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toyotajp.sharepoint.com/sites/msteams_adb3a2/Shared Documents/部共用/部親睦会/部 親睦会/23年度親睦会/40_駅伝/12_全社大会関係/6.当日関係_選手側資料/"/>
    </mc:Choice>
  </mc:AlternateContent>
  <xr:revisionPtr revIDLastSave="87" documentId="13_ncr:1_{D4B53F51-89F0-4AFA-953F-CC83A3247D44}" xr6:coauthVersionLast="47" xr6:coauthVersionMax="47" xr10:uidLastSave="{BB0B6769-48AC-40EF-86CC-B527EE043D8D}"/>
  <bookViews>
    <workbookView xWindow="20370" yWindow="-120" windowWidth="29040" windowHeight="15840" xr2:uid="{CDC80A81-12B2-4DE2-9452-6AF40A5DC223}"/>
  </bookViews>
  <sheets>
    <sheet name="別紙②  (2023)ロング " sheetId="1" r:id="rId1"/>
    <sheet name="別紙②  (2023) 女性" sheetId="4" r:id="rId2"/>
    <sheet name="別紙②  (2023) シニア" sheetId="3" r:id="rId3"/>
    <sheet name="C&amp;Aふれあい" sheetId="5" r:id="rId4"/>
    <sheet name="作業シート" sheetId="2" r:id="rId5"/>
  </sheets>
  <externalReferences>
    <externalReference r:id="rId6"/>
  </externalReferences>
  <definedNames>
    <definedName name="▼1_提供一般の部" localSheetId="3">#REF!</definedName>
    <definedName name="▼1_提供一般の部" localSheetId="2">#REF!</definedName>
    <definedName name="▼1_提供一般の部" localSheetId="1">#REF!</definedName>
    <definedName name="▼1_提供一般の部" localSheetId="0">#REF!</definedName>
    <definedName name="▼1_提供一般の部">#REF!</definedName>
    <definedName name="▼2_提供女子の部" localSheetId="3">#REF!</definedName>
    <definedName name="▼2_提供女子の部" localSheetId="2">#REF!</definedName>
    <definedName name="▼2_提供女子の部" localSheetId="1">#REF!</definedName>
    <definedName name="▼2_提供女子の部" localSheetId="0">#REF!</definedName>
    <definedName name="▼2_提供女子の部">#REF!</definedName>
    <definedName name="▼3_提供シニアの部" localSheetId="3">#REF!</definedName>
    <definedName name="▼3_提供シニアの部" localSheetId="2">#REF!</definedName>
    <definedName name="▼3_提供シニアの部" localSheetId="1">#REF!</definedName>
    <definedName name="▼3_提供シニアの部" localSheetId="0">#REF!</definedName>
    <definedName name="▼3_提供シニアの部">#REF!</definedName>
    <definedName name="_xlnm.Print_Area" localSheetId="3">'C&amp;Aふれあい'!$A$1:$J$51</definedName>
    <definedName name="_xlnm.Print_Area" localSheetId="2">'別紙②  (2023) シニア'!$A$1:$J$51</definedName>
    <definedName name="_xlnm.Print_Area" localSheetId="1">'別紙②  (2023) 女性'!$A$1:$J$51</definedName>
    <definedName name="_xlnm.Print_Area" localSheetId="0">'別紙②  (2023)ロング '!$A$1:$J$51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5" l="1"/>
  <c r="I32" i="5"/>
  <c r="I34" i="5" s="1"/>
  <c r="I36" i="5" l="1"/>
  <c r="H34" i="5"/>
  <c r="F34" i="5" s="1"/>
  <c r="H36" i="5" l="1"/>
  <c r="F36" i="5" s="1"/>
  <c r="I38" i="5"/>
  <c r="H38" i="5" l="1"/>
  <c r="F38" i="5" s="1"/>
  <c r="I40" i="5"/>
  <c r="I42" i="5" l="1"/>
  <c r="H40" i="5"/>
  <c r="F40" i="5" s="1"/>
  <c r="I47" i="5" l="1"/>
  <c r="H42" i="5"/>
  <c r="F42" i="5" s="1"/>
  <c r="D47" i="4" l="1"/>
  <c r="I32" i="4"/>
  <c r="I34" i="4" s="1"/>
  <c r="D47" i="3"/>
  <c r="I36" i="4" l="1"/>
  <c r="H34" i="4"/>
  <c r="F34" i="4" s="1"/>
  <c r="I32" i="3"/>
  <c r="I34" i="3" s="1"/>
  <c r="D47" i="1"/>
  <c r="I32" i="1"/>
  <c r="I34" i="1" s="1"/>
  <c r="I38" i="4" l="1"/>
  <c r="H36" i="4"/>
  <c r="F36" i="4" s="1"/>
  <c r="I36" i="3"/>
  <c r="H34" i="3"/>
  <c r="F34" i="3" s="1"/>
  <c r="I36" i="1"/>
  <c r="H34" i="1"/>
  <c r="F34" i="1" s="1"/>
  <c r="I40" i="4" l="1"/>
  <c r="H38" i="4"/>
  <c r="F38" i="4" s="1"/>
  <c r="H36" i="3"/>
  <c r="F36" i="3" s="1"/>
  <c r="I38" i="3"/>
  <c r="I38" i="1"/>
  <c r="H36" i="1"/>
  <c r="F36" i="1" s="1"/>
  <c r="I42" i="4" l="1"/>
  <c r="H40" i="4"/>
  <c r="F40" i="4" s="1"/>
  <c r="I40" i="3"/>
  <c r="H38" i="3"/>
  <c r="F38" i="3" s="1"/>
  <c r="H38" i="1"/>
  <c r="F38" i="1" s="1"/>
  <c r="I40" i="1"/>
  <c r="I47" i="4" l="1"/>
  <c r="H42" i="4"/>
  <c r="F42" i="4" s="1"/>
  <c r="I42" i="3"/>
  <c r="I47" i="3" s="1"/>
  <c r="H40" i="3"/>
  <c r="F40" i="3" s="1"/>
  <c r="I42" i="1"/>
  <c r="H40" i="1"/>
  <c r="F40" i="1" s="1"/>
  <c r="H42" i="3" l="1"/>
  <c r="F42" i="3" s="1"/>
  <c r="I44" i="1"/>
  <c r="H42" i="1"/>
  <c r="F42" i="1" s="1"/>
  <c r="I47" i="1" l="1"/>
  <c r="H44" i="1"/>
  <c r="F44" i="1" s="1"/>
</calcChain>
</file>

<file path=xl/sharedStrings.xml><?xml version="1.0" encoding="utf-8"?>
<sst xmlns="http://schemas.openxmlformats.org/spreadsheetml/2006/main" count="220" uniqueCount="88">
  <si>
    <t xml:space="preserve">第75回 HURE！フレ！駅伝　中継時間計算表
（ロング） </t>
    <rPh sb="16" eb="18">
      <t>チュウケイ</t>
    </rPh>
    <rPh sb="18" eb="20">
      <t>ジカン</t>
    </rPh>
    <rPh sb="20" eb="22">
      <t>ケイサン</t>
    </rPh>
    <rPh sb="22" eb="23">
      <t>オモテ</t>
    </rPh>
    <phoneticPr fontId="4"/>
  </si>
  <si>
    <t>■本紙とチーム補助者入場許可証を併せて運営協力員に提示し、ご入場ください</t>
    <rPh sb="1" eb="3">
      <t>ホンシ</t>
    </rPh>
    <rPh sb="7" eb="10">
      <t>ホジョシャ</t>
    </rPh>
    <rPh sb="10" eb="12">
      <t>ニュウジョウ</t>
    </rPh>
    <rPh sb="12" eb="15">
      <t>キョカショウ</t>
    </rPh>
    <rPh sb="16" eb="17">
      <t>アワ</t>
    </rPh>
    <rPh sb="19" eb="21">
      <t>ウンエイ</t>
    </rPh>
    <rPh sb="21" eb="24">
      <t>キョウリョクイン</t>
    </rPh>
    <rPh sb="25" eb="27">
      <t>テイジ</t>
    </rPh>
    <rPh sb="30" eb="32">
      <t>ニュウジョウ</t>
    </rPh>
    <phoneticPr fontId="4"/>
  </si>
  <si>
    <t>※太枠（黄色塗部）部分のみご記入ください※時刻は自動計算されます</t>
    <rPh sb="1" eb="3">
      <t>フトワク</t>
    </rPh>
    <rPh sb="6" eb="7">
      <t>ヌリ</t>
    </rPh>
    <rPh sb="7" eb="8">
      <t>ブ</t>
    </rPh>
    <rPh sb="9" eb="11">
      <t>ブブン</t>
    </rPh>
    <rPh sb="14" eb="16">
      <t>キニュウ</t>
    </rPh>
    <rPh sb="21" eb="23">
      <t>ジコク</t>
    </rPh>
    <rPh sb="24" eb="26">
      <t>ジドウ</t>
    </rPh>
    <rPh sb="26" eb="28">
      <t>ケイサン</t>
    </rPh>
    <phoneticPr fontId="4"/>
  </si>
  <si>
    <t>チーム名</t>
    <rPh sb="3" eb="4">
      <t>メイ</t>
    </rPh>
    <phoneticPr fontId="4"/>
  </si>
  <si>
    <t xml:space="preserve">本・名）品質保証部		</t>
  </si>
  <si>
    <t>ゼッケンNo</t>
  </si>
  <si>
    <t>※選手は各エリアから所要時間を考慮した移動を指示していただき、混雑緩和にご協力ください</t>
    <rPh sb="4" eb="5">
      <t>カク</t>
    </rPh>
    <phoneticPr fontId="4"/>
  </si>
  <si>
    <t>※所要時間を参考に時間に余裕をもって早めの移動をお願いします</t>
    <phoneticPr fontId="4"/>
  </si>
  <si>
    <t>区間予想タイム</t>
    <rPh sb="0" eb="2">
      <t>クカン</t>
    </rPh>
    <rPh sb="2" eb="4">
      <t>ヨソウ</t>
    </rPh>
    <phoneticPr fontId="4"/>
  </si>
  <si>
    <t>控え場所
出発時刻</t>
    <rPh sb="0" eb="1">
      <t>ヒカ</t>
    </rPh>
    <rPh sb="2" eb="4">
      <t>バショ</t>
    </rPh>
    <rPh sb="5" eb="7">
      <t>シュッパツ</t>
    </rPh>
    <rPh sb="7" eb="9">
      <t>ジコク</t>
    </rPh>
    <phoneticPr fontId="4"/>
  </si>
  <si>
    <t>待機エリア
到着時刻</t>
    <rPh sb="0" eb="2">
      <t>タイキ</t>
    </rPh>
    <rPh sb="6" eb="8">
      <t>トウチャク</t>
    </rPh>
    <rPh sb="8" eb="10">
      <t>ジコク</t>
    </rPh>
    <rPh sb="9" eb="10">
      <t>テイジ</t>
    </rPh>
    <phoneticPr fontId="4"/>
  </si>
  <si>
    <t>スタート予定時刻</t>
    <rPh sb="4" eb="6">
      <t>ヨテイ</t>
    </rPh>
    <rPh sb="6" eb="8">
      <t>ジコク</t>
    </rPh>
    <phoneticPr fontId="4"/>
  </si>
  <si>
    <t>区間</t>
    <rPh sb="0" eb="2">
      <t>クカン</t>
    </rPh>
    <phoneticPr fontId="4"/>
  </si>
  <si>
    <t>氏　名</t>
    <rPh sb="0" eb="1">
      <t>シ</t>
    </rPh>
    <rPh sb="2" eb="3">
      <t>メイ</t>
    </rPh>
    <phoneticPr fontId="4"/>
  </si>
  <si>
    <t>分</t>
    <rPh sb="0" eb="1">
      <t>フン</t>
    </rPh>
    <phoneticPr fontId="4"/>
  </si>
  <si>
    <t>秒</t>
    <rPh sb="0" eb="1">
      <t>ビョウ</t>
    </rPh>
    <phoneticPr fontId="4"/>
  </si>
  <si>
    <t>1区</t>
    <rPh sb="1" eb="2">
      <t>ク</t>
    </rPh>
    <phoneticPr fontId="4"/>
  </si>
  <si>
    <t>安芸　優一</t>
  </si>
  <si>
    <t>19</t>
  </si>
  <si>
    <t>15</t>
  </si>
  <si>
    <t>9時10分
第4ゲート集合（入場）</t>
    <rPh sb="1" eb="2">
      <t>ジ</t>
    </rPh>
    <rPh sb="4" eb="5">
      <t>プン</t>
    </rPh>
    <rPh sb="6" eb="7">
      <t>ダイ</t>
    </rPh>
    <rPh sb="11" eb="13">
      <t>シュウゴウ</t>
    </rPh>
    <rPh sb="14" eb="16">
      <t>ニュウジョウ</t>
    </rPh>
    <phoneticPr fontId="4"/>
  </si>
  <si>
    <t>2区</t>
    <rPh sb="1" eb="2">
      <t>ク</t>
    </rPh>
    <phoneticPr fontId="4"/>
  </si>
  <si>
    <t>永尾　大樹</t>
  </si>
  <si>
    <t>10</t>
  </si>
  <si>
    <t>00</t>
  </si>
  <si>
    <r>
      <t>9時30分より第4ゲート入場可</t>
    </r>
    <r>
      <rPr>
        <b/>
        <sz val="9"/>
        <rFont val="HG丸ｺﾞｼｯｸM-PRO"/>
        <family val="3"/>
        <charset val="128"/>
      </rPr>
      <t xml:space="preserve">
(ただし、9:40～9:55入場不可）</t>
    </r>
    <rPh sb="1" eb="2">
      <t>ジ</t>
    </rPh>
    <rPh sb="4" eb="5">
      <t>フン</t>
    </rPh>
    <rPh sb="7" eb="8">
      <t>ダイ</t>
    </rPh>
    <rPh sb="12" eb="14">
      <t>ニュウジョウ</t>
    </rPh>
    <rPh sb="14" eb="15">
      <t>カ</t>
    </rPh>
    <rPh sb="30" eb="32">
      <t>ニュウジョウ</t>
    </rPh>
    <rPh sb="32" eb="34">
      <t>フカ</t>
    </rPh>
    <phoneticPr fontId="4"/>
  </si>
  <si>
    <r>
      <t>9時30分より第4ゲート入場可</t>
    </r>
    <r>
      <rPr>
        <b/>
        <sz val="9"/>
        <rFont val="HG丸ｺﾞｼｯｸM-PRO"/>
        <family val="3"/>
        <charset val="128"/>
      </rPr>
      <t xml:space="preserve">
(ただし9:37～9:50入場不可）</t>
    </r>
    <rPh sb="1" eb="2">
      <t>ジ</t>
    </rPh>
    <rPh sb="4" eb="5">
      <t>フン</t>
    </rPh>
    <rPh sb="7" eb="8">
      <t>ダイ</t>
    </rPh>
    <rPh sb="12" eb="14">
      <t>ニュウジョウ</t>
    </rPh>
    <rPh sb="14" eb="15">
      <t>カ</t>
    </rPh>
    <rPh sb="29" eb="31">
      <t>ニュウジョウ</t>
    </rPh>
    <rPh sb="31" eb="33">
      <t>フカ</t>
    </rPh>
    <phoneticPr fontId="4"/>
  </si>
  <si>
    <t>3区</t>
    <rPh sb="1" eb="2">
      <t>ク</t>
    </rPh>
    <phoneticPr fontId="4"/>
  </si>
  <si>
    <t>舛田　空</t>
  </si>
  <si>
    <t>4区</t>
    <rPh sb="1" eb="2">
      <t>ク</t>
    </rPh>
    <phoneticPr fontId="4"/>
  </si>
  <si>
    <t>和田　龍太</t>
  </si>
  <si>
    <t>9</t>
  </si>
  <si>
    <t>5区</t>
    <rPh sb="1" eb="2">
      <t>ク</t>
    </rPh>
    <phoneticPr fontId="4"/>
  </si>
  <si>
    <t>中山　拓弥</t>
  </si>
  <si>
    <t>6区</t>
    <rPh sb="1" eb="2">
      <t>ク</t>
    </rPh>
    <phoneticPr fontId="4"/>
  </si>
  <si>
    <t>根本　祐樹</t>
  </si>
  <si>
    <t>7区</t>
    <rPh sb="1" eb="2">
      <t>ク</t>
    </rPh>
    <phoneticPr fontId="4"/>
  </si>
  <si>
    <t>白石　裕一</t>
  </si>
  <si>
    <t>8区</t>
    <rPh sb="1" eb="2">
      <t>ク</t>
    </rPh>
    <phoneticPr fontId="4"/>
  </si>
  <si>
    <t>金子　一平</t>
  </si>
  <si>
    <t>予想タイム</t>
    <rPh sb="0" eb="2">
      <t>ヨソウ</t>
    </rPh>
    <phoneticPr fontId="4"/>
  </si>
  <si>
    <t>予想ゴール時刻</t>
    <phoneticPr fontId="4"/>
  </si>
  <si>
    <t>　・スタート予定時刻の10分前に待機エリアに入場するようよろしくお願いします</t>
    <rPh sb="6" eb="10">
      <t>ヨテイジコク</t>
    </rPh>
    <rPh sb="13" eb="15">
      <t>フンマエ</t>
    </rPh>
    <rPh sb="16" eb="18">
      <t>タイキ</t>
    </rPh>
    <rPh sb="22" eb="24">
      <t>ニュウジョウ</t>
    </rPh>
    <rPh sb="33" eb="34">
      <t>ネガ</t>
    </rPh>
    <phoneticPr fontId="4"/>
  </si>
  <si>
    <t xml:space="preserve">第75回 HURE！フレ！駅伝　中継時間計算表
（女性・シニア・ふれあい） </t>
    <rPh sb="16" eb="18">
      <t>チュウケイ</t>
    </rPh>
    <rPh sb="18" eb="20">
      <t>ジカン</t>
    </rPh>
    <rPh sb="20" eb="22">
      <t>ケイサン</t>
    </rPh>
    <rPh sb="22" eb="23">
      <t>オモテ</t>
    </rPh>
    <rPh sb="25" eb="27">
      <t>ジョセイ</t>
    </rPh>
    <phoneticPr fontId="4"/>
  </si>
  <si>
    <t xml:space="preserve">本・名）品質保証部女性		</t>
  </si>
  <si>
    <t>大家　瑞希</t>
  </si>
  <si>
    <t>13</t>
  </si>
  <si>
    <t>高山　菜摘</t>
  </si>
  <si>
    <r>
      <t>9時30分より第4ゲート入場可</t>
    </r>
    <r>
      <rPr>
        <b/>
        <sz val="9"/>
        <rFont val="HG丸ｺﾞｼｯｸM-PRO"/>
        <family val="3"/>
        <charset val="128"/>
      </rPr>
      <t xml:space="preserve">
(ただし9:40～9:55入場不可）</t>
    </r>
    <rPh sb="1" eb="2">
      <t>ジ</t>
    </rPh>
    <rPh sb="4" eb="5">
      <t>フン</t>
    </rPh>
    <rPh sb="7" eb="8">
      <t>ダイ</t>
    </rPh>
    <rPh sb="12" eb="14">
      <t>ニュウジョウ</t>
    </rPh>
    <rPh sb="14" eb="15">
      <t>カ</t>
    </rPh>
    <rPh sb="29" eb="31">
      <t>ニュウジョウ</t>
    </rPh>
    <rPh sb="31" eb="33">
      <t>フカ</t>
    </rPh>
    <phoneticPr fontId="4"/>
  </si>
  <si>
    <t>岡田　弥生</t>
  </si>
  <si>
    <t>30</t>
  </si>
  <si>
    <t>清原　椎渚</t>
  </si>
  <si>
    <t>長谷川　歩佳</t>
  </si>
  <si>
    <t>12</t>
  </si>
  <si>
    <t>高橋　静香</t>
  </si>
  <si>
    <t>14</t>
  </si>
  <si>
    <t>寺本　彩乃</t>
  </si>
  <si>
    <t xml:space="preserve">本・名）品質保証部シニア		</t>
  </si>
  <si>
    <t>竹平　忠司</t>
  </si>
  <si>
    <t>中川　孝二</t>
  </si>
  <si>
    <t>柴　紳司</t>
  </si>
  <si>
    <t>寺田　周平</t>
  </si>
  <si>
    <t>張　強</t>
  </si>
  <si>
    <t>後藤　博隆</t>
  </si>
  <si>
    <t>本多　孝志</t>
  </si>
  <si>
    <t>40</t>
  </si>
  <si>
    <t>出発地</t>
    <rPh sb="0" eb="3">
      <t>シュッパツチ</t>
    </rPh>
    <phoneticPr fontId="3"/>
  </si>
  <si>
    <t>到着地</t>
    <rPh sb="0" eb="3">
      <t>トウチャクチ</t>
    </rPh>
    <phoneticPr fontId="3"/>
  </si>
  <si>
    <t>所要時間</t>
    <rPh sb="0" eb="4">
      <t>ショヨウジカン</t>
    </rPh>
    <phoneticPr fontId="3"/>
  </si>
  <si>
    <t>第２体育館</t>
    <rPh sb="0" eb="1">
      <t>ダイ</t>
    </rPh>
    <rPh sb="2" eb="5">
      <t>タイイクカン</t>
    </rPh>
    <phoneticPr fontId="3"/>
  </si>
  <si>
    <t>待機エリア</t>
  </si>
  <si>
    <t>11分</t>
    <rPh sb="2" eb="3">
      <t>フン</t>
    </rPh>
    <phoneticPr fontId="3"/>
  </si>
  <si>
    <t>多目的グラウンド
テニスコート</t>
    <rPh sb="0" eb="3">
      <t>タモクテキ</t>
    </rPh>
    <phoneticPr fontId="3"/>
  </si>
  <si>
    <t>８分</t>
    <rPh sb="1" eb="2">
      <t>フン</t>
    </rPh>
    <phoneticPr fontId="3"/>
  </si>
  <si>
    <t>第１体育館</t>
    <rPh sb="0" eb="1">
      <t>ダイ</t>
    </rPh>
    <rPh sb="2" eb="5">
      <t>タイイクカン</t>
    </rPh>
    <phoneticPr fontId="3"/>
  </si>
  <si>
    <t>７分</t>
    <rPh sb="1" eb="2">
      <t>フン</t>
    </rPh>
    <phoneticPr fontId="3"/>
  </si>
  <si>
    <t>ラグビー場
硬式野球場</t>
    <rPh sb="4" eb="5">
      <t>ジョウ</t>
    </rPh>
    <rPh sb="6" eb="8">
      <t>コウシキ</t>
    </rPh>
    <rPh sb="8" eb="11">
      <t>ヤキュウジョウ</t>
    </rPh>
    <phoneticPr fontId="3"/>
  </si>
  <si>
    <t>６分</t>
    <rPh sb="1" eb="2">
      <t>フン</t>
    </rPh>
    <phoneticPr fontId="3"/>
  </si>
  <si>
    <t>20</t>
  </si>
  <si>
    <t>C&amp;A事業部　ふれあい</t>
    <rPh sb="3" eb="5">
      <t>ジギョウ</t>
    </rPh>
    <rPh sb="5" eb="6">
      <t>ブ</t>
    </rPh>
    <phoneticPr fontId="3"/>
  </si>
  <si>
    <t>村川　嘉彦</t>
    <phoneticPr fontId="3"/>
  </si>
  <si>
    <t>小濱　翔之</t>
    <phoneticPr fontId="3"/>
  </si>
  <si>
    <t>50</t>
  </si>
  <si>
    <t>清治　英</t>
    <rPh sb="0" eb="2">
      <t>セイジ</t>
    </rPh>
    <rPh sb="3" eb="4">
      <t>スグル</t>
    </rPh>
    <phoneticPr fontId="3"/>
  </si>
  <si>
    <t>佐藤　貴博</t>
    <phoneticPr fontId="3"/>
  </si>
  <si>
    <t>荻島　協　</t>
    <phoneticPr fontId="3"/>
  </si>
  <si>
    <t>梶原　宙舜</t>
    <rPh sb="0" eb="2">
      <t>カジハラ</t>
    </rPh>
    <rPh sb="3" eb="4">
      <t>チュウ</t>
    </rPh>
    <rPh sb="4" eb="5">
      <t>シュン</t>
    </rPh>
    <phoneticPr fontId="3"/>
  </si>
  <si>
    <t>吉田　宏樹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</si>
</sst>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@&quot;分&quot;"/>
    <numFmt numFmtId="177" formatCode="@&quot;秒&quot;"/>
    <numFmt numFmtId="178" formatCode="h:mm:ss;@"/>
    <numFmt numFmtId="179" formatCode="General&quot;分&quot;"/>
    <numFmt numFmtId="180" formatCode="General&quot;秒&quot;"/>
    <numFmt numFmtId="181" formatCode="h&quot;時間&quot;mm&quot;分&quot;ss&quot;秒&quot;"/>
  </numFmts>
  <fonts count="26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4"/>
      <name val="HG丸ｺﾞｼｯｸM-PRO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HG丸ｺﾞｼｯｸM-PRO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HG丸ｺﾞｼｯｸM-PRO"/>
      <family val="3"/>
      <charset val="128"/>
    </font>
    <font>
      <b/>
      <sz val="11"/>
      <color rgb="FFFF0000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6"/>
      <color indexed="8"/>
      <name val="HG丸ｺﾞｼｯｸM-PRO"/>
      <family val="3"/>
      <charset val="128"/>
    </font>
    <font>
      <b/>
      <sz val="11"/>
      <color indexed="8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sz val="12"/>
      <name val="HG丸ｺﾞｼｯｸM-PRO"/>
      <family val="3"/>
      <charset val="128"/>
    </font>
    <font>
      <b/>
      <sz val="10"/>
      <name val="HG丸ｺﾞｼｯｸM-PRO"/>
      <family val="3"/>
      <charset val="128"/>
    </font>
    <font>
      <sz val="1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sz val="20"/>
      <name val="HG丸ｺﾞｼｯｸM-PRO"/>
      <family val="3"/>
      <charset val="128"/>
    </font>
    <font>
      <sz val="24"/>
      <name val="HG丸ｺﾞｼｯｸM-PRO"/>
      <family val="3"/>
      <charset val="128"/>
    </font>
    <font>
      <sz val="14"/>
      <name val="HG丸ｺﾞｼｯｸM-PRO"/>
      <family val="3"/>
      <charset val="128"/>
    </font>
    <font>
      <sz val="22"/>
      <name val="HG丸ｺﾞｼｯｸM-PRO"/>
      <family val="3"/>
      <charset val="128"/>
    </font>
    <font>
      <b/>
      <u/>
      <sz val="11"/>
      <color rgb="FFFF0000"/>
      <name val="HG丸ｺﾞｼｯｸM-PRO"/>
      <family val="3"/>
      <charset val="128"/>
    </font>
    <font>
      <sz val="11"/>
      <color theme="1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u/>
      <sz val="11"/>
      <color rgb="FF000000"/>
      <name val="HG丸ｺﾞｼｯｸM-PRO"/>
      <family val="3"/>
      <charset val="128"/>
    </font>
    <font>
      <b/>
      <u/>
      <sz val="11"/>
      <color indexed="8"/>
      <name val="HG丸ｺﾞｼｯｸM-PR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>
      <alignment vertical="center"/>
    </xf>
    <xf numFmtId="0" fontId="1" fillId="0" borderId="0"/>
    <xf numFmtId="0" fontId="6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</cellStyleXfs>
  <cellXfs count="120">
    <xf numFmtId="0" fontId="0" fillId="0" borderId="0" xfId="0">
      <alignment vertical="center"/>
    </xf>
    <xf numFmtId="0" fontId="5" fillId="0" borderId="0" xfId="1" applyFont="1" applyAlignment="1" applyProtection="1">
      <alignment vertical="center" shrinkToFit="1"/>
      <protection hidden="1"/>
    </xf>
    <xf numFmtId="0" fontId="7" fillId="0" borderId="0" xfId="2" applyFont="1">
      <alignment vertical="center"/>
    </xf>
    <xf numFmtId="0" fontId="8" fillId="0" borderId="0" xfId="2" applyFont="1">
      <alignment vertical="center"/>
    </xf>
    <xf numFmtId="0" fontId="2" fillId="0" borderId="0" xfId="1" applyFont="1" applyAlignment="1" applyProtection="1">
      <alignment horizontal="center" vertical="center" wrapText="1" shrinkToFit="1"/>
      <protection hidden="1"/>
    </xf>
    <xf numFmtId="0" fontId="9" fillId="0" borderId="1" xfId="1" applyFont="1" applyBorder="1" applyAlignment="1" applyProtection="1">
      <alignment horizontal="center" vertical="center" shrinkToFit="1"/>
      <protection hidden="1"/>
    </xf>
    <xf numFmtId="0" fontId="9" fillId="3" borderId="0" xfId="1" applyFont="1" applyFill="1" applyAlignment="1" applyProtection="1">
      <alignment horizontal="center" vertical="center" shrinkToFit="1"/>
      <protection locked="0"/>
    </xf>
    <xf numFmtId="0" fontId="9" fillId="0" borderId="4" xfId="1" applyFont="1" applyBorder="1" applyAlignment="1" applyProtection="1">
      <alignment horizontal="center" vertical="center" shrinkToFit="1"/>
      <protection hidden="1"/>
    </xf>
    <xf numFmtId="0" fontId="9" fillId="2" borderId="4" xfId="1" applyFont="1" applyFill="1" applyBorder="1" applyAlignment="1" applyProtection="1">
      <alignment horizontal="center" vertical="center" shrinkToFit="1"/>
      <protection locked="0"/>
    </xf>
    <xf numFmtId="0" fontId="1" fillId="0" borderId="0" xfId="3"/>
    <xf numFmtId="0" fontId="10" fillId="0" borderId="0" xfId="2" applyFont="1">
      <alignment vertical="center"/>
    </xf>
    <xf numFmtId="0" fontId="11" fillId="0" borderId="0" xfId="2" applyFont="1">
      <alignment vertical="center"/>
    </xf>
    <xf numFmtId="0" fontId="9" fillId="0" borderId="0" xfId="1" applyFont="1" applyAlignment="1" applyProtection="1">
      <alignment vertical="center" shrinkToFit="1"/>
      <protection hidden="1"/>
    </xf>
    <xf numFmtId="0" fontId="9" fillId="0" borderId="0" xfId="1" applyFont="1" applyAlignment="1" applyProtection="1">
      <alignment horizontal="center" vertical="center" shrinkToFit="1"/>
      <protection hidden="1"/>
    </xf>
    <xf numFmtId="0" fontId="9" fillId="0" borderId="14" xfId="1" applyFont="1" applyBorder="1" applyAlignment="1" applyProtection="1">
      <alignment horizontal="center" vertical="center" shrinkToFit="1"/>
      <protection hidden="1"/>
    </xf>
    <xf numFmtId="0" fontId="5" fillId="0" borderId="15" xfId="1" applyFont="1" applyBorder="1" applyAlignment="1" applyProtection="1">
      <alignment horizontal="center" vertical="center" shrinkToFit="1"/>
      <protection hidden="1"/>
    </xf>
    <xf numFmtId="0" fontId="5" fillId="0" borderId="16" xfId="1" applyFont="1" applyBorder="1" applyAlignment="1" applyProtection="1">
      <alignment horizontal="center" vertical="center" shrinkToFit="1"/>
      <protection hidden="1"/>
    </xf>
    <xf numFmtId="0" fontId="5" fillId="0" borderId="3" xfId="1" applyFont="1" applyBorder="1" applyAlignment="1" applyProtection="1">
      <alignment horizontal="center" vertical="center" shrinkToFit="1"/>
      <protection hidden="1"/>
    </xf>
    <xf numFmtId="0" fontId="9" fillId="4" borderId="19" xfId="1" applyFont="1" applyFill="1" applyBorder="1" applyAlignment="1" applyProtection="1">
      <alignment horizontal="center" vertical="center" shrinkToFit="1"/>
      <protection hidden="1"/>
    </xf>
    <xf numFmtId="0" fontId="12" fillId="2" borderId="20" xfId="1" applyFont="1" applyFill="1" applyBorder="1" applyAlignment="1" applyProtection="1">
      <alignment horizontal="center" vertical="center" shrinkToFit="1"/>
      <protection locked="0" hidden="1"/>
    </xf>
    <xf numFmtId="176" fontId="13" fillId="2" borderId="21" xfId="3" applyNumberFormat="1" applyFont="1" applyFill="1" applyBorder="1" applyAlignment="1" applyProtection="1">
      <alignment horizontal="center" vertical="center"/>
      <protection locked="0" hidden="1"/>
    </xf>
    <xf numFmtId="177" fontId="13" fillId="2" borderId="8" xfId="3" applyNumberFormat="1" applyFont="1" applyFill="1" applyBorder="1" applyAlignment="1" applyProtection="1">
      <alignment horizontal="center" vertical="center"/>
      <protection locked="0" hidden="1"/>
    </xf>
    <xf numFmtId="33" fontId="15" fillId="0" borderId="13" xfId="1" applyNumberFormat="1" applyFont="1" applyBorder="1" applyAlignment="1" applyProtection="1">
      <alignment horizontal="right" vertical="center" shrinkToFit="1"/>
      <protection hidden="1"/>
    </xf>
    <xf numFmtId="0" fontId="7" fillId="0" borderId="0" xfId="4" applyFont="1">
      <alignment vertical="center"/>
    </xf>
    <xf numFmtId="33" fontId="15" fillId="0" borderId="26" xfId="1" applyNumberFormat="1" applyFont="1" applyBorder="1" applyAlignment="1" applyProtection="1">
      <alignment horizontal="right" vertical="center" shrinkToFit="1"/>
      <protection hidden="1"/>
    </xf>
    <xf numFmtId="33" fontId="15" fillId="0" borderId="18" xfId="1" applyNumberFormat="1" applyFont="1" applyBorder="1" applyAlignment="1" applyProtection="1">
      <alignment horizontal="right" vertical="center" shrinkToFit="1"/>
      <protection hidden="1"/>
    </xf>
    <xf numFmtId="33" fontId="14" fillId="4" borderId="32" xfId="1" applyNumberFormat="1" applyFont="1" applyFill="1" applyBorder="1" applyAlignment="1" applyProtection="1">
      <alignment horizontal="right" vertical="center"/>
      <protection hidden="1"/>
    </xf>
    <xf numFmtId="0" fontId="7" fillId="0" borderId="0" xfId="5" applyFont="1">
      <alignment vertical="center"/>
    </xf>
    <xf numFmtId="32" fontId="15" fillId="4" borderId="17" xfId="1" applyNumberFormat="1" applyFont="1" applyFill="1" applyBorder="1" applyAlignment="1" applyProtection="1">
      <alignment horizontal="right" vertical="center"/>
      <protection hidden="1"/>
    </xf>
    <xf numFmtId="178" fontId="14" fillId="4" borderId="6" xfId="1" applyNumberFormat="1" applyFont="1" applyFill="1" applyBorder="1" applyAlignment="1" applyProtection="1">
      <alignment horizontal="right" vertical="center" wrapText="1" shrinkToFit="1"/>
      <protection hidden="1"/>
    </xf>
    <xf numFmtId="0" fontId="5" fillId="0" borderId="0" xfId="1" applyFont="1" applyAlignment="1" applyProtection="1">
      <alignment horizontal="center" vertical="center" shrinkToFit="1"/>
      <protection hidden="1"/>
    </xf>
    <xf numFmtId="179" fontId="9" fillId="0" borderId="0" xfId="3" applyNumberFormat="1" applyFont="1" applyAlignment="1" applyProtection="1">
      <alignment vertical="center"/>
      <protection hidden="1"/>
    </xf>
    <xf numFmtId="180" fontId="9" fillId="0" borderId="0" xfId="3" applyNumberFormat="1" applyFont="1" applyAlignment="1" applyProtection="1">
      <alignment vertical="center"/>
      <protection hidden="1"/>
    </xf>
    <xf numFmtId="32" fontId="17" fillId="0" borderId="0" xfId="1" applyNumberFormat="1" applyFont="1" applyAlignment="1" applyProtection="1">
      <alignment horizontal="right" vertical="center"/>
      <protection hidden="1"/>
    </xf>
    <xf numFmtId="33" fontId="17" fillId="0" borderId="0" xfId="1" applyNumberFormat="1" applyFont="1" applyAlignment="1" applyProtection="1">
      <alignment horizontal="right" vertical="center"/>
      <protection hidden="1"/>
    </xf>
    <xf numFmtId="33" fontId="18" fillId="0" borderId="0" xfId="1" applyNumberFormat="1" applyFont="1" applyAlignment="1" applyProtection="1">
      <alignment horizontal="right" vertical="center" shrinkToFit="1"/>
      <protection hidden="1"/>
    </xf>
    <xf numFmtId="178" fontId="15" fillId="0" borderId="0" xfId="1" applyNumberFormat="1" applyFont="1" applyAlignment="1" applyProtection="1">
      <alignment horizontal="center" vertical="center"/>
      <protection hidden="1"/>
    </xf>
    <xf numFmtId="178" fontId="19" fillId="0" borderId="36" xfId="1" applyNumberFormat="1" applyFont="1" applyBorder="1" applyAlignment="1" applyProtection="1">
      <alignment horizontal="center" vertical="center"/>
      <protection hidden="1"/>
    </xf>
    <xf numFmtId="33" fontId="20" fillId="0" borderId="5" xfId="1" applyNumberFormat="1" applyFont="1" applyBorder="1" applyAlignment="1" applyProtection="1">
      <alignment horizontal="right" vertical="center" shrinkToFit="1"/>
      <protection hidden="1"/>
    </xf>
    <xf numFmtId="0" fontId="21" fillId="0" borderId="0" xfId="4" applyFont="1" applyAlignment="1">
      <alignment horizontal="left" vertical="center"/>
    </xf>
    <xf numFmtId="0" fontId="9" fillId="0" borderId="0" xfId="2" applyFont="1">
      <alignment vertical="center"/>
    </xf>
    <xf numFmtId="0" fontId="11" fillId="0" borderId="0" xfId="2" applyFont="1" applyAlignment="1">
      <alignment horizontal="center" vertical="center"/>
    </xf>
    <xf numFmtId="0" fontId="22" fillId="0" borderId="0" xfId="0" applyFont="1">
      <alignment vertical="center"/>
    </xf>
    <xf numFmtId="178" fontId="14" fillId="4" borderId="0" xfId="1" applyNumberFormat="1" applyFont="1" applyFill="1" applyAlignment="1" applyProtection="1">
      <alignment horizontal="center" vertical="center" wrapText="1" shrinkToFit="1"/>
      <protection hidden="1"/>
    </xf>
    <xf numFmtId="0" fontId="24" fillId="0" borderId="0" xfId="3" applyFont="1"/>
    <xf numFmtId="0" fontId="25" fillId="0" borderId="0" xfId="2" applyFont="1">
      <alignment vertical="center"/>
    </xf>
    <xf numFmtId="178" fontId="14" fillId="4" borderId="0" xfId="1" applyNumberFormat="1" applyFont="1" applyFill="1" applyAlignment="1" applyProtection="1">
      <alignment vertical="center" wrapText="1" shrinkToFit="1"/>
      <protection hidden="1"/>
    </xf>
    <xf numFmtId="32" fontId="14" fillId="4" borderId="25" xfId="1" applyNumberFormat="1" applyFont="1" applyFill="1" applyBorder="1" applyAlignment="1" applyProtection="1">
      <alignment vertical="center" wrapText="1"/>
      <protection hidden="1"/>
    </xf>
    <xf numFmtId="32" fontId="14" fillId="4" borderId="9" xfId="1" applyNumberFormat="1" applyFont="1" applyFill="1" applyBorder="1" applyAlignment="1" applyProtection="1">
      <alignment vertical="center" wrapText="1"/>
      <protection hidden="1"/>
    </xf>
    <xf numFmtId="32" fontId="14" fillId="4" borderId="31" xfId="1" applyNumberFormat="1" applyFont="1" applyFill="1" applyBorder="1" applyAlignment="1" applyProtection="1">
      <alignment vertical="center" wrapText="1"/>
      <protection hidden="1"/>
    </xf>
    <xf numFmtId="32" fontId="14" fillId="4" borderId="17" xfId="1" applyNumberFormat="1" applyFont="1" applyFill="1" applyBorder="1" applyAlignment="1" applyProtection="1">
      <alignment vertical="center" wrapText="1"/>
      <protection hidden="1"/>
    </xf>
    <xf numFmtId="0" fontId="9" fillId="0" borderId="0" xfId="1" applyFont="1" applyAlignment="1" applyProtection="1">
      <alignment horizontal="center" vertical="center" shrinkToFit="1"/>
      <protection locked="0"/>
    </xf>
    <xf numFmtId="0" fontId="9" fillId="4" borderId="19" xfId="1" applyFont="1" applyFill="1" applyBorder="1" applyAlignment="1" applyProtection="1">
      <alignment horizontal="center" vertical="center" shrinkToFit="1"/>
      <protection hidden="1"/>
    </xf>
    <xf numFmtId="178" fontId="19" fillId="0" borderId="36" xfId="1" applyNumberFormat="1" applyFont="1" applyBorder="1" applyAlignment="1" applyProtection="1">
      <alignment horizontal="center" vertical="center"/>
      <protection hidden="1"/>
    </xf>
    <xf numFmtId="0" fontId="11" fillId="0" borderId="0" xfId="2" applyFont="1" applyAlignment="1">
      <alignment horizontal="center" vertical="center"/>
    </xf>
    <xf numFmtId="0" fontId="2" fillId="0" borderId="0" xfId="1" applyFont="1" applyAlignment="1" applyProtection="1">
      <alignment horizontal="center" vertical="center" wrapText="1" shrinkToFit="1"/>
      <protection hidden="1"/>
    </xf>
    <xf numFmtId="0" fontId="7" fillId="0" borderId="0" xfId="2" applyFont="1" applyAlignment="1">
      <alignment horizontal="center" vertical="center"/>
    </xf>
    <xf numFmtId="0" fontId="2" fillId="0" borderId="0" xfId="1" applyFont="1" applyAlignment="1" applyProtection="1">
      <alignment horizontal="center" vertical="center" wrapText="1" shrinkToFit="1"/>
      <protection hidden="1"/>
    </xf>
    <xf numFmtId="0" fontId="9" fillId="0" borderId="0" xfId="1" applyFont="1" applyAlignment="1" applyProtection="1">
      <alignment horizontal="left" wrapText="1" shrinkToFit="1"/>
      <protection hidden="1"/>
    </xf>
    <xf numFmtId="0" fontId="9" fillId="2" borderId="1" xfId="1" applyFont="1" applyFill="1" applyBorder="1" applyAlignment="1" applyProtection="1">
      <alignment horizontal="center" vertical="center" shrinkToFit="1"/>
      <protection locked="0"/>
    </xf>
    <xf numFmtId="0" fontId="9" fillId="2" borderId="2" xfId="1" applyFont="1" applyFill="1" applyBorder="1" applyAlignment="1" applyProtection="1">
      <alignment horizontal="center" vertical="center" shrinkToFit="1"/>
      <protection locked="0"/>
    </xf>
    <xf numFmtId="0" fontId="9" fillId="2" borderId="3" xfId="1" applyFont="1" applyFill="1" applyBorder="1" applyAlignment="1" applyProtection="1">
      <alignment horizontal="center" vertical="center" shrinkToFit="1"/>
      <protection locked="0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 wrapText="1"/>
    </xf>
    <xf numFmtId="0" fontId="9" fillId="4" borderId="19" xfId="1" applyFont="1" applyFill="1" applyBorder="1" applyAlignment="1" applyProtection="1">
      <alignment horizontal="center" vertical="center" shrinkToFit="1"/>
      <protection hidden="1"/>
    </xf>
    <xf numFmtId="0" fontId="9" fillId="4" borderId="27" xfId="1" applyFont="1" applyFill="1" applyBorder="1" applyAlignment="1" applyProtection="1">
      <alignment horizontal="center" vertical="center" shrinkToFit="1"/>
      <protection hidden="1"/>
    </xf>
    <xf numFmtId="0" fontId="12" fillId="2" borderId="22" xfId="1" applyFont="1" applyFill="1" applyBorder="1" applyAlignment="1" applyProtection="1">
      <alignment horizontal="center" vertical="center" shrinkToFit="1"/>
      <protection locked="0" hidden="1"/>
    </xf>
    <xf numFmtId="0" fontId="12" fillId="2" borderId="28" xfId="1" applyFont="1" applyFill="1" applyBorder="1" applyAlignment="1" applyProtection="1">
      <alignment horizontal="center" vertical="center" shrinkToFit="1"/>
      <protection locked="0" hidden="1"/>
    </xf>
    <xf numFmtId="176" fontId="13" fillId="2" borderId="23" xfId="3" applyNumberFormat="1" applyFont="1" applyFill="1" applyBorder="1" applyAlignment="1" applyProtection="1">
      <alignment horizontal="center" vertical="center"/>
      <protection locked="0" hidden="1"/>
    </xf>
    <xf numFmtId="176" fontId="13" fillId="2" borderId="29" xfId="3" applyNumberFormat="1" applyFont="1" applyFill="1" applyBorder="1" applyAlignment="1" applyProtection="1">
      <alignment horizontal="center" vertical="center"/>
      <protection locked="0" hidden="1"/>
    </xf>
    <xf numFmtId="177" fontId="13" fillId="2" borderId="24" xfId="3" applyNumberFormat="1" applyFont="1" applyFill="1" applyBorder="1" applyAlignment="1" applyProtection="1">
      <alignment horizontal="center" vertical="center"/>
      <protection locked="0" hidden="1"/>
    </xf>
    <xf numFmtId="177" fontId="13" fillId="2" borderId="30" xfId="3" applyNumberFormat="1" applyFont="1" applyFill="1" applyBorder="1" applyAlignment="1" applyProtection="1">
      <alignment horizontal="center" vertical="center"/>
      <protection locked="0" hidden="1"/>
    </xf>
    <xf numFmtId="45" fontId="5" fillId="0" borderId="7" xfId="1" applyNumberFormat="1" applyFont="1" applyBorder="1" applyAlignment="1" applyProtection="1">
      <alignment horizontal="center" vertical="center" shrinkToFit="1"/>
      <protection hidden="1"/>
    </xf>
    <xf numFmtId="45" fontId="5" fillId="0" borderId="8" xfId="1" applyNumberFormat="1" applyFont="1" applyBorder="1" applyAlignment="1" applyProtection="1">
      <alignment horizontal="center" vertical="center" shrinkToFit="1"/>
      <protection hidden="1"/>
    </xf>
    <xf numFmtId="45" fontId="5" fillId="0" borderId="11" xfId="1" applyNumberFormat="1" applyFont="1" applyBorder="1" applyAlignment="1" applyProtection="1">
      <alignment horizontal="center" vertical="center" shrinkToFit="1"/>
      <protection hidden="1"/>
    </xf>
    <xf numFmtId="45" fontId="5" fillId="0" borderId="12" xfId="1" applyNumberFormat="1" applyFont="1" applyBorder="1" applyAlignment="1" applyProtection="1">
      <alignment horizontal="center" vertical="center" shrinkToFit="1"/>
      <protection hidden="1"/>
    </xf>
    <xf numFmtId="0" fontId="5" fillId="0" borderId="10" xfId="1" applyFont="1" applyBorder="1" applyAlignment="1" applyProtection="1">
      <alignment horizontal="center" vertical="center" wrapText="1"/>
      <protection hidden="1"/>
    </xf>
    <xf numFmtId="0" fontId="5" fillId="0" borderId="13" xfId="1" applyFont="1" applyBorder="1" applyAlignment="1" applyProtection="1">
      <alignment horizontal="center" vertical="center" wrapText="1"/>
      <protection hidden="1"/>
    </xf>
    <xf numFmtId="0" fontId="5" fillId="0" borderId="18" xfId="1" applyFont="1" applyBorder="1" applyAlignment="1" applyProtection="1">
      <alignment horizontal="center" vertical="center" wrapText="1"/>
      <protection hidden="1"/>
    </xf>
    <xf numFmtId="0" fontId="5" fillId="4" borderId="10" xfId="1" applyFont="1" applyFill="1" applyBorder="1" applyAlignment="1" applyProtection="1">
      <alignment horizontal="center" vertical="center" shrinkToFit="1"/>
      <protection hidden="1"/>
    </xf>
    <xf numFmtId="0" fontId="5" fillId="4" borderId="13" xfId="1" applyFont="1" applyFill="1" applyBorder="1" applyAlignment="1" applyProtection="1">
      <alignment horizontal="center" vertical="center" shrinkToFit="1"/>
      <protection hidden="1"/>
    </xf>
    <xf numFmtId="0" fontId="5" fillId="4" borderId="18" xfId="1" applyFont="1" applyFill="1" applyBorder="1" applyAlignment="1" applyProtection="1">
      <alignment horizontal="center" vertical="center" shrinkToFit="1"/>
      <protection hidden="1"/>
    </xf>
    <xf numFmtId="45" fontId="5" fillId="4" borderId="25" xfId="1" applyNumberFormat="1" applyFont="1" applyFill="1" applyBorder="1" applyAlignment="1" applyProtection="1">
      <alignment horizontal="center" vertical="center" wrapText="1" shrinkToFit="1"/>
      <protection hidden="1"/>
    </xf>
    <xf numFmtId="45" fontId="5" fillId="4" borderId="38" xfId="1" applyNumberFormat="1" applyFont="1" applyFill="1" applyBorder="1" applyAlignment="1" applyProtection="1">
      <alignment horizontal="center" vertical="center" wrapText="1" shrinkToFit="1"/>
      <protection hidden="1"/>
    </xf>
    <xf numFmtId="45" fontId="5" fillId="4" borderId="39" xfId="1" applyNumberFormat="1" applyFont="1" applyFill="1" applyBorder="1" applyAlignment="1" applyProtection="1">
      <alignment horizontal="center" vertical="center" wrapText="1" shrinkToFit="1"/>
      <protection hidden="1"/>
    </xf>
    <xf numFmtId="45" fontId="5" fillId="4" borderId="40" xfId="1" applyNumberFormat="1" applyFont="1" applyFill="1" applyBorder="1" applyAlignment="1" applyProtection="1">
      <alignment horizontal="center" vertical="center" wrapText="1" shrinkToFit="1"/>
      <protection hidden="1"/>
    </xf>
    <xf numFmtId="45" fontId="5" fillId="4" borderId="31" xfId="1" applyNumberFormat="1" applyFont="1" applyFill="1" applyBorder="1" applyAlignment="1" applyProtection="1">
      <alignment horizontal="center" vertical="center" wrapText="1" shrinkToFit="1"/>
      <protection hidden="1"/>
    </xf>
    <xf numFmtId="45" fontId="5" fillId="4" borderId="41" xfId="1" applyNumberFormat="1" applyFont="1" applyFill="1" applyBorder="1" applyAlignment="1" applyProtection="1">
      <alignment horizontal="center" vertical="center" wrapText="1" shrinkToFit="1"/>
      <protection hidden="1"/>
    </xf>
    <xf numFmtId="32" fontId="14" fillId="4" borderId="38" xfId="1" applyNumberFormat="1" applyFont="1" applyFill="1" applyBorder="1" applyAlignment="1" applyProtection="1">
      <alignment horizontal="center" vertical="center" wrapText="1"/>
      <protection hidden="1"/>
    </xf>
    <xf numFmtId="32" fontId="14" fillId="4" borderId="41" xfId="1" applyNumberFormat="1" applyFont="1" applyFill="1" applyBorder="1" applyAlignment="1" applyProtection="1">
      <alignment horizontal="center" vertical="center" wrapText="1"/>
      <protection hidden="1"/>
    </xf>
    <xf numFmtId="0" fontId="12" fillId="2" borderId="44" xfId="1" applyFont="1" applyFill="1" applyBorder="1" applyAlignment="1" applyProtection="1">
      <alignment horizontal="center" vertical="center" shrinkToFit="1"/>
      <protection locked="0" hidden="1"/>
    </xf>
    <xf numFmtId="178" fontId="19" fillId="0" borderId="36" xfId="1" applyNumberFormat="1" applyFont="1" applyBorder="1" applyAlignment="1" applyProtection="1">
      <alignment horizontal="center" vertical="center"/>
      <protection hidden="1"/>
    </xf>
    <xf numFmtId="178" fontId="19" fillId="0" borderId="37" xfId="1" applyNumberFormat="1" applyFont="1" applyBorder="1" applyAlignment="1" applyProtection="1">
      <alignment horizontal="center" vertical="center"/>
      <protection hidden="1"/>
    </xf>
    <xf numFmtId="181" fontId="15" fillId="0" borderId="36" xfId="1" applyNumberFormat="1" applyFont="1" applyBorder="1" applyAlignment="1" applyProtection="1">
      <alignment horizontal="center" vertical="center" shrinkToFit="1"/>
      <protection hidden="1"/>
    </xf>
    <xf numFmtId="181" fontId="15" fillId="0" borderId="37" xfId="1" applyNumberFormat="1" applyFont="1" applyBorder="1" applyAlignment="1" applyProtection="1">
      <alignment horizontal="center" vertical="center" shrinkToFit="1"/>
      <protection hidden="1"/>
    </xf>
    <xf numFmtId="0" fontId="12" fillId="2" borderId="33" xfId="1" applyFont="1" applyFill="1" applyBorder="1" applyAlignment="1" applyProtection="1">
      <alignment horizontal="center" vertical="center" shrinkToFit="1"/>
      <protection locked="0" hidden="1"/>
    </xf>
    <xf numFmtId="176" fontId="13" fillId="2" borderId="45" xfId="3" applyNumberFormat="1" applyFont="1" applyFill="1" applyBorder="1" applyAlignment="1" applyProtection="1">
      <alignment horizontal="center" vertical="center"/>
      <protection locked="0" hidden="1"/>
    </xf>
    <xf numFmtId="176" fontId="13" fillId="2" borderId="34" xfId="3" applyNumberFormat="1" applyFont="1" applyFill="1" applyBorder="1" applyAlignment="1" applyProtection="1">
      <alignment horizontal="center" vertical="center"/>
      <protection locked="0" hidden="1"/>
    </xf>
    <xf numFmtId="177" fontId="13" fillId="2" borderId="46" xfId="3" applyNumberFormat="1" applyFont="1" applyFill="1" applyBorder="1" applyAlignment="1" applyProtection="1">
      <alignment horizontal="center" vertical="center"/>
      <protection locked="0" hidden="1"/>
    </xf>
    <xf numFmtId="177" fontId="13" fillId="2" borderId="35" xfId="3" applyNumberFormat="1" applyFont="1" applyFill="1" applyBorder="1" applyAlignment="1" applyProtection="1">
      <alignment horizontal="center" vertical="center"/>
      <protection locked="0" hidden="1"/>
    </xf>
    <xf numFmtId="32" fontId="15" fillId="4" borderId="42" xfId="1" applyNumberFormat="1" applyFont="1" applyFill="1" applyBorder="1" applyAlignment="1" applyProtection="1">
      <alignment horizontal="right" vertical="center"/>
      <protection hidden="1"/>
    </xf>
    <xf numFmtId="32" fontId="15" fillId="4" borderId="43" xfId="1" applyNumberFormat="1" applyFont="1" applyFill="1" applyBorder="1" applyAlignment="1" applyProtection="1">
      <alignment horizontal="right" vertical="center"/>
      <protection hidden="1"/>
    </xf>
    <xf numFmtId="0" fontId="12" fillId="0" borderId="44" xfId="1" applyFont="1" applyBorder="1" applyAlignment="1" applyProtection="1">
      <alignment horizontal="center" vertical="center" shrinkToFit="1"/>
      <protection locked="0" hidden="1"/>
    </xf>
    <xf numFmtId="0" fontId="12" fillId="0" borderId="33" xfId="1" applyFont="1" applyBorder="1" applyAlignment="1" applyProtection="1">
      <alignment horizontal="center" vertical="center" shrinkToFit="1"/>
      <protection locked="0" hidden="1"/>
    </xf>
    <xf numFmtId="176" fontId="13" fillId="0" borderId="45" xfId="3" applyNumberFormat="1" applyFont="1" applyBorder="1" applyAlignment="1" applyProtection="1">
      <alignment horizontal="center" vertical="center"/>
      <protection locked="0" hidden="1"/>
    </xf>
    <xf numFmtId="176" fontId="13" fillId="0" borderId="34" xfId="3" applyNumberFormat="1" applyFont="1" applyBorder="1" applyAlignment="1" applyProtection="1">
      <alignment horizontal="center" vertical="center"/>
      <protection locked="0" hidden="1"/>
    </xf>
    <xf numFmtId="177" fontId="13" fillId="0" borderId="46" xfId="3" applyNumberFormat="1" applyFont="1" applyBorder="1" applyAlignment="1" applyProtection="1">
      <alignment horizontal="center" vertical="center"/>
      <protection locked="0" hidden="1"/>
    </xf>
    <xf numFmtId="177" fontId="13" fillId="0" borderId="35" xfId="3" applyNumberFormat="1" applyFont="1" applyBorder="1" applyAlignment="1" applyProtection="1">
      <alignment horizontal="center" vertical="center"/>
      <protection locked="0" hidden="1"/>
    </xf>
    <xf numFmtId="178" fontId="14" fillId="4" borderId="0" xfId="1" applyNumberFormat="1" applyFont="1" applyFill="1" applyAlignment="1" applyProtection="1">
      <alignment horizontal="center" vertical="center" wrapText="1" shrinkToFit="1"/>
      <protection hidden="1"/>
    </xf>
    <xf numFmtId="0" fontId="23" fillId="0" borderId="47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0" fontId="23" fillId="0" borderId="47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</cellXfs>
  <cellStyles count="6">
    <cellStyle name="標準" xfId="0" builtinId="0"/>
    <cellStyle name="標準 2 2" xfId="3" xr:uid="{D08B89A6-EC89-4624-810B-64B99D4D2C03}"/>
    <cellStyle name="標準 3 2 2" xfId="1" xr:uid="{2BE27AC8-DDC1-4AD8-A5B4-E14BCFBAE8C9}"/>
    <cellStyle name="標準 6_あらやま）一般ロング中継エリア混雑緩和に向けたレイアウト変更及びチーム監督・選手へのお願い(案)  (version 2)" xfId="5" xr:uid="{C3FD8CEA-2196-46E0-87F4-92ADADCE8208}"/>
    <cellStyle name="標準 6_一般ロング中継エリア混雑緩和に向けたレイアウト変更及びチーム監督・選手へのお願い(案)  (version 1)" xfId="4" xr:uid="{5EB7CE22-3D17-4C05-BB25-7AFDE34F1DF5}"/>
    <cellStyle name="標準 6_女性・シニア・ふれあい中継エリア混雑緩和に向けた監督・選手へのお願い" xfId="2" xr:uid="{28662695-02E3-4ABC-9C67-E8A927C003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4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4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4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4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526676</xdr:colOff>
      <xdr:row>6</xdr:row>
      <xdr:rowOff>19048</xdr:rowOff>
    </xdr:from>
    <xdr:to>
      <xdr:col>9</xdr:col>
      <xdr:colOff>89647</xdr:colOff>
      <xdr:row>22</xdr:row>
      <xdr:rowOff>117230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8E2E165-8413-4F58-94E3-B27C221795DB}"/>
            </a:ext>
          </a:extLst>
        </xdr:cNvPr>
        <xdr:cNvSpPr>
          <a:spLocks noChangeArrowheads="1"/>
        </xdr:cNvSpPr>
      </xdr:nvSpPr>
      <xdr:spPr bwMode="auto">
        <a:xfrm>
          <a:off x="3625964" y="1638298"/>
          <a:ext cx="3365645" cy="2794490"/>
        </a:xfrm>
        <a:prstGeom prst="roundRect">
          <a:avLst>
            <a:gd name="adj" fmla="val 377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110156</xdr:colOff>
      <xdr:row>6</xdr:row>
      <xdr:rowOff>9525</xdr:rowOff>
    </xdr:from>
    <xdr:to>
      <xdr:col>4</xdr:col>
      <xdr:colOff>1217541</xdr:colOff>
      <xdr:row>22</xdr:row>
      <xdr:rowOff>124557</xdr:rowOff>
    </xdr:to>
    <xdr:sp macro="" textlink="">
      <xdr:nvSpPr>
        <xdr:cNvPr id="5" name="AutoShape 43">
          <a:extLst>
            <a:ext uri="{FF2B5EF4-FFF2-40B4-BE49-F238E27FC236}">
              <a16:creationId xmlns:a16="http://schemas.microsoft.com/office/drawing/2014/main" id="{6FA31B88-4EDC-4DF4-9CA9-C07F2EFBE0B5}"/>
            </a:ext>
          </a:extLst>
        </xdr:cNvPr>
        <xdr:cNvSpPr>
          <a:spLocks noChangeArrowheads="1"/>
        </xdr:cNvSpPr>
      </xdr:nvSpPr>
      <xdr:spPr bwMode="auto">
        <a:xfrm>
          <a:off x="110156" y="1425851"/>
          <a:ext cx="3517624" cy="2897989"/>
        </a:xfrm>
        <a:prstGeom prst="roundRect">
          <a:avLst>
            <a:gd name="adj" fmla="val 734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</xdr:colOff>
      <xdr:row>0</xdr:row>
      <xdr:rowOff>0</xdr:rowOff>
    </xdr:from>
    <xdr:to>
      <xdr:col>2</xdr:col>
      <xdr:colOff>314325</xdr:colOff>
      <xdr:row>0</xdr:row>
      <xdr:rowOff>409575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311247A9-749A-42B9-8F9C-292B1D03B19B}"/>
            </a:ext>
          </a:extLst>
        </xdr:cNvPr>
        <xdr:cNvSpPr txBox="1"/>
      </xdr:nvSpPr>
      <xdr:spPr bwMode="auto">
        <a:xfrm>
          <a:off x="142876" y="0"/>
          <a:ext cx="866774" cy="4095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kumimoji="1" lang="ja-JP" altLang="en-US" sz="1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別紙②</a:t>
          </a:r>
        </a:p>
      </xdr:txBody>
    </xdr:sp>
    <xdr:clientData/>
  </xdr:twoCellAnchor>
  <xdr:twoCellAnchor>
    <xdr:from>
      <xdr:col>2</xdr:col>
      <xdr:colOff>414960</xdr:colOff>
      <xdr:row>5</xdr:row>
      <xdr:rowOff>81016</xdr:rowOff>
    </xdr:from>
    <xdr:to>
      <xdr:col>4</xdr:col>
      <xdr:colOff>319710</xdr:colOff>
      <xdr:row>6</xdr:row>
      <xdr:rowOff>120096</xdr:rowOff>
    </xdr:to>
    <xdr:sp macro="" textlink="">
      <xdr:nvSpPr>
        <xdr:cNvPr id="7" name="テキスト ボックス 10">
          <a:extLst>
            <a:ext uri="{FF2B5EF4-FFF2-40B4-BE49-F238E27FC236}">
              <a16:creationId xmlns:a16="http://schemas.microsoft.com/office/drawing/2014/main" id="{4C475BD1-929D-4B77-9E05-1B9281042C85}"/>
            </a:ext>
          </a:extLst>
        </xdr:cNvPr>
        <xdr:cNvSpPr txBox="1">
          <a:spLocks noChangeArrowheads="1"/>
        </xdr:cNvSpPr>
      </xdr:nvSpPr>
      <xdr:spPr bwMode="auto">
        <a:xfrm>
          <a:off x="1110285" y="1538341"/>
          <a:ext cx="1619250" cy="21053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22860" rIns="45720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陸上競技場レイアウト</a:t>
          </a:r>
        </a:p>
      </xdr:txBody>
    </xdr:sp>
    <xdr:clientData/>
  </xdr:twoCellAnchor>
  <xdr:twoCellAnchor>
    <xdr:from>
      <xdr:col>4</xdr:col>
      <xdr:colOff>383027</xdr:colOff>
      <xdr:row>17</xdr:row>
      <xdr:rowOff>63841</xdr:rowOff>
    </xdr:from>
    <xdr:to>
      <xdr:col>4</xdr:col>
      <xdr:colOff>428746</xdr:colOff>
      <xdr:row>17</xdr:row>
      <xdr:rowOff>109560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ED3C7B6-AEAD-48A5-B198-20B6B5C7CF96}"/>
            </a:ext>
          </a:extLst>
        </xdr:cNvPr>
        <xdr:cNvSpPr/>
      </xdr:nvSpPr>
      <xdr:spPr bwMode="auto">
        <a:xfrm rot="19996689">
          <a:off x="2792852" y="3578566"/>
          <a:ext cx="45719" cy="45719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1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16567</xdr:colOff>
      <xdr:row>7</xdr:row>
      <xdr:rowOff>75963</xdr:rowOff>
    </xdr:from>
    <xdr:to>
      <xdr:col>4</xdr:col>
      <xdr:colOff>1093303</xdr:colOff>
      <xdr:row>20</xdr:row>
      <xdr:rowOff>85534</xdr:rowOff>
    </xdr:to>
    <xdr:pic>
      <xdr:nvPicPr>
        <xdr:cNvPr id="61" name="図 60">
          <a:extLst>
            <a:ext uri="{FF2B5EF4-FFF2-40B4-BE49-F238E27FC236}">
              <a16:creationId xmlns:a16="http://schemas.microsoft.com/office/drawing/2014/main" id="{B8D1052B-79DD-7A8B-4B36-DF19E8AAF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71" y="1666224"/>
          <a:ext cx="3346171" cy="2270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192281</xdr:colOff>
      <xdr:row>6</xdr:row>
      <xdr:rowOff>165653</xdr:rowOff>
    </xdr:from>
    <xdr:to>
      <xdr:col>4</xdr:col>
      <xdr:colOff>1035327</xdr:colOff>
      <xdr:row>19</xdr:row>
      <xdr:rowOff>125564</xdr:rowOff>
    </xdr:to>
    <xdr:grpSp>
      <xdr:nvGrpSpPr>
        <xdr:cNvPr id="62" name="グループ化 61">
          <a:extLst>
            <a:ext uri="{FF2B5EF4-FFF2-40B4-BE49-F238E27FC236}">
              <a16:creationId xmlns:a16="http://schemas.microsoft.com/office/drawing/2014/main" id="{03EBD8F5-C0FA-BB85-C23D-4667FF8AAE94}"/>
            </a:ext>
          </a:extLst>
        </xdr:cNvPr>
        <xdr:cNvGrpSpPr/>
      </xdr:nvGrpSpPr>
      <xdr:grpSpPr>
        <a:xfrm>
          <a:off x="335156" y="1746803"/>
          <a:ext cx="3100471" cy="2188761"/>
          <a:chOff x="258542" y="1797327"/>
          <a:chExt cx="2825401" cy="2221063"/>
        </a:xfrm>
      </xdr:grpSpPr>
      <xdr:sp macro="" textlink="">
        <xdr:nvSpPr>
          <xdr:cNvPr id="9" name="四角形吹き出し 8">
            <a:extLst>
              <a:ext uri="{FF2B5EF4-FFF2-40B4-BE49-F238E27FC236}">
                <a16:creationId xmlns:a16="http://schemas.microsoft.com/office/drawing/2014/main" id="{EC2F1F8B-E362-4262-B3C5-38BB46257EBC}"/>
              </a:ext>
            </a:extLst>
          </xdr:cNvPr>
          <xdr:cNvSpPr/>
        </xdr:nvSpPr>
        <xdr:spPr bwMode="auto">
          <a:xfrm>
            <a:off x="1857740" y="3205738"/>
            <a:ext cx="654712" cy="181849"/>
          </a:xfrm>
          <a:prstGeom prst="wedgeRectCallout">
            <a:avLst>
              <a:gd name="adj1" fmla="val -92964"/>
              <a:gd name="adj2" fmla="val -45900"/>
            </a:avLst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36000" rIns="36000" bIns="36000" rtlCol="0" anchor="ctr" upright="1">
            <a:noAutofit/>
          </a:bodyPr>
          <a:lstStyle/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待機エリア</a:t>
            </a:r>
          </a:p>
        </xdr:txBody>
      </xdr:sp>
      <xdr:sp macro="" textlink="">
        <xdr:nvSpPr>
          <xdr:cNvPr id="10" name="四角形吹き出し 10">
            <a:extLst>
              <a:ext uri="{FF2B5EF4-FFF2-40B4-BE49-F238E27FC236}">
                <a16:creationId xmlns:a16="http://schemas.microsoft.com/office/drawing/2014/main" id="{791321B1-78D5-4E11-BB9F-CD618639F395}"/>
              </a:ext>
            </a:extLst>
          </xdr:cNvPr>
          <xdr:cNvSpPr/>
        </xdr:nvSpPr>
        <xdr:spPr bwMode="auto">
          <a:xfrm>
            <a:off x="258542" y="2356264"/>
            <a:ext cx="585664" cy="339443"/>
          </a:xfrm>
          <a:prstGeom prst="wedgeRectCallout">
            <a:avLst>
              <a:gd name="adj1" fmla="val 93276"/>
              <a:gd name="adj2" fmla="val -73625"/>
            </a:avLst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36000" rIns="36000" bIns="36000" rtlCol="0" anchor="ctr" upright="1">
            <a:spAutoFit/>
          </a:bodyPr>
          <a:lstStyle/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最終走者</a:t>
            </a:r>
            <a:endParaRPr kumimoji="1" lang="en-US" altLang="ja-JP" sz="800">
              <a:latin typeface="HG丸ｺﾞｼｯｸM-PRO" panose="020F0600000000000000" pitchFamily="50" charset="-128"/>
              <a:ea typeface="HG丸ｺﾞｼｯｸM-PRO" panose="020F0600000000000000" pitchFamily="50" charset="-128"/>
            </a:endParaRPr>
          </a:p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休息エリア</a:t>
            </a:r>
          </a:p>
        </xdr:txBody>
      </xdr:sp>
      <xdr:sp macro="" textlink="">
        <xdr:nvSpPr>
          <xdr:cNvPr id="11" name="四角形吹き出し 11">
            <a:extLst>
              <a:ext uri="{FF2B5EF4-FFF2-40B4-BE49-F238E27FC236}">
                <a16:creationId xmlns:a16="http://schemas.microsoft.com/office/drawing/2014/main" id="{73B7CB4B-B948-4135-A569-CD2D74460CD1}"/>
              </a:ext>
            </a:extLst>
          </xdr:cNvPr>
          <xdr:cNvSpPr/>
        </xdr:nvSpPr>
        <xdr:spPr bwMode="auto">
          <a:xfrm>
            <a:off x="590853" y="2945750"/>
            <a:ext cx="585664" cy="206073"/>
          </a:xfrm>
          <a:prstGeom prst="wedgeRectCallout">
            <a:avLst>
              <a:gd name="adj1" fmla="val 69727"/>
              <a:gd name="adj2" fmla="val -126140"/>
            </a:avLst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36000" rIns="36000" bIns="36000" rtlCol="0" anchor="ctr" upright="1">
            <a:spAutoFit/>
          </a:bodyPr>
          <a:lstStyle/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休息エリア</a:t>
            </a:r>
          </a:p>
        </xdr:txBody>
      </xdr:sp>
      <xdr:sp macro="" textlink="">
        <xdr:nvSpPr>
          <xdr:cNvPr id="12" name="角丸四角形 12">
            <a:extLst>
              <a:ext uri="{FF2B5EF4-FFF2-40B4-BE49-F238E27FC236}">
                <a16:creationId xmlns:a16="http://schemas.microsoft.com/office/drawing/2014/main" id="{1573C0FA-0614-497E-8451-4AE64C843D1D}"/>
              </a:ext>
            </a:extLst>
          </xdr:cNvPr>
          <xdr:cNvSpPr/>
        </xdr:nvSpPr>
        <xdr:spPr bwMode="auto">
          <a:xfrm>
            <a:off x="270704" y="3907721"/>
            <a:ext cx="446076" cy="110669"/>
          </a:xfrm>
          <a:prstGeom prst="roundRect">
            <a:avLst/>
          </a:prstGeom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0" rIns="36000" bIns="0" rtlCol="0" anchor="ctr" anchorCtr="0" upright="1">
            <a:spAutoFit/>
          </a:bodyPr>
          <a:lstStyle/>
          <a:p>
            <a:pPr algn="l"/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第</a:t>
            </a:r>
            <a:r>
              <a:rPr kumimoji="1" lang="en-US" altLang="ja-JP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2</a:t>
            </a:r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ゲート</a:t>
            </a:r>
          </a:p>
        </xdr:txBody>
      </xdr:sp>
      <xdr:sp macro="" textlink="">
        <xdr:nvSpPr>
          <xdr:cNvPr id="13" name="角丸四角形 13">
            <a:extLst>
              <a:ext uri="{FF2B5EF4-FFF2-40B4-BE49-F238E27FC236}">
                <a16:creationId xmlns:a16="http://schemas.microsoft.com/office/drawing/2014/main" id="{FD89BA9C-59F7-4650-A67B-EF1CF975D063}"/>
              </a:ext>
            </a:extLst>
          </xdr:cNvPr>
          <xdr:cNvSpPr/>
        </xdr:nvSpPr>
        <xdr:spPr bwMode="auto">
          <a:xfrm>
            <a:off x="2607791" y="3899438"/>
            <a:ext cx="446076" cy="110669"/>
          </a:xfrm>
          <a:prstGeom prst="roundRect">
            <a:avLst/>
          </a:prstGeom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0" rIns="36000" bIns="0" rtlCol="0" anchor="ctr" anchorCtr="0" upright="1">
            <a:spAutoFit/>
          </a:bodyPr>
          <a:lstStyle/>
          <a:p>
            <a:pPr algn="l"/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第</a:t>
            </a:r>
            <a:r>
              <a:rPr kumimoji="1" lang="en-US" altLang="ja-JP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3</a:t>
            </a:r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ゲート</a:t>
            </a:r>
          </a:p>
        </xdr:txBody>
      </xdr:sp>
      <xdr:sp macro="" textlink="">
        <xdr:nvSpPr>
          <xdr:cNvPr id="14" name="角丸四角形 14">
            <a:extLst>
              <a:ext uri="{FF2B5EF4-FFF2-40B4-BE49-F238E27FC236}">
                <a16:creationId xmlns:a16="http://schemas.microsoft.com/office/drawing/2014/main" id="{02C35587-4A9C-4D07-8B09-99214325047C}"/>
              </a:ext>
            </a:extLst>
          </xdr:cNvPr>
          <xdr:cNvSpPr/>
        </xdr:nvSpPr>
        <xdr:spPr bwMode="auto">
          <a:xfrm>
            <a:off x="2637867" y="1797327"/>
            <a:ext cx="446076" cy="110669"/>
          </a:xfrm>
          <a:prstGeom prst="roundRect">
            <a:avLst/>
          </a:prstGeom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0" rIns="36000" bIns="0" rtlCol="0" anchor="ctr" anchorCtr="0" upright="1">
            <a:spAutoFit/>
          </a:bodyPr>
          <a:lstStyle/>
          <a:p>
            <a:pPr algn="l"/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第</a:t>
            </a:r>
            <a:r>
              <a:rPr kumimoji="1" lang="en-US" altLang="ja-JP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4</a:t>
            </a:r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ゲート</a:t>
            </a:r>
          </a:p>
        </xdr:txBody>
      </xdr:sp>
      <xdr:sp macro="" textlink="">
        <xdr:nvSpPr>
          <xdr:cNvPr id="15" name="角丸四角形 15">
            <a:extLst>
              <a:ext uri="{FF2B5EF4-FFF2-40B4-BE49-F238E27FC236}">
                <a16:creationId xmlns:a16="http://schemas.microsoft.com/office/drawing/2014/main" id="{0440C494-B9E6-45FD-A18E-40CAA011C495}"/>
              </a:ext>
            </a:extLst>
          </xdr:cNvPr>
          <xdr:cNvSpPr/>
        </xdr:nvSpPr>
        <xdr:spPr bwMode="auto">
          <a:xfrm>
            <a:off x="270704" y="1805610"/>
            <a:ext cx="446076" cy="110669"/>
          </a:xfrm>
          <a:prstGeom prst="roundRect">
            <a:avLst/>
          </a:prstGeom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0" rIns="36000" bIns="0" rtlCol="0" anchor="ctr" anchorCtr="0" upright="1">
            <a:spAutoFit/>
          </a:bodyPr>
          <a:lstStyle/>
          <a:p>
            <a:pPr algn="l"/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第</a:t>
            </a:r>
            <a:r>
              <a:rPr kumimoji="1" lang="en-US" altLang="ja-JP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1</a:t>
            </a:r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ゲート</a:t>
            </a:r>
          </a:p>
        </xdr:txBody>
      </xdr:sp>
      <xdr:sp macro="" textlink="">
        <xdr:nvSpPr>
          <xdr:cNvPr id="16" name="四角形吹き出し 16">
            <a:extLst>
              <a:ext uri="{FF2B5EF4-FFF2-40B4-BE49-F238E27FC236}">
                <a16:creationId xmlns:a16="http://schemas.microsoft.com/office/drawing/2014/main" id="{671DC3C4-DAE2-4F88-96DB-EB3C1D63D37A}"/>
              </a:ext>
            </a:extLst>
          </xdr:cNvPr>
          <xdr:cNvSpPr/>
        </xdr:nvSpPr>
        <xdr:spPr bwMode="auto">
          <a:xfrm>
            <a:off x="1930611" y="2775189"/>
            <a:ext cx="688256" cy="206073"/>
          </a:xfrm>
          <a:prstGeom prst="wedgeRectCallout">
            <a:avLst>
              <a:gd name="adj1" fmla="val -66625"/>
              <a:gd name="adj2" fmla="val -32569"/>
            </a:avLst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36000" rIns="36000" bIns="36000" rtlCol="0" anchor="ctr" upright="1">
            <a:spAutoFit/>
          </a:bodyPr>
          <a:lstStyle/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次走者エリア</a:t>
            </a:r>
          </a:p>
        </xdr:txBody>
      </xdr:sp>
    </xdr:grpSp>
    <xdr:clientData/>
  </xdr:twoCellAnchor>
  <xdr:twoCellAnchor>
    <xdr:from>
      <xdr:col>7</xdr:col>
      <xdr:colOff>66260</xdr:colOff>
      <xdr:row>5</xdr:row>
      <xdr:rowOff>16566</xdr:rowOff>
    </xdr:from>
    <xdr:to>
      <xdr:col>9</xdr:col>
      <xdr:colOff>40447</xdr:colOff>
      <xdr:row>7</xdr:row>
      <xdr:rowOff>120955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F31A353-6222-48B4-8FC1-0E4DB13862C9}"/>
            </a:ext>
          </a:extLst>
        </xdr:cNvPr>
        <xdr:cNvSpPr txBox="1"/>
      </xdr:nvSpPr>
      <xdr:spPr bwMode="auto">
        <a:xfrm>
          <a:off x="3743738" y="1258957"/>
          <a:ext cx="3063600" cy="452259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0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選手アップ場・控えエリアからの</a:t>
          </a:r>
          <a:endParaRPr kumimoji="1" lang="en-US" altLang="ja-JP" sz="10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ctr"/>
          <a:r>
            <a:rPr kumimoji="1" lang="ja-JP" altLang="en-US" sz="10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移動目安時間（徒歩）</a:t>
          </a:r>
        </a:p>
      </xdr:txBody>
    </xdr:sp>
    <xdr:clientData/>
  </xdr:twoCellAnchor>
  <xdr:twoCellAnchor>
    <xdr:from>
      <xdr:col>7</xdr:col>
      <xdr:colOff>41412</xdr:colOff>
      <xdr:row>7</xdr:row>
      <xdr:rowOff>41414</xdr:rowOff>
    </xdr:from>
    <xdr:to>
      <xdr:col>8</xdr:col>
      <xdr:colOff>1109381</xdr:colOff>
      <xdr:row>14</xdr:row>
      <xdr:rowOff>119203</xdr:rowOff>
    </xdr:to>
    <xdr:pic>
      <xdr:nvPicPr>
        <xdr:cNvPr id="17" name="Picture 1" descr="コピー ～ スポウツセンター3">
          <a:extLst>
            <a:ext uri="{FF2B5EF4-FFF2-40B4-BE49-F238E27FC236}">
              <a16:creationId xmlns:a16="http://schemas.microsoft.com/office/drawing/2014/main" id="{1E4EAED0-EA78-4736-8604-80E1B188A6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20000" contrast="20000"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9640" t="8333" r="14723" b="42354"/>
        <a:stretch/>
      </xdr:blipFill>
      <xdr:spPr bwMode="auto">
        <a:xfrm>
          <a:off x="3718890" y="1631675"/>
          <a:ext cx="3022665" cy="1295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1664805</xdr:colOff>
      <xdr:row>10</xdr:row>
      <xdr:rowOff>124242</xdr:rowOff>
    </xdr:from>
    <xdr:to>
      <xdr:col>8</xdr:col>
      <xdr:colOff>347870</xdr:colOff>
      <xdr:row>10</xdr:row>
      <xdr:rowOff>124242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D7EA2276-B5C3-4536-8995-6A3B1075A297}"/>
            </a:ext>
          </a:extLst>
        </xdr:cNvPr>
        <xdr:cNvCxnSpPr/>
      </xdr:nvCxnSpPr>
      <xdr:spPr bwMode="auto">
        <a:xfrm flipH="1">
          <a:off x="5342283" y="2236307"/>
          <a:ext cx="637761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11206</xdr:colOff>
      <xdr:row>10</xdr:row>
      <xdr:rowOff>128139</xdr:rowOff>
    </xdr:from>
    <xdr:to>
      <xdr:col>8</xdr:col>
      <xdr:colOff>11206</xdr:colOff>
      <xdr:row>11</xdr:row>
      <xdr:rowOff>94523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83C60CBB-011F-4C9F-88AD-4B39631246C2}"/>
            </a:ext>
          </a:extLst>
        </xdr:cNvPr>
        <xdr:cNvCxnSpPr/>
      </xdr:nvCxnSpPr>
      <xdr:spPr bwMode="auto">
        <a:xfrm flipV="1">
          <a:off x="5643380" y="2240204"/>
          <a:ext cx="0" cy="14031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347870</xdr:colOff>
      <xdr:row>10</xdr:row>
      <xdr:rowOff>140807</xdr:rowOff>
    </xdr:from>
    <xdr:to>
      <xdr:col>8</xdr:col>
      <xdr:colOff>403412</xdr:colOff>
      <xdr:row>12</xdr:row>
      <xdr:rowOff>80937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845A95AD-CA81-4DBB-A0B0-8F1AB5B1EF35}"/>
            </a:ext>
          </a:extLst>
        </xdr:cNvPr>
        <xdr:cNvCxnSpPr/>
      </xdr:nvCxnSpPr>
      <xdr:spPr bwMode="auto">
        <a:xfrm>
          <a:off x="5980044" y="2426807"/>
          <a:ext cx="55542" cy="28800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1369134</xdr:colOff>
      <xdr:row>10</xdr:row>
      <xdr:rowOff>107935</xdr:rowOff>
    </xdr:from>
    <xdr:to>
      <xdr:col>7</xdr:col>
      <xdr:colOff>1494280</xdr:colOff>
      <xdr:row>11</xdr:row>
      <xdr:rowOff>45799</xdr:rowOff>
    </xdr:to>
    <xdr:sp macro="" textlink="">
      <xdr:nvSpPr>
        <xdr:cNvPr id="21" name="星 5 28">
          <a:extLst>
            <a:ext uri="{FF2B5EF4-FFF2-40B4-BE49-F238E27FC236}">
              <a16:creationId xmlns:a16="http://schemas.microsoft.com/office/drawing/2014/main" id="{161581B1-0302-4B3C-9653-A30896D250E7}"/>
            </a:ext>
          </a:extLst>
        </xdr:cNvPr>
        <xdr:cNvSpPr/>
      </xdr:nvSpPr>
      <xdr:spPr bwMode="auto">
        <a:xfrm>
          <a:off x="5046612" y="2220000"/>
          <a:ext cx="125146" cy="111799"/>
        </a:xfrm>
        <a:prstGeom prst="star5">
          <a:avLst/>
        </a:prstGeom>
        <a:solidFill>
          <a:schemeClr val="tx1"/>
        </a:solidFill>
        <a:ln w="127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t" anchorCtr="0" forceAA="0" upright="1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1068610</xdr:colOff>
      <xdr:row>9</xdr:row>
      <xdr:rowOff>80427</xdr:rowOff>
    </xdr:from>
    <xdr:ext cx="699550" cy="225703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4CF4DD27-B71D-4240-A87E-7383E08126AE}"/>
            </a:ext>
          </a:extLst>
        </xdr:cNvPr>
        <xdr:cNvSpPr txBox="1"/>
      </xdr:nvSpPr>
      <xdr:spPr>
        <a:xfrm>
          <a:off x="4746088" y="2018557"/>
          <a:ext cx="699550" cy="225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陸上競技場</a:t>
          </a:r>
        </a:p>
      </xdr:txBody>
    </xdr:sp>
    <xdr:clientData/>
  </xdr:oneCellAnchor>
  <xdr:twoCellAnchor>
    <xdr:from>
      <xdr:col>7</xdr:col>
      <xdr:colOff>1616083</xdr:colOff>
      <xdr:row>8</xdr:row>
      <xdr:rowOff>80619</xdr:rowOff>
    </xdr:from>
    <xdr:to>
      <xdr:col>8</xdr:col>
      <xdr:colOff>455544</xdr:colOff>
      <xdr:row>9</xdr:row>
      <xdr:rowOff>156396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54EA5C14-768E-4C73-AB23-01CAABF8492C}"/>
            </a:ext>
          </a:extLst>
        </xdr:cNvPr>
        <xdr:cNvSpPr txBox="1"/>
      </xdr:nvSpPr>
      <xdr:spPr>
        <a:xfrm>
          <a:off x="5293561" y="1844815"/>
          <a:ext cx="794157" cy="2497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ラグビー場</a:t>
          </a:r>
        </a:p>
      </xdr:txBody>
    </xdr:sp>
    <xdr:clientData/>
  </xdr:twoCellAnchor>
  <xdr:twoCellAnchor>
    <xdr:from>
      <xdr:col>7</xdr:col>
      <xdr:colOff>1671137</xdr:colOff>
      <xdr:row>11</xdr:row>
      <xdr:rowOff>123009</xdr:rowOff>
    </xdr:from>
    <xdr:to>
      <xdr:col>8</xdr:col>
      <xdr:colOff>422412</xdr:colOff>
      <xdr:row>13</xdr:row>
      <xdr:rowOff>8284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31723262-B069-4367-8209-8838F810388C}"/>
            </a:ext>
          </a:extLst>
        </xdr:cNvPr>
        <xdr:cNvSpPr txBox="1"/>
      </xdr:nvSpPr>
      <xdr:spPr>
        <a:xfrm>
          <a:off x="5348615" y="2409009"/>
          <a:ext cx="705971" cy="233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第</a:t>
          </a:r>
          <a:r>
            <a:rPr kumimoji="1" lang="en-US" altLang="ja-JP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</a:t>
          </a:r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体育館</a:t>
          </a:r>
        </a:p>
      </xdr:txBody>
    </xdr:sp>
    <xdr:clientData/>
  </xdr:twoCellAnchor>
  <xdr:twoCellAnchor>
    <xdr:from>
      <xdr:col>8</xdr:col>
      <xdr:colOff>438544</xdr:colOff>
      <xdr:row>10</xdr:row>
      <xdr:rowOff>96730</xdr:rowOff>
    </xdr:from>
    <xdr:to>
      <xdr:col>9</xdr:col>
      <xdr:colOff>11206</xdr:colOff>
      <xdr:row>13</xdr:row>
      <xdr:rowOff>11869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423E7F46-B94A-4409-A07B-2859DEDEE91F}"/>
            </a:ext>
          </a:extLst>
        </xdr:cNvPr>
        <xdr:cNvSpPr txBox="1"/>
      </xdr:nvSpPr>
      <xdr:spPr>
        <a:xfrm>
          <a:off x="6070718" y="2208795"/>
          <a:ext cx="707379" cy="436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多目的</a:t>
          </a:r>
          <a:endParaRPr kumimoji="1" lang="en-US" altLang="ja-JP" sz="800" b="1">
            <a:effectLst>
              <a:glow rad="228600">
                <a:schemeClr val="bg1">
                  <a:alpha val="40000"/>
                </a:schemeClr>
              </a:glow>
            </a:effectLst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グラウンド</a:t>
          </a:r>
          <a:endParaRPr kumimoji="1" lang="en-US" altLang="ja-JP" sz="800" b="1">
            <a:effectLst>
              <a:glow rad="228600">
                <a:schemeClr val="bg1">
                  <a:alpha val="40000"/>
                </a:schemeClr>
              </a:glow>
            </a:effectLst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twoCellAnchor>
  <xdr:twoCellAnchor>
    <xdr:from>
      <xdr:col>8</xdr:col>
      <xdr:colOff>339587</xdr:colOff>
      <xdr:row>10</xdr:row>
      <xdr:rowOff>132524</xdr:rowOff>
    </xdr:from>
    <xdr:to>
      <xdr:col>8</xdr:col>
      <xdr:colOff>493061</xdr:colOff>
      <xdr:row>11</xdr:row>
      <xdr:rowOff>139347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094F65B9-0675-4976-8D57-CB380E5C8A52}"/>
            </a:ext>
          </a:extLst>
        </xdr:cNvPr>
        <xdr:cNvCxnSpPr/>
      </xdr:nvCxnSpPr>
      <xdr:spPr bwMode="auto">
        <a:xfrm flipH="1" flipV="1">
          <a:off x="5971761" y="2244589"/>
          <a:ext cx="153474" cy="18075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134471</xdr:colOff>
      <xdr:row>9</xdr:row>
      <xdr:rowOff>139346</xdr:rowOff>
    </xdr:from>
    <xdr:to>
      <xdr:col>8</xdr:col>
      <xdr:colOff>134471</xdr:colOff>
      <xdr:row>10</xdr:row>
      <xdr:rowOff>116933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AB6CA556-ADFA-4F99-AED2-84FFC2F43869}"/>
            </a:ext>
          </a:extLst>
        </xdr:cNvPr>
        <xdr:cNvCxnSpPr/>
      </xdr:nvCxnSpPr>
      <xdr:spPr bwMode="auto">
        <a:xfrm>
          <a:off x="5766645" y="2077476"/>
          <a:ext cx="0" cy="15152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1679885</xdr:colOff>
      <xdr:row>10</xdr:row>
      <xdr:rowOff>113168</xdr:rowOff>
    </xdr:from>
    <xdr:to>
      <xdr:col>7</xdr:col>
      <xdr:colOff>1722782</xdr:colOff>
      <xdr:row>12</xdr:row>
      <xdr:rowOff>8285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DE319167-1C28-4442-858F-19E02FB00A6B}"/>
            </a:ext>
          </a:extLst>
        </xdr:cNvPr>
        <xdr:cNvCxnSpPr/>
      </xdr:nvCxnSpPr>
      <xdr:spPr bwMode="auto">
        <a:xfrm flipH="1" flipV="1">
          <a:off x="5357363" y="2225233"/>
          <a:ext cx="42897" cy="24298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1524000</xdr:colOff>
      <xdr:row>11</xdr:row>
      <xdr:rowOff>57981</xdr:rowOff>
    </xdr:from>
    <xdr:to>
      <xdr:col>7</xdr:col>
      <xdr:colOff>1706218</xdr:colOff>
      <xdr:row>11</xdr:row>
      <xdr:rowOff>124241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2104501F-B42C-44C2-A4FE-92C017D7C577}"/>
            </a:ext>
          </a:extLst>
        </xdr:cNvPr>
        <xdr:cNvCxnSpPr/>
      </xdr:nvCxnSpPr>
      <xdr:spPr bwMode="auto">
        <a:xfrm flipH="1" flipV="1">
          <a:off x="5201478" y="2343981"/>
          <a:ext cx="182218" cy="662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268940</xdr:colOff>
      <xdr:row>7</xdr:row>
      <xdr:rowOff>32645</xdr:rowOff>
    </xdr:from>
    <xdr:to>
      <xdr:col>8</xdr:col>
      <xdr:colOff>1131793</xdr:colOff>
      <xdr:row>8</xdr:row>
      <xdr:rowOff>60904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FB3FBD68-EC8C-45CC-9B02-E4B5B1794CEF}"/>
            </a:ext>
          </a:extLst>
        </xdr:cNvPr>
        <xdr:cNvSpPr txBox="1"/>
      </xdr:nvSpPr>
      <xdr:spPr>
        <a:xfrm>
          <a:off x="5901114" y="1622906"/>
          <a:ext cx="862853" cy="20219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7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★　待機エリア</a:t>
          </a:r>
        </a:p>
      </xdr:txBody>
    </xdr:sp>
    <xdr:clientData/>
  </xdr:twoCellAnchor>
  <xdr:twoCellAnchor>
    <xdr:from>
      <xdr:col>7</xdr:col>
      <xdr:colOff>24848</xdr:colOff>
      <xdr:row>11</xdr:row>
      <xdr:rowOff>161683</xdr:rowOff>
    </xdr:from>
    <xdr:to>
      <xdr:col>7</xdr:col>
      <xdr:colOff>803413</xdr:colOff>
      <xdr:row>13</xdr:row>
      <xdr:rowOff>66263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3024CF1C-6292-FC80-DB14-1B7FA9D8E7DA}"/>
            </a:ext>
          </a:extLst>
        </xdr:cNvPr>
        <xdr:cNvSpPr txBox="1"/>
      </xdr:nvSpPr>
      <xdr:spPr>
        <a:xfrm>
          <a:off x="3702326" y="2447683"/>
          <a:ext cx="778565" cy="2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第</a:t>
          </a:r>
          <a:r>
            <a:rPr kumimoji="1" lang="en-US" altLang="ja-JP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</a:t>
          </a:r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体育館</a:t>
          </a:r>
        </a:p>
      </xdr:txBody>
    </xdr:sp>
    <xdr:clientData/>
  </xdr:twoCellAnchor>
  <xdr:twoCellAnchor>
    <xdr:from>
      <xdr:col>7</xdr:col>
      <xdr:colOff>546653</xdr:colOff>
      <xdr:row>11</xdr:row>
      <xdr:rowOff>7624</xdr:rowOff>
    </xdr:from>
    <xdr:to>
      <xdr:col>7</xdr:col>
      <xdr:colOff>1250675</xdr:colOff>
      <xdr:row>12</xdr:row>
      <xdr:rowOff>66262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9CB2FAC0-453C-592C-07B2-5FE50D9DE6EA}"/>
            </a:ext>
          </a:extLst>
        </xdr:cNvPr>
        <xdr:cNvSpPr txBox="1"/>
      </xdr:nvSpPr>
      <xdr:spPr>
        <a:xfrm>
          <a:off x="4224131" y="2293624"/>
          <a:ext cx="704022" cy="2325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硬式野球場</a:t>
          </a:r>
        </a:p>
      </xdr:txBody>
    </xdr:sp>
    <xdr:clientData/>
  </xdr:twoCellAnchor>
  <xdr:twoCellAnchor>
    <xdr:from>
      <xdr:col>7</xdr:col>
      <xdr:colOff>314739</xdr:colOff>
      <xdr:row>13</xdr:row>
      <xdr:rowOff>71437</xdr:rowOff>
    </xdr:from>
    <xdr:to>
      <xdr:col>7</xdr:col>
      <xdr:colOff>589360</xdr:colOff>
      <xdr:row>13</xdr:row>
      <xdr:rowOff>71678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2AD45A28-EE9A-428A-9143-A8787156437C}"/>
            </a:ext>
          </a:extLst>
        </xdr:cNvPr>
        <xdr:cNvCxnSpPr/>
      </xdr:nvCxnSpPr>
      <xdr:spPr bwMode="auto">
        <a:xfrm flipV="1">
          <a:off x="3993770" y="2869406"/>
          <a:ext cx="274621" cy="24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1054441</xdr:colOff>
      <xdr:row>12</xdr:row>
      <xdr:rowOff>102898</xdr:rowOff>
    </xdr:from>
    <xdr:to>
      <xdr:col>7</xdr:col>
      <xdr:colOff>1154906</xdr:colOff>
      <xdr:row>13</xdr:row>
      <xdr:rowOff>71437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5656AF41-C87A-2982-5A8E-1976AA216B98}"/>
            </a:ext>
          </a:extLst>
        </xdr:cNvPr>
        <xdr:cNvCxnSpPr/>
      </xdr:nvCxnSpPr>
      <xdr:spPr bwMode="auto">
        <a:xfrm flipH="1" flipV="1">
          <a:off x="4733472" y="2728226"/>
          <a:ext cx="100465" cy="14118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oval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1613587</xdr:colOff>
      <xdr:row>12</xdr:row>
      <xdr:rowOff>130295</xdr:rowOff>
    </xdr:from>
    <xdr:to>
      <xdr:col>7</xdr:col>
      <xdr:colOff>1626258</xdr:colOff>
      <xdr:row>13</xdr:row>
      <xdr:rowOff>79695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794B9918-809A-1F81-46C0-1F7EC74C40BC}"/>
            </a:ext>
          </a:extLst>
        </xdr:cNvPr>
        <xdr:cNvCxnSpPr/>
      </xdr:nvCxnSpPr>
      <xdr:spPr bwMode="auto">
        <a:xfrm flipV="1">
          <a:off x="5291065" y="2590230"/>
          <a:ext cx="12671" cy="12333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1625007</xdr:colOff>
      <xdr:row>12</xdr:row>
      <xdr:rowOff>321</xdr:rowOff>
    </xdr:from>
    <xdr:to>
      <xdr:col>7</xdr:col>
      <xdr:colOff>1728835</xdr:colOff>
      <xdr:row>12</xdr:row>
      <xdr:rowOff>133332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D1A091EC-DF5D-0DC7-69AF-9727FB554D2C}"/>
            </a:ext>
          </a:extLst>
        </xdr:cNvPr>
        <xdr:cNvCxnSpPr/>
      </xdr:nvCxnSpPr>
      <xdr:spPr bwMode="auto">
        <a:xfrm flipH="1">
          <a:off x="5302485" y="2460256"/>
          <a:ext cx="103828" cy="13301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491557</xdr:colOff>
      <xdr:row>11</xdr:row>
      <xdr:rowOff>166304</xdr:rowOff>
    </xdr:from>
    <xdr:to>
      <xdr:col>8</xdr:col>
      <xdr:colOff>1018765</xdr:colOff>
      <xdr:row>14</xdr:row>
      <xdr:rowOff>81444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57F2431-0A43-4F00-8E91-637CA4A9DD30}"/>
            </a:ext>
          </a:extLst>
        </xdr:cNvPr>
        <xdr:cNvSpPr txBox="1"/>
      </xdr:nvSpPr>
      <xdr:spPr>
        <a:xfrm>
          <a:off x="6123731" y="2626239"/>
          <a:ext cx="527208" cy="436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テニス</a:t>
          </a:r>
          <a:endParaRPr kumimoji="1" lang="en-US" altLang="ja-JP" sz="800" b="1">
            <a:effectLst>
              <a:glow rad="228600">
                <a:schemeClr val="bg1">
                  <a:alpha val="40000"/>
                </a:schemeClr>
              </a:glow>
            </a:effectLst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ctr"/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コート</a:t>
          </a:r>
          <a:endParaRPr kumimoji="1" lang="en-US" altLang="ja-JP" sz="800" b="1">
            <a:effectLst>
              <a:glow rad="228600">
                <a:schemeClr val="bg1">
                  <a:alpha val="40000"/>
                </a:schemeClr>
              </a:glow>
            </a:effectLst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twoCellAnchor>
  <xdr:twoCellAnchor>
    <xdr:from>
      <xdr:col>8</xdr:col>
      <xdr:colOff>372716</xdr:colOff>
      <xdr:row>12</xdr:row>
      <xdr:rowOff>33132</xdr:rowOff>
    </xdr:from>
    <xdr:to>
      <xdr:col>8</xdr:col>
      <xdr:colOff>496373</xdr:colOff>
      <xdr:row>12</xdr:row>
      <xdr:rowOff>150942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49D1517A-A35D-479E-782F-EC1983C69C6D}"/>
            </a:ext>
          </a:extLst>
        </xdr:cNvPr>
        <xdr:cNvCxnSpPr/>
      </xdr:nvCxnSpPr>
      <xdr:spPr bwMode="auto">
        <a:xfrm flipH="1" flipV="1">
          <a:off x="6004890" y="2667002"/>
          <a:ext cx="123657" cy="11781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7</xdr:col>
      <xdr:colOff>33131</xdr:colOff>
      <xdr:row>15</xdr:row>
      <xdr:rowOff>99392</xdr:rowOff>
    </xdr:from>
    <xdr:to>
      <xdr:col>9</xdr:col>
      <xdr:colOff>58393</xdr:colOff>
      <xdr:row>21</xdr:row>
      <xdr:rowOff>108120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C21A5B40-BE84-4C69-A3B6-4C5DEEF3E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0609" y="3255066"/>
          <a:ext cx="3114675" cy="10523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1057777</xdr:colOff>
      <xdr:row>13</xdr:row>
      <xdr:rowOff>70262</xdr:rowOff>
    </xdr:from>
    <xdr:to>
      <xdr:col>7</xdr:col>
      <xdr:colOff>1057777</xdr:colOff>
      <xdr:row>13</xdr:row>
      <xdr:rowOff>161912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BA46C6BA-C3A1-416D-932B-04B6A59199D7}"/>
            </a:ext>
          </a:extLst>
        </xdr:cNvPr>
        <xdr:cNvCxnSpPr/>
      </xdr:nvCxnSpPr>
      <xdr:spPr bwMode="auto">
        <a:xfrm>
          <a:off x="4736808" y="2868231"/>
          <a:ext cx="0" cy="9165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586053</xdr:colOff>
      <xdr:row>13</xdr:row>
      <xdr:rowOff>165463</xdr:rowOff>
    </xdr:from>
    <xdr:to>
      <xdr:col>7</xdr:col>
      <xdr:colOff>1056837</xdr:colOff>
      <xdr:row>13</xdr:row>
      <xdr:rowOff>167704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413C41F8-12E2-4CF4-A3B4-8826FAAC131C}"/>
            </a:ext>
          </a:extLst>
        </xdr:cNvPr>
        <xdr:cNvCxnSpPr/>
      </xdr:nvCxnSpPr>
      <xdr:spPr bwMode="auto">
        <a:xfrm flipV="1">
          <a:off x="4265084" y="2963432"/>
          <a:ext cx="470784" cy="224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597006</xdr:colOff>
      <xdr:row>13</xdr:row>
      <xdr:rowOff>67881</xdr:rowOff>
    </xdr:from>
    <xdr:to>
      <xdr:col>7</xdr:col>
      <xdr:colOff>597006</xdr:colOff>
      <xdr:row>13</xdr:row>
      <xdr:rowOff>159531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A2ECFFC0-C283-7E37-F4DE-58699A07A333}"/>
            </a:ext>
          </a:extLst>
        </xdr:cNvPr>
        <xdr:cNvCxnSpPr/>
      </xdr:nvCxnSpPr>
      <xdr:spPr bwMode="auto">
        <a:xfrm>
          <a:off x="4276037" y="2865850"/>
          <a:ext cx="0" cy="9165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1059656</xdr:colOff>
      <xdr:row>13</xdr:row>
      <xdr:rowOff>79738</xdr:rowOff>
    </xdr:from>
    <xdr:to>
      <xdr:col>7</xdr:col>
      <xdr:colOff>1620003</xdr:colOff>
      <xdr:row>13</xdr:row>
      <xdr:rowOff>79738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24D6F348-AE70-E14D-8C61-A5A12EE9E7D7}"/>
            </a:ext>
          </a:extLst>
        </xdr:cNvPr>
        <xdr:cNvCxnSpPr/>
      </xdr:nvCxnSpPr>
      <xdr:spPr bwMode="auto">
        <a:xfrm>
          <a:off x="4738687" y="2877707"/>
          <a:ext cx="560347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526676</xdr:colOff>
      <xdr:row>6</xdr:row>
      <xdr:rowOff>19048</xdr:rowOff>
    </xdr:from>
    <xdr:to>
      <xdr:col>9</xdr:col>
      <xdr:colOff>89647</xdr:colOff>
      <xdr:row>22</xdr:row>
      <xdr:rowOff>117230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8D384D0-7B86-4B50-B8EB-EEFBF89ADD47}"/>
            </a:ext>
          </a:extLst>
        </xdr:cNvPr>
        <xdr:cNvSpPr>
          <a:spLocks noChangeArrowheads="1"/>
        </xdr:cNvSpPr>
      </xdr:nvSpPr>
      <xdr:spPr bwMode="auto">
        <a:xfrm>
          <a:off x="3667125" y="1590673"/>
          <a:ext cx="3175747" cy="2708032"/>
        </a:xfrm>
        <a:prstGeom prst="roundRect">
          <a:avLst>
            <a:gd name="adj" fmla="val 377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66261</xdr:colOff>
      <xdr:row>5</xdr:row>
      <xdr:rowOff>33131</xdr:rowOff>
    </xdr:from>
    <xdr:to>
      <xdr:col>9</xdr:col>
      <xdr:colOff>41413</xdr:colOff>
      <xdr:row>7</xdr:row>
      <xdr:rowOff>107674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7ED38F7-0008-4E6D-B579-54AD0035F52F}"/>
            </a:ext>
            <a:ext uri="{147F2762-F138-4A5C-976F-8EAC2B608ADB}">
              <a16:predDERef xmlns:a16="http://schemas.microsoft.com/office/drawing/2014/main" pred="{08D384D0-7B86-4B50-B8EB-EEFBF89ADD47}"/>
            </a:ext>
          </a:extLst>
        </xdr:cNvPr>
        <xdr:cNvSpPr txBox="1"/>
      </xdr:nvSpPr>
      <xdr:spPr bwMode="auto">
        <a:xfrm>
          <a:off x="3733386" y="1442831"/>
          <a:ext cx="3061252" cy="398393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0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選手アップ場・控えエリアからの</a:t>
          </a:r>
          <a:endParaRPr kumimoji="1" lang="en-US" altLang="ja-JP" sz="10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ctr"/>
          <a:r>
            <a:rPr kumimoji="1" lang="ja-JP" altLang="en-US" sz="10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移動目安時間（徒歩）</a:t>
          </a:r>
        </a:p>
      </xdr:txBody>
    </xdr:sp>
    <xdr:clientData/>
  </xdr:twoCellAnchor>
  <xdr:twoCellAnchor>
    <xdr:from>
      <xdr:col>1</xdr:col>
      <xdr:colOff>19050</xdr:colOff>
      <xdr:row>6</xdr:row>
      <xdr:rowOff>9525</xdr:rowOff>
    </xdr:from>
    <xdr:to>
      <xdr:col>5</xdr:col>
      <xdr:colOff>428625</xdr:colOff>
      <xdr:row>22</xdr:row>
      <xdr:rowOff>124557</xdr:rowOff>
    </xdr:to>
    <xdr:sp macro="" textlink="">
      <xdr:nvSpPr>
        <xdr:cNvPr id="4" name="AutoShape 43">
          <a:extLst>
            <a:ext uri="{FF2B5EF4-FFF2-40B4-BE49-F238E27FC236}">
              <a16:creationId xmlns:a16="http://schemas.microsoft.com/office/drawing/2014/main" id="{B945E815-9092-41E5-87F1-0BE083F47325}"/>
            </a:ext>
            <a:ext uri="{147F2762-F138-4A5C-976F-8EAC2B608ADB}">
              <a16:predDERef xmlns:a16="http://schemas.microsoft.com/office/drawing/2014/main" pred="{87ED38F7-0008-4E6D-B579-54AD0035F52F}"/>
            </a:ext>
          </a:extLst>
        </xdr:cNvPr>
        <xdr:cNvSpPr>
          <a:spLocks noChangeArrowheads="1"/>
        </xdr:cNvSpPr>
      </xdr:nvSpPr>
      <xdr:spPr bwMode="auto">
        <a:xfrm>
          <a:off x="161925" y="1581150"/>
          <a:ext cx="3505200" cy="2724882"/>
        </a:xfrm>
        <a:prstGeom prst="roundRect">
          <a:avLst>
            <a:gd name="adj" fmla="val 734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</xdr:colOff>
      <xdr:row>0</xdr:row>
      <xdr:rowOff>0</xdr:rowOff>
    </xdr:from>
    <xdr:to>
      <xdr:col>2</xdr:col>
      <xdr:colOff>314325</xdr:colOff>
      <xdr:row>0</xdr:row>
      <xdr:rowOff>409575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73FDD985-4C02-447D-84FE-25AF3C3011ED}"/>
            </a:ext>
            <a:ext uri="{147F2762-F138-4A5C-976F-8EAC2B608ADB}">
              <a16:predDERef xmlns:a16="http://schemas.microsoft.com/office/drawing/2014/main" pred="{B945E815-9092-41E5-87F1-0BE083F47325}"/>
            </a:ext>
          </a:extLst>
        </xdr:cNvPr>
        <xdr:cNvSpPr txBox="1"/>
      </xdr:nvSpPr>
      <xdr:spPr bwMode="auto">
        <a:xfrm>
          <a:off x="142876" y="0"/>
          <a:ext cx="857249" cy="4095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kumimoji="1" lang="ja-JP" altLang="en-US" sz="1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別紙②</a:t>
          </a:r>
        </a:p>
      </xdr:txBody>
    </xdr:sp>
    <xdr:clientData/>
  </xdr:twoCellAnchor>
  <xdr:twoCellAnchor>
    <xdr:from>
      <xdr:col>2</xdr:col>
      <xdr:colOff>414960</xdr:colOff>
      <xdr:row>5</xdr:row>
      <xdr:rowOff>81016</xdr:rowOff>
    </xdr:from>
    <xdr:to>
      <xdr:col>4</xdr:col>
      <xdr:colOff>319710</xdr:colOff>
      <xdr:row>6</xdr:row>
      <xdr:rowOff>120096</xdr:rowOff>
    </xdr:to>
    <xdr:sp macro="" textlink="">
      <xdr:nvSpPr>
        <xdr:cNvPr id="6" name="テキスト ボックス 10">
          <a:extLst>
            <a:ext uri="{FF2B5EF4-FFF2-40B4-BE49-F238E27FC236}">
              <a16:creationId xmlns:a16="http://schemas.microsoft.com/office/drawing/2014/main" id="{1C45B950-3DB9-4533-ADD8-DF0A6561DCEC}"/>
            </a:ext>
            <a:ext uri="{147F2762-F138-4A5C-976F-8EAC2B608ADB}">
              <a16:predDERef xmlns:a16="http://schemas.microsoft.com/office/drawing/2014/main" pred="{73FDD985-4C02-447D-84FE-25AF3C3011ED}"/>
            </a:ext>
          </a:extLst>
        </xdr:cNvPr>
        <xdr:cNvSpPr txBox="1">
          <a:spLocks noChangeArrowheads="1"/>
        </xdr:cNvSpPr>
      </xdr:nvSpPr>
      <xdr:spPr bwMode="auto">
        <a:xfrm>
          <a:off x="1100760" y="1490716"/>
          <a:ext cx="1619250" cy="20100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22860" rIns="45720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陸上競技場レイアウト</a:t>
          </a:r>
        </a:p>
      </xdr:txBody>
    </xdr:sp>
    <xdr:clientData/>
  </xdr:twoCellAnchor>
  <xdr:twoCellAnchor>
    <xdr:from>
      <xdr:col>4</xdr:col>
      <xdr:colOff>383027</xdr:colOff>
      <xdr:row>17</xdr:row>
      <xdr:rowOff>63841</xdr:rowOff>
    </xdr:from>
    <xdr:to>
      <xdr:col>4</xdr:col>
      <xdr:colOff>428746</xdr:colOff>
      <xdr:row>17</xdr:row>
      <xdr:rowOff>109560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71F0FBF-C8C0-4534-869A-691118EE501E}"/>
            </a:ext>
            <a:ext uri="{147F2762-F138-4A5C-976F-8EAC2B608ADB}">
              <a16:predDERef xmlns:a16="http://schemas.microsoft.com/office/drawing/2014/main" pred="{1C45B950-3DB9-4533-ADD8-DF0A6561DCEC}"/>
            </a:ext>
          </a:extLst>
        </xdr:cNvPr>
        <xdr:cNvSpPr/>
      </xdr:nvSpPr>
      <xdr:spPr bwMode="auto">
        <a:xfrm rot="19996689">
          <a:off x="2783327" y="3416641"/>
          <a:ext cx="45719" cy="45719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1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33133</xdr:colOff>
      <xdr:row>7</xdr:row>
      <xdr:rowOff>75963</xdr:rowOff>
    </xdr:from>
    <xdr:to>
      <xdr:col>4</xdr:col>
      <xdr:colOff>1109869</xdr:colOff>
      <xdr:row>19</xdr:row>
      <xdr:rowOff>133159</xdr:rowOff>
    </xdr:to>
    <xdr:pic>
      <xdr:nvPicPr>
        <xdr:cNvPr id="8" name="図 33">
          <a:extLst>
            <a:ext uri="{FF2B5EF4-FFF2-40B4-BE49-F238E27FC236}">
              <a16:creationId xmlns:a16="http://schemas.microsoft.com/office/drawing/2014/main" id="{AEAFF10D-6D54-47F5-9939-599B25E77F86}"/>
            </a:ext>
            <a:ext uri="{147F2762-F138-4A5C-976F-8EAC2B608ADB}">
              <a16:predDERef xmlns:a16="http://schemas.microsoft.com/office/drawing/2014/main" pred="{E71F0FBF-C8C0-4534-869A-691118EE5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08" y="1809513"/>
          <a:ext cx="3334161" cy="21145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192281</xdr:colOff>
      <xdr:row>7</xdr:row>
      <xdr:rowOff>1</xdr:rowOff>
    </xdr:from>
    <xdr:to>
      <xdr:col>4</xdr:col>
      <xdr:colOff>1027045</xdr:colOff>
      <xdr:row>19</xdr:row>
      <xdr:rowOff>125564</xdr:rowOff>
    </xdr:to>
    <xdr:grpSp>
      <xdr:nvGrpSpPr>
        <xdr:cNvPr id="9" name="グループ化 34">
          <a:extLst>
            <a:ext uri="{FF2B5EF4-FFF2-40B4-BE49-F238E27FC236}">
              <a16:creationId xmlns:a16="http://schemas.microsoft.com/office/drawing/2014/main" id="{45F70A97-9512-4467-82B3-21523FDD94AE}"/>
            </a:ext>
            <a:ext uri="{147F2762-F138-4A5C-976F-8EAC2B608ADB}">
              <a16:predDERef xmlns:a16="http://schemas.microsoft.com/office/drawing/2014/main" pred="{AEAFF10D-6D54-47F5-9939-599B25E77F86}"/>
            </a:ext>
          </a:extLst>
        </xdr:cNvPr>
        <xdr:cNvGrpSpPr/>
      </xdr:nvGrpSpPr>
      <xdr:grpSpPr>
        <a:xfrm>
          <a:off x="333085" y="1764197"/>
          <a:ext cx="3095917" cy="2212780"/>
          <a:chOff x="258542" y="1805610"/>
          <a:chExt cx="2817883" cy="2212780"/>
        </a:xfrm>
      </xdr:grpSpPr>
      <xdr:sp macro="" textlink="">
        <xdr:nvSpPr>
          <xdr:cNvPr id="10" name="四角形吹き出し 8">
            <a:extLst>
              <a:ext uri="{FF2B5EF4-FFF2-40B4-BE49-F238E27FC236}">
                <a16:creationId xmlns:a16="http://schemas.microsoft.com/office/drawing/2014/main" id="{50D51EA8-320A-1FE1-886A-9C517B864E1E}"/>
              </a:ext>
            </a:extLst>
          </xdr:cNvPr>
          <xdr:cNvSpPr/>
        </xdr:nvSpPr>
        <xdr:spPr bwMode="auto">
          <a:xfrm>
            <a:off x="1857740" y="3205738"/>
            <a:ext cx="654712" cy="181849"/>
          </a:xfrm>
          <a:prstGeom prst="wedgeRectCallout">
            <a:avLst>
              <a:gd name="adj1" fmla="val -92964"/>
              <a:gd name="adj2" fmla="val -45900"/>
            </a:avLst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36000" rIns="36000" bIns="36000" rtlCol="0" anchor="ctr" upright="1">
            <a:noAutofit/>
          </a:bodyPr>
          <a:lstStyle/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待機エリア</a:t>
            </a:r>
          </a:p>
        </xdr:txBody>
      </xdr:sp>
      <xdr:sp macro="" textlink="">
        <xdr:nvSpPr>
          <xdr:cNvPr id="11" name="四角形吹き出し 10">
            <a:extLst>
              <a:ext uri="{FF2B5EF4-FFF2-40B4-BE49-F238E27FC236}">
                <a16:creationId xmlns:a16="http://schemas.microsoft.com/office/drawing/2014/main" id="{D22E647E-AAD4-4843-0413-337CA6E21AE2}"/>
              </a:ext>
            </a:extLst>
          </xdr:cNvPr>
          <xdr:cNvSpPr/>
        </xdr:nvSpPr>
        <xdr:spPr bwMode="auto">
          <a:xfrm>
            <a:off x="258542" y="2356264"/>
            <a:ext cx="585664" cy="339443"/>
          </a:xfrm>
          <a:prstGeom prst="wedgeRectCallout">
            <a:avLst>
              <a:gd name="adj1" fmla="val 93276"/>
              <a:gd name="adj2" fmla="val -73625"/>
            </a:avLst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36000" rIns="36000" bIns="36000" rtlCol="0" anchor="ctr" upright="1">
            <a:spAutoFit/>
          </a:bodyPr>
          <a:lstStyle/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最終走者</a:t>
            </a:r>
            <a:endParaRPr kumimoji="1" lang="en-US" altLang="ja-JP" sz="800">
              <a:latin typeface="HG丸ｺﾞｼｯｸM-PRO" panose="020F0600000000000000" pitchFamily="50" charset="-128"/>
              <a:ea typeface="HG丸ｺﾞｼｯｸM-PRO" panose="020F0600000000000000" pitchFamily="50" charset="-128"/>
            </a:endParaRPr>
          </a:p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休息エリア</a:t>
            </a:r>
          </a:p>
        </xdr:txBody>
      </xdr:sp>
      <xdr:sp macro="" textlink="">
        <xdr:nvSpPr>
          <xdr:cNvPr id="12" name="四角形吹き出し 11">
            <a:extLst>
              <a:ext uri="{FF2B5EF4-FFF2-40B4-BE49-F238E27FC236}">
                <a16:creationId xmlns:a16="http://schemas.microsoft.com/office/drawing/2014/main" id="{8469CBE4-A99C-1F6B-692A-C75920EC06B9}"/>
              </a:ext>
            </a:extLst>
          </xdr:cNvPr>
          <xdr:cNvSpPr/>
        </xdr:nvSpPr>
        <xdr:spPr bwMode="auto">
          <a:xfrm>
            <a:off x="590853" y="2945750"/>
            <a:ext cx="585664" cy="206073"/>
          </a:xfrm>
          <a:prstGeom prst="wedgeRectCallout">
            <a:avLst>
              <a:gd name="adj1" fmla="val 69727"/>
              <a:gd name="adj2" fmla="val -126140"/>
            </a:avLst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36000" rIns="36000" bIns="36000" rtlCol="0" anchor="ctr" upright="1">
            <a:spAutoFit/>
          </a:bodyPr>
          <a:lstStyle/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休息エリア</a:t>
            </a:r>
          </a:p>
        </xdr:txBody>
      </xdr:sp>
      <xdr:sp macro="" textlink="">
        <xdr:nvSpPr>
          <xdr:cNvPr id="13" name="角丸四角形 12">
            <a:extLst>
              <a:ext uri="{FF2B5EF4-FFF2-40B4-BE49-F238E27FC236}">
                <a16:creationId xmlns:a16="http://schemas.microsoft.com/office/drawing/2014/main" id="{EA724431-AF0B-9C0B-524B-AE55F1B57261}"/>
              </a:ext>
            </a:extLst>
          </xdr:cNvPr>
          <xdr:cNvSpPr/>
        </xdr:nvSpPr>
        <xdr:spPr bwMode="auto">
          <a:xfrm>
            <a:off x="270704" y="3907721"/>
            <a:ext cx="446076" cy="110669"/>
          </a:xfrm>
          <a:prstGeom prst="roundRect">
            <a:avLst/>
          </a:prstGeom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0" rIns="36000" bIns="0" rtlCol="0" anchor="ctr" anchorCtr="0" upright="1">
            <a:spAutoFit/>
          </a:bodyPr>
          <a:lstStyle/>
          <a:p>
            <a:pPr algn="l"/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第</a:t>
            </a:r>
            <a:r>
              <a:rPr kumimoji="1" lang="en-US" altLang="ja-JP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2</a:t>
            </a:r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ゲート</a:t>
            </a:r>
          </a:p>
        </xdr:txBody>
      </xdr:sp>
      <xdr:sp macro="" textlink="">
        <xdr:nvSpPr>
          <xdr:cNvPr id="14" name="角丸四角形 13">
            <a:extLst>
              <a:ext uri="{FF2B5EF4-FFF2-40B4-BE49-F238E27FC236}">
                <a16:creationId xmlns:a16="http://schemas.microsoft.com/office/drawing/2014/main" id="{856957AD-27E3-AE03-3BF8-8419BF20A086}"/>
              </a:ext>
            </a:extLst>
          </xdr:cNvPr>
          <xdr:cNvSpPr/>
        </xdr:nvSpPr>
        <xdr:spPr bwMode="auto">
          <a:xfrm>
            <a:off x="2562680" y="3907721"/>
            <a:ext cx="446076" cy="110669"/>
          </a:xfrm>
          <a:prstGeom prst="roundRect">
            <a:avLst/>
          </a:prstGeom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0" rIns="36000" bIns="0" rtlCol="0" anchor="ctr" anchorCtr="0" upright="1">
            <a:spAutoFit/>
          </a:bodyPr>
          <a:lstStyle/>
          <a:p>
            <a:pPr algn="l"/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第</a:t>
            </a:r>
            <a:r>
              <a:rPr kumimoji="1" lang="en-US" altLang="ja-JP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3</a:t>
            </a:r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ゲート</a:t>
            </a:r>
          </a:p>
        </xdr:txBody>
      </xdr:sp>
      <xdr:sp macro="" textlink="">
        <xdr:nvSpPr>
          <xdr:cNvPr id="15" name="角丸四角形 14">
            <a:extLst>
              <a:ext uri="{FF2B5EF4-FFF2-40B4-BE49-F238E27FC236}">
                <a16:creationId xmlns:a16="http://schemas.microsoft.com/office/drawing/2014/main" id="{6E0312A6-F84F-E16B-908D-05CA40E0ACC3}"/>
              </a:ext>
            </a:extLst>
          </xdr:cNvPr>
          <xdr:cNvSpPr/>
        </xdr:nvSpPr>
        <xdr:spPr bwMode="auto">
          <a:xfrm>
            <a:off x="2630349" y="1805610"/>
            <a:ext cx="446076" cy="110669"/>
          </a:xfrm>
          <a:prstGeom prst="roundRect">
            <a:avLst/>
          </a:prstGeom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0" rIns="36000" bIns="0" rtlCol="0" anchor="ctr" anchorCtr="0" upright="1">
            <a:spAutoFit/>
          </a:bodyPr>
          <a:lstStyle/>
          <a:p>
            <a:pPr algn="l"/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第</a:t>
            </a:r>
            <a:r>
              <a:rPr kumimoji="1" lang="en-US" altLang="ja-JP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4</a:t>
            </a:r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ゲート</a:t>
            </a:r>
          </a:p>
        </xdr:txBody>
      </xdr:sp>
      <xdr:sp macro="" textlink="">
        <xdr:nvSpPr>
          <xdr:cNvPr id="16" name="角丸四角形 15">
            <a:extLst>
              <a:ext uri="{FF2B5EF4-FFF2-40B4-BE49-F238E27FC236}">
                <a16:creationId xmlns:a16="http://schemas.microsoft.com/office/drawing/2014/main" id="{6B94C57C-C0DE-CC91-6F9A-781D0C5DADF7}"/>
              </a:ext>
            </a:extLst>
          </xdr:cNvPr>
          <xdr:cNvSpPr/>
        </xdr:nvSpPr>
        <xdr:spPr bwMode="auto">
          <a:xfrm>
            <a:off x="270704" y="1805610"/>
            <a:ext cx="446076" cy="110669"/>
          </a:xfrm>
          <a:prstGeom prst="roundRect">
            <a:avLst/>
          </a:prstGeom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0" rIns="36000" bIns="0" rtlCol="0" anchor="ctr" anchorCtr="0" upright="1">
            <a:spAutoFit/>
          </a:bodyPr>
          <a:lstStyle/>
          <a:p>
            <a:pPr algn="l"/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第</a:t>
            </a:r>
            <a:r>
              <a:rPr kumimoji="1" lang="en-US" altLang="ja-JP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1</a:t>
            </a:r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ゲート</a:t>
            </a:r>
          </a:p>
        </xdr:txBody>
      </xdr:sp>
      <xdr:sp macro="" textlink="">
        <xdr:nvSpPr>
          <xdr:cNvPr id="17" name="四角形吹き出し 16">
            <a:extLst>
              <a:ext uri="{FF2B5EF4-FFF2-40B4-BE49-F238E27FC236}">
                <a16:creationId xmlns:a16="http://schemas.microsoft.com/office/drawing/2014/main" id="{2FBAB294-B18E-1D77-87B0-146CEB56B27B}"/>
              </a:ext>
            </a:extLst>
          </xdr:cNvPr>
          <xdr:cNvSpPr/>
        </xdr:nvSpPr>
        <xdr:spPr bwMode="auto">
          <a:xfrm>
            <a:off x="1930611" y="2775189"/>
            <a:ext cx="688256" cy="206073"/>
          </a:xfrm>
          <a:prstGeom prst="wedgeRectCallout">
            <a:avLst>
              <a:gd name="adj1" fmla="val -66625"/>
              <a:gd name="adj2" fmla="val -32569"/>
            </a:avLst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36000" rIns="36000" bIns="36000" rtlCol="0" anchor="ctr" upright="1">
            <a:spAutoFit/>
          </a:bodyPr>
          <a:lstStyle/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次走者エリア</a:t>
            </a:r>
          </a:p>
        </xdr:txBody>
      </xdr:sp>
    </xdr:grpSp>
    <xdr:clientData/>
  </xdr:twoCellAnchor>
  <xdr:twoCellAnchor>
    <xdr:from>
      <xdr:col>7</xdr:col>
      <xdr:colOff>49694</xdr:colOff>
      <xdr:row>7</xdr:row>
      <xdr:rowOff>50182</xdr:rowOff>
    </xdr:from>
    <xdr:to>
      <xdr:col>8</xdr:col>
      <xdr:colOff>1117663</xdr:colOff>
      <xdr:row>14</xdr:row>
      <xdr:rowOff>127971</xdr:rowOff>
    </xdr:to>
    <xdr:pic>
      <xdr:nvPicPr>
        <xdr:cNvPr id="18" name="Picture 1" descr="コピー ～ スポウツセンター3">
          <a:extLst>
            <a:ext uri="{FF2B5EF4-FFF2-40B4-BE49-F238E27FC236}">
              <a16:creationId xmlns:a16="http://schemas.microsoft.com/office/drawing/2014/main" id="{7E0AD333-7649-4B55-8AD9-BD5184D023BE}"/>
            </a:ext>
            <a:ext uri="{147F2762-F138-4A5C-976F-8EAC2B608ADB}">
              <a16:predDERef xmlns:a16="http://schemas.microsoft.com/office/drawing/2014/main" pred="{45F70A97-9512-4467-82B3-21523FDD94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20000" contrast="20000"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9640" t="8333" r="14723" b="42354"/>
        <a:stretch/>
      </xdr:blipFill>
      <xdr:spPr bwMode="auto">
        <a:xfrm>
          <a:off x="3716819" y="1783732"/>
          <a:ext cx="3020594" cy="1211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1673087</xdr:colOff>
      <xdr:row>10</xdr:row>
      <xdr:rowOff>133010</xdr:rowOff>
    </xdr:from>
    <xdr:to>
      <xdr:col>8</xdr:col>
      <xdr:colOff>356152</xdr:colOff>
      <xdr:row>10</xdr:row>
      <xdr:rowOff>133010</xdr:rowOff>
    </xdr:to>
    <xdr:cxnSp macro="">
      <xdr:nvCxnSpPr>
        <xdr:cNvPr id="19" name="直線コネクタ 180">
          <a:extLst>
            <a:ext uri="{FF2B5EF4-FFF2-40B4-BE49-F238E27FC236}">
              <a16:creationId xmlns:a16="http://schemas.microsoft.com/office/drawing/2014/main" id="{AAEB3CAA-E34D-418D-B78E-A1F8F78EEA6C}"/>
            </a:ext>
            <a:ext uri="{147F2762-F138-4A5C-976F-8EAC2B608ADB}">
              <a16:predDERef xmlns:a16="http://schemas.microsoft.com/office/drawing/2014/main" pred="{7E0AD333-7649-4B55-8AD9-BD5184D023BE}"/>
            </a:ext>
          </a:extLst>
        </xdr:cNvPr>
        <xdr:cNvCxnSpPr/>
      </xdr:nvCxnSpPr>
      <xdr:spPr bwMode="auto">
        <a:xfrm flipH="1">
          <a:off x="5340212" y="2352335"/>
          <a:ext cx="635690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19488</xdr:colOff>
      <xdr:row>10</xdr:row>
      <xdr:rowOff>136907</xdr:rowOff>
    </xdr:from>
    <xdr:to>
      <xdr:col>8</xdr:col>
      <xdr:colOff>19488</xdr:colOff>
      <xdr:row>11</xdr:row>
      <xdr:rowOff>103291</xdr:rowOff>
    </xdr:to>
    <xdr:cxnSp macro="">
      <xdr:nvCxnSpPr>
        <xdr:cNvPr id="20" name="直線コネクタ 181">
          <a:extLst>
            <a:ext uri="{FF2B5EF4-FFF2-40B4-BE49-F238E27FC236}">
              <a16:creationId xmlns:a16="http://schemas.microsoft.com/office/drawing/2014/main" id="{BE593CAB-C120-4053-BB0A-DF0D9F142AAB}"/>
            </a:ext>
            <a:ext uri="{147F2762-F138-4A5C-976F-8EAC2B608ADB}">
              <a16:predDERef xmlns:a16="http://schemas.microsoft.com/office/drawing/2014/main" pred="{AAEB3CAA-E34D-418D-B78E-A1F8F78EEA6C}"/>
            </a:ext>
          </a:extLst>
        </xdr:cNvPr>
        <xdr:cNvCxnSpPr/>
      </xdr:nvCxnSpPr>
      <xdr:spPr bwMode="auto">
        <a:xfrm flipV="1">
          <a:off x="5639238" y="2356232"/>
          <a:ext cx="0" cy="12830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356152</xdr:colOff>
      <xdr:row>10</xdr:row>
      <xdr:rowOff>149575</xdr:rowOff>
    </xdr:from>
    <xdr:to>
      <xdr:col>8</xdr:col>
      <xdr:colOff>411694</xdr:colOff>
      <xdr:row>12</xdr:row>
      <xdr:rowOff>89705</xdr:rowOff>
    </xdr:to>
    <xdr:cxnSp macro="">
      <xdr:nvCxnSpPr>
        <xdr:cNvPr id="21" name="直線コネクタ 182">
          <a:extLst>
            <a:ext uri="{FF2B5EF4-FFF2-40B4-BE49-F238E27FC236}">
              <a16:creationId xmlns:a16="http://schemas.microsoft.com/office/drawing/2014/main" id="{2C847B05-67C4-4A53-A3A2-E3FF10563481}"/>
            </a:ext>
            <a:ext uri="{147F2762-F138-4A5C-976F-8EAC2B608ADB}">
              <a16:predDERef xmlns:a16="http://schemas.microsoft.com/office/drawing/2014/main" pred="{BE593CAB-C120-4053-BB0A-DF0D9F142AAB}"/>
            </a:ext>
          </a:extLst>
        </xdr:cNvPr>
        <xdr:cNvCxnSpPr/>
      </xdr:nvCxnSpPr>
      <xdr:spPr bwMode="auto">
        <a:xfrm>
          <a:off x="5975902" y="2368900"/>
          <a:ext cx="55542" cy="26398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1377416</xdr:colOff>
      <xdr:row>10</xdr:row>
      <xdr:rowOff>116703</xdr:rowOff>
    </xdr:from>
    <xdr:to>
      <xdr:col>7</xdr:col>
      <xdr:colOff>1502562</xdr:colOff>
      <xdr:row>11</xdr:row>
      <xdr:rowOff>54567</xdr:rowOff>
    </xdr:to>
    <xdr:sp macro="" textlink="">
      <xdr:nvSpPr>
        <xdr:cNvPr id="22" name="星 5 28">
          <a:extLst>
            <a:ext uri="{FF2B5EF4-FFF2-40B4-BE49-F238E27FC236}">
              <a16:creationId xmlns:a16="http://schemas.microsoft.com/office/drawing/2014/main" id="{A09B184E-622E-41F1-88BD-5F6214A4978E}"/>
            </a:ext>
            <a:ext uri="{147F2762-F138-4A5C-976F-8EAC2B608ADB}">
              <a16:predDERef xmlns:a16="http://schemas.microsoft.com/office/drawing/2014/main" pred="{2C847B05-67C4-4A53-A3A2-E3FF10563481}"/>
            </a:ext>
          </a:extLst>
        </xdr:cNvPr>
        <xdr:cNvSpPr/>
      </xdr:nvSpPr>
      <xdr:spPr bwMode="auto">
        <a:xfrm>
          <a:off x="5044541" y="2336028"/>
          <a:ext cx="125146" cy="99789"/>
        </a:xfrm>
        <a:prstGeom prst="star5">
          <a:avLst/>
        </a:prstGeom>
        <a:solidFill>
          <a:schemeClr val="tx1"/>
        </a:solidFill>
        <a:ln w="127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t" anchorCtr="0" forceAA="0" upright="1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1076892</xdr:colOff>
      <xdr:row>9</xdr:row>
      <xdr:rowOff>89195</xdr:rowOff>
    </xdr:from>
    <xdr:ext cx="699550" cy="225703"/>
    <xdr:sp macro="" textlink="">
      <xdr:nvSpPr>
        <xdr:cNvPr id="23" name="テキスト ボックス 184">
          <a:extLst>
            <a:ext uri="{FF2B5EF4-FFF2-40B4-BE49-F238E27FC236}">
              <a16:creationId xmlns:a16="http://schemas.microsoft.com/office/drawing/2014/main" id="{4CCFD897-497D-4EDD-B82A-1E7FA7BF740A}"/>
            </a:ext>
            <a:ext uri="{147F2762-F138-4A5C-976F-8EAC2B608ADB}">
              <a16:predDERef xmlns:a16="http://schemas.microsoft.com/office/drawing/2014/main" pred="{A09B184E-622E-41F1-88BD-5F6214A4978E}"/>
            </a:ext>
          </a:extLst>
        </xdr:cNvPr>
        <xdr:cNvSpPr txBox="1"/>
      </xdr:nvSpPr>
      <xdr:spPr>
        <a:xfrm>
          <a:off x="4744017" y="2146595"/>
          <a:ext cx="699550" cy="225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陸上競技場</a:t>
          </a:r>
        </a:p>
      </xdr:txBody>
    </xdr:sp>
    <xdr:clientData/>
  </xdr:oneCellAnchor>
  <xdr:twoCellAnchor>
    <xdr:from>
      <xdr:col>7</xdr:col>
      <xdr:colOff>1624365</xdr:colOff>
      <xdr:row>8</xdr:row>
      <xdr:rowOff>89387</xdr:rowOff>
    </xdr:from>
    <xdr:to>
      <xdr:col>8</xdr:col>
      <xdr:colOff>463826</xdr:colOff>
      <xdr:row>9</xdr:row>
      <xdr:rowOff>165164</xdr:rowOff>
    </xdr:to>
    <xdr:sp macro="" textlink="">
      <xdr:nvSpPr>
        <xdr:cNvPr id="24" name="テキスト ボックス 185">
          <a:extLst>
            <a:ext uri="{FF2B5EF4-FFF2-40B4-BE49-F238E27FC236}">
              <a16:creationId xmlns:a16="http://schemas.microsoft.com/office/drawing/2014/main" id="{0593286C-60FF-4E35-8E4D-59D9A2FC199A}"/>
            </a:ext>
            <a:ext uri="{147F2762-F138-4A5C-976F-8EAC2B608ADB}">
              <a16:predDERef xmlns:a16="http://schemas.microsoft.com/office/drawing/2014/main" pred="{4CCFD897-497D-4EDD-B82A-1E7FA7BF740A}"/>
            </a:ext>
          </a:extLst>
        </xdr:cNvPr>
        <xdr:cNvSpPr txBox="1"/>
      </xdr:nvSpPr>
      <xdr:spPr>
        <a:xfrm>
          <a:off x="5291490" y="1984862"/>
          <a:ext cx="792086" cy="2377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ラグビー場</a:t>
          </a:r>
        </a:p>
      </xdr:txBody>
    </xdr:sp>
    <xdr:clientData/>
  </xdr:twoCellAnchor>
  <xdr:twoCellAnchor>
    <xdr:from>
      <xdr:col>7</xdr:col>
      <xdr:colOff>1679419</xdr:colOff>
      <xdr:row>11</xdr:row>
      <xdr:rowOff>131777</xdr:rowOff>
    </xdr:from>
    <xdr:to>
      <xdr:col>8</xdr:col>
      <xdr:colOff>430694</xdr:colOff>
      <xdr:row>13</xdr:row>
      <xdr:rowOff>17052</xdr:rowOff>
    </xdr:to>
    <xdr:sp macro="" textlink="">
      <xdr:nvSpPr>
        <xdr:cNvPr id="25" name="テキスト ボックス 186">
          <a:extLst>
            <a:ext uri="{FF2B5EF4-FFF2-40B4-BE49-F238E27FC236}">
              <a16:creationId xmlns:a16="http://schemas.microsoft.com/office/drawing/2014/main" id="{992B5FFF-7111-4065-998A-7FA1F9BDF716}"/>
            </a:ext>
            <a:ext uri="{147F2762-F138-4A5C-976F-8EAC2B608ADB}">
              <a16:predDERef xmlns:a16="http://schemas.microsoft.com/office/drawing/2014/main" pred="{0593286C-60FF-4E35-8E4D-59D9A2FC199A}"/>
            </a:ext>
          </a:extLst>
        </xdr:cNvPr>
        <xdr:cNvSpPr txBox="1"/>
      </xdr:nvSpPr>
      <xdr:spPr>
        <a:xfrm>
          <a:off x="5346544" y="2513027"/>
          <a:ext cx="703900" cy="20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第</a:t>
          </a:r>
          <a:r>
            <a:rPr kumimoji="1" lang="en-US" altLang="ja-JP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</a:t>
          </a:r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体育館</a:t>
          </a:r>
        </a:p>
      </xdr:txBody>
    </xdr:sp>
    <xdr:clientData/>
  </xdr:twoCellAnchor>
  <xdr:twoCellAnchor>
    <xdr:from>
      <xdr:col>8</xdr:col>
      <xdr:colOff>446826</xdr:colOff>
      <xdr:row>10</xdr:row>
      <xdr:rowOff>105498</xdr:rowOff>
    </xdr:from>
    <xdr:to>
      <xdr:col>9</xdr:col>
      <xdr:colOff>19488</xdr:colOff>
      <xdr:row>13</xdr:row>
      <xdr:rowOff>20637</xdr:rowOff>
    </xdr:to>
    <xdr:sp macro="" textlink="">
      <xdr:nvSpPr>
        <xdr:cNvPr id="26" name="テキスト ボックス 187">
          <a:extLst>
            <a:ext uri="{FF2B5EF4-FFF2-40B4-BE49-F238E27FC236}">
              <a16:creationId xmlns:a16="http://schemas.microsoft.com/office/drawing/2014/main" id="{C98EE975-2F26-4390-AEDC-487E0870E73A}"/>
            </a:ext>
            <a:ext uri="{147F2762-F138-4A5C-976F-8EAC2B608ADB}">
              <a16:predDERef xmlns:a16="http://schemas.microsoft.com/office/drawing/2014/main" pred="{992B5FFF-7111-4065-998A-7FA1F9BDF716}"/>
            </a:ext>
          </a:extLst>
        </xdr:cNvPr>
        <xdr:cNvSpPr txBox="1"/>
      </xdr:nvSpPr>
      <xdr:spPr>
        <a:xfrm>
          <a:off x="6066576" y="2324823"/>
          <a:ext cx="706137" cy="400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多目的</a:t>
          </a:r>
          <a:endParaRPr kumimoji="1" lang="en-US" altLang="ja-JP" sz="800" b="1">
            <a:effectLst>
              <a:glow rad="228600">
                <a:schemeClr val="bg1">
                  <a:alpha val="40000"/>
                </a:schemeClr>
              </a:glow>
            </a:effectLst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グラウンド</a:t>
          </a:r>
          <a:endParaRPr kumimoji="1" lang="en-US" altLang="ja-JP" sz="800" b="1">
            <a:effectLst>
              <a:glow rad="228600">
                <a:schemeClr val="bg1">
                  <a:alpha val="40000"/>
                </a:schemeClr>
              </a:glow>
            </a:effectLst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twoCellAnchor>
  <xdr:twoCellAnchor>
    <xdr:from>
      <xdr:col>8</xdr:col>
      <xdr:colOff>347869</xdr:colOff>
      <xdr:row>10</xdr:row>
      <xdr:rowOff>141292</xdr:rowOff>
    </xdr:from>
    <xdr:to>
      <xdr:col>8</xdr:col>
      <xdr:colOff>501343</xdr:colOff>
      <xdr:row>11</xdr:row>
      <xdr:rowOff>148115</xdr:rowOff>
    </xdr:to>
    <xdr:cxnSp macro="">
      <xdr:nvCxnSpPr>
        <xdr:cNvPr id="27" name="直線コネクタ 188">
          <a:extLst>
            <a:ext uri="{FF2B5EF4-FFF2-40B4-BE49-F238E27FC236}">
              <a16:creationId xmlns:a16="http://schemas.microsoft.com/office/drawing/2014/main" id="{7412C70B-094F-4285-8FE0-CA1138B18D99}"/>
            </a:ext>
            <a:ext uri="{147F2762-F138-4A5C-976F-8EAC2B608ADB}">
              <a16:predDERef xmlns:a16="http://schemas.microsoft.com/office/drawing/2014/main" pred="{C98EE975-2F26-4390-AEDC-487E0870E73A}"/>
            </a:ext>
          </a:extLst>
        </xdr:cNvPr>
        <xdr:cNvCxnSpPr/>
      </xdr:nvCxnSpPr>
      <xdr:spPr bwMode="auto">
        <a:xfrm flipH="1" flipV="1">
          <a:off x="5967619" y="2360617"/>
          <a:ext cx="153474" cy="16874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142753</xdr:colOff>
      <xdr:row>9</xdr:row>
      <xdr:rowOff>148114</xdr:rowOff>
    </xdr:from>
    <xdr:to>
      <xdr:col>8</xdr:col>
      <xdr:colOff>142753</xdr:colOff>
      <xdr:row>10</xdr:row>
      <xdr:rowOff>125701</xdr:rowOff>
    </xdr:to>
    <xdr:cxnSp macro="">
      <xdr:nvCxnSpPr>
        <xdr:cNvPr id="28" name="直線コネクタ 189">
          <a:extLst>
            <a:ext uri="{FF2B5EF4-FFF2-40B4-BE49-F238E27FC236}">
              <a16:creationId xmlns:a16="http://schemas.microsoft.com/office/drawing/2014/main" id="{C72BBE35-160F-4251-825F-012A05A16671}"/>
            </a:ext>
            <a:ext uri="{147F2762-F138-4A5C-976F-8EAC2B608ADB}">
              <a16:predDERef xmlns:a16="http://schemas.microsoft.com/office/drawing/2014/main" pred="{7412C70B-094F-4285-8FE0-CA1138B18D99}"/>
            </a:ext>
          </a:extLst>
        </xdr:cNvPr>
        <xdr:cNvCxnSpPr/>
      </xdr:nvCxnSpPr>
      <xdr:spPr bwMode="auto">
        <a:xfrm>
          <a:off x="5762503" y="2205514"/>
          <a:ext cx="0" cy="13951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1688167</xdr:colOff>
      <xdr:row>10</xdr:row>
      <xdr:rowOff>121936</xdr:rowOff>
    </xdr:from>
    <xdr:to>
      <xdr:col>7</xdr:col>
      <xdr:colOff>1731064</xdr:colOff>
      <xdr:row>12</xdr:row>
      <xdr:rowOff>17053</xdr:rowOff>
    </xdr:to>
    <xdr:cxnSp macro="">
      <xdr:nvCxnSpPr>
        <xdr:cNvPr id="29" name="直線コネクタ 190">
          <a:extLst>
            <a:ext uri="{FF2B5EF4-FFF2-40B4-BE49-F238E27FC236}">
              <a16:creationId xmlns:a16="http://schemas.microsoft.com/office/drawing/2014/main" id="{C375F55B-D2FC-4BEF-9F4D-298636437483}"/>
            </a:ext>
            <a:ext uri="{147F2762-F138-4A5C-976F-8EAC2B608ADB}">
              <a16:predDERef xmlns:a16="http://schemas.microsoft.com/office/drawing/2014/main" pred="{C72BBE35-160F-4251-825F-012A05A16671}"/>
            </a:ext>
          </a:extLst>
        </xdr:cNvPr>
        <xdr:cNvCxnSpPr/>
      </xdr:nvCxnSpPr>
      <xdr:spPr bwMode="auto">
        <a:xfrm flipH="1" flipV="1">
          <a:off x="5355292" y="2341261"/>
          <a:ext cx="42897" cy="21896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1532282</xdr:colOff>
      <xdr:row>11</xdr:row>
      <xdr:rowOff>66749</xdr:rowOff>
    </xdr:from>
    <xdr:to>
      <xdr:col>7</xdr:col>
      <xdr:colOff>1714500</xdr:colOff>
      <xdr:row>11</xdr:row>
      <xdr:rowOff>133009</xdr:rowOff>
    </xdr:to>
    <xdr:cxnSp macro="">
      <xdr:nvCxnSpPr>
        <xdr:cNvPr id="30" name="直線コネクタ 191">
          <a:extLst>
            <a:ext uri="{FF2B5EF4-FFF2-40B4-BE49-F238E27FC236}">
              <a16:creationId xmlns:a16="http://schemas.microsoft.com/office/drawing/2014/main" id="{090D76B1-2DE5-48CE-B0C2-C334529DE6BB}"/>
            </a:ext>
            <a:ext uri="{147F2762-F138-4A5C-976F-8EAC2B608ADB}">
              <a16:predDERef xmlns:a16="http://schemas.microsoft.com/office/drawing/2014/main" pred="{C375F55B-D2FC-4BEF-9F4D-298636437483}"/>
            </a:ext>
          </a:extLst>
        </xdr:cNvPr>
        <xdr:cNvCxnSpPr/>
      </xdr:nvCxnSpPr>
      <xdr:spPr bwMode="auto">
        <a:xfrm flipH="1" flipV="1">
          <a:off x="5199407" y="2447999"/>
          <a:ext cx="182218" cy="662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277222</xdr:colOff>
      <xdr:row>7</xdr:row>
      <xdr:rowOff>41413</xdr:rowOff>
    </xdr:from>
    <xdr:to>
      <xdr:col>9</xdr:col>
      <xdr:colOff>5358</xdr:colOff>
      <xdr:row>8</xdr:row>
      <xdr:rowOff>69672</xdr:rowOff>
    </xdr:to>
    <xdr:sp macro="" textlink="">
      <xdr:nvSpPr>
        <xdr:cNvPr id="31" name="テキスト ボックス 192">
          <a:extLst>
            <a:ext uri="{FF2B5EF4-FFF2-40B4-BE49-F238E27FC236}">
              <a16:creationId xmlns:a16="http://schemas.microsoft.com/office/drawing/2014/main" id="{B6B7FC36-3940-4953-9899-C4C049A9C890}"/>
            </a:ext>
            <a:ext uri="{147F2762-F138-4A5C-976F-8EAC2B608ADB}">
              <a16:predDERef xmlns:a16="http://schemas.microsoft.com/office/drawing/2014/main" pred="{090D76B1-2DE5-48CE-B0C2-C334529DE6BB}"/>
            </a:ext>
          </a:extLst>
        </xdr:cNvPr>
        <xdr:cNvSpPr txBox="1"/>
      </xdr:nvSpPr>
      <xdr:spPr>
        <a:xfrm>
          <a:off x="5896972" y="1774963"/>
          <a:ext cx="861611" cy="19018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7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★　待機エリア</a:t>
          </a:r>
        </a:p>
      </xdr:txBody>
    </xdr:sp>
    <xdr:clientData/>
  </xdr:twoCellAnchor>
  <xdr:twoCellAnchor>
    <xdr:from>
      <xdr:col>7</xdr:col>
      <xdr:colOff>33130</xdr:colOff>
      <xdr:row>11</xdr:row>
      <xdr:rowOff>170451</xdr:rowOff>
    </xdr:from>
    <xdr:to>
      <xdr:col>7</xdr:col>
      <xdr:colOff>811695</xdr:colOff>
      <xdr:row>13</xdr:row>
      <xdr:rowOff>75031</xdr:rowOff>
    </xdr:to>
    <xdr:sp macro="" textlink="">
      <xdr:nvSpPr>
        <xdr:cNvPr id="32" name="テキスト ボックス 193">
          <a:extLst>
            <a:ext uri="{FF2B5EF4-FFF2-40B4-BE49-F238E27FC236}">
              <a16:creationId xmlns:a16="http://schemas.microsoft.com/office/drawing/2014/main" id="{B235829A-2AA5-4637-BC24-AB57B1EADA00}"/>
            </a:ext>
            <a:ext uri="{147F2762-F138-4A5C-976F-8EAC2B608ADB}">
              <a16:predDERef xmlns:a16="http://schemas.microsoft.com/office/drawing/2014/main" pred="{B6B7FC36-3940-4953-9899-C4C049A9C890}"/>
            </a:ext>
          </a:extLst>
        </xdr:cNvPr>
        <xdr:cNvSpPr txBox="1"/>
      </xdr:nvSpPr>
      <xdr:spPr>
        <a:xfrm>
          <a:off x="3700255" y="2542176"/>
          <a:ext cx="778565" cy="2379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第</a:t>
          </a:r>
          <a:r>
            <a:rPr kumimoji="1" lang="en-US" altLang="ja-JP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</a:t>
          </a:r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体育館</a:t>
          </a:r>
        </a:p>
      </xdr:txBody>
    </xdr:sp>
    <xdr:clientData/>
  </xdr:twoCellAnchor>
  <xdr:twoCellAnchor>
    <xdr:from>
      <xdr:col>7</xdr:col>
      <xdr:colOff>554935</xdr:colOff>
      <xdr:row>11</xdr:row>
      <xdr:rowOff>16392</xdr:rowOff>
    </xdr:from>
    <xdr:to>
      <xdr:col>7</xdr:col>
      <xdr:colOff>1258957</xdr:colOff>
      <xdr:row>12</xdr:row>
      <xdr:rowOff>75030</xdr:rowOff>
    </xdr:to>
    <xdr:sp macro="" textlink="">
      <xdr:nvSpPr>
        <xdr:cNvPr id="33" name="テキスト ボックス 194">
          <a:extLst>
            <a:ext uri="{FF2B5EF4-FFF2-40B4-BE49-F238E27FC236}">
              <a16:creationId xmlns:a16="http://schemas.microsoft.com/office/drawing/2014/main" id="{694141BE-9ECC-411B-8DD8-81E141327D35}"/>
            </a:ext>
            <a:ext uri="{147F2762-F138-4A5C-976F-8EAC2B608ADB}">
              <a16:predDERef xmlns:a16="http://schemas.microsoft.com/office/drawing/2014/main" pred="{B235829A-2AA5-4637-BC24-AB57B1EADA00}"/>
            </a:ext>
          </a:extLst>
        </xdr:cNvPr>
        <xdr:cNvSpPr txBox="1"/>
      </xdr:nvSpPr>
      <xdr:spPr>
        <a:xfrm>
          <a:off x="4222060" y="2397642"/>
          <a:ext cx="704022" cy="220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硬式野球場</a:t>
          </a:r>
        </a:p>
      </xdr:txBody>
    </xdr:sp>
    <xdr:clientData/>
  </xdr:twoCellAnchor>
  <xdr:twoCellAnchor>
    <xdr:from>
      <xdr:col>7</xdr:col>
      <xdr:colOff>323021</xdr:colOff>
      <xdr:row>13</xdr:row>
      <xdr:rowOff>80446</xdr:rowOff>
    </xdr:from>
    <xdr:to>
      <xdr:col>7</xdr:col>
      <xdr:colOff>609934</xdr:colOff>
      <xdr:row>13</xdr:row>
      <xdr:rowOff>80446</xdr:rowOff>
    </xdr:to>
    <xdr:cxnSp macro="">
      <xdr:nvCxnSpPr>
        <xdr:cNvPr id="34" name="直線コネクタ 195">
          <a:extLst>
            <a:ext uri="{FF2B5EF4-FFF2-40B4-BE49-F238E27FC236}">
              <a16:creationId xmlns:a16="http://schemas.microsoft.com/office/drawing/2014/main" id="{9FD76DB2-E8C1-4641-9D38-34D2C68E4222}"/>
            </a:ext>
            <a:ext uri="{147F2762-F138-4A5C-976F-8EAC2B608ADB}">
              <a16:predDERef xmlns:a16="http://schemas.microsoft.com/office/drawing/2014/main" pred="{694141BE-9ECC-411B-8DD8-81E141327D35}"/>
            </a:ext>
          </a:extLst>
        </xdr:cNvPr>
        <xdr:cNvCxnSpPr/>
      </xdr:nvCxnSpPr>
      <xdr:spPr bwMode="auto">
        <a:xfrm>
          <a:off x="3990146" y="2785546"/>
          <a:ext cx="286913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1062723</xdr:colOff>
      <xdr:row>12</xdr:row>
      <xdr:rowOff>111666</xdr:rowOff>
    </xdr:from>
    <xdr:to>
      <xdr:col>7</xdr:col>
      <xdr:colOff>1169737</xdr:colOff>
      <xdr:row>13</xdr:row>
      <xdr:rowOff>75198</xdr:rowOff>
    </xdr:to>
    <xdr:cxnSp macro="">
      <xdr:nvCxnSpPr>
        <xdr:cNvPr id="35" name="直線コネクタ 196">
          <a:extLst>
            <a:ext uri="{FF2B5EF4-FFF2-40B4-BE49-F238E27FC236}">
              <a16:creationId xmlns:a16="http://schemas.microsoft.com/office/drawing/2014/main" id="{508FE584-1DBB-4569-AC97-8D7A61319F0B}"/>
            </a:ext>
            <a:ext uri="{147F2762-F138-4A5C-976F-8EAC2B608ADB}">
              <a16:predDERef xmlns:a16="http://schemas.microsoft.com/office/drawing/2014/main" pred="{9FD76DB2-E8C1-4641-9D38-34D2C68E4222}"/>
            </a:ext>
          </a:extLst>
        </xdr:cNvPr>
        <xdr:cNvCxnSpPr/>
      </xdr:nvCxnSpPr>
      <xdr:spPr bwMode="auto">
        <a:xfrm flipH="1" flipV="1">
          <a:off x="4729848" y="2654841"/>
          <a:ext cx="107014" cy="12545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oval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1621869</xdr:colOff>
      <xdr:row>12</xdr:row>
      <xdr:rowOff>139063</xdr:rowOff>
    </xdr:from>
    <xdr:to>
      <xdr:col>7</xdr:col>
      <xdr:colOff>1634540</xdr:colOff>
      <xdr:row>13</xdr:row>
      <xdr:rowOff>88463</xdr:rowOff>
    </xdr:to>
    <xdr:cxnSp macro="">
      <xdr:nvCxnSpPr>
        <xdr:cNvPr id="36" name="直線コネクタ 197">
          <a:extLst>
            <a:ext uri="{FF2B5EF4-FFF2-40B4-BE49-F238E27FC236}">
              <a16:creationId xmlns:a16="http://schemas.microsoft.com/office/drawing/2014/main" id="{AFEF0850-9826-423C-9249-AAC89E195849}"/>
            </a:ext>
            <a:ext uri="{147F2762-F138-4A5C-976F-8EAC2B608ADB}">
              <a16:predDERef xmlns:a16="http://schemas.microsoft.com/office/drawing/2014/main" pred="{508FE584-1DBB-4569-AC97-8D7A61319F0B}"/>
            </a:ext>
          </a:extLst>
        </xdr:cNvPr>
        <xdr:cNvCxnSpPr/>
      </xdr:nvCxnSpPr>
      <xdr:spPr bwMode="auto">
        <a:xfrm flipV="1">
          <a:off x="5288994" y="2682238"/>
          <a:ext cx="12671" cy="11132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1633289</xdr:colOff>
      <xdr:row>12</xdr:row>
      <xdr:rowOff>9089</xdr:rowOff>
    </xdr:from>
    <xdr:to>
      <xdr:col>7</xdr:col>
      <xdr:colOff>1737117</xdr:colOff>
      <xdr:row>12</xdr:row>
      <xdr:rowOff>142100</xdr:rowOff>
    </xdr:to>
    <xdr:cxnSp macro="">
      <xdr:nvCxnSpPr>
        <xdr:cNvPr id="37" name="直線コネクタ 198">
          <a:extLst>
            <a:ext uri="{FF2B5EF4-FFF2-40B4-BE49-F238E27FC236}">
              <a16:creationId xmlns:a16="http://schemas.microsoft.com/office/drawing/2014/main" id="{9F4AA7EE-67F7-409F-9CA7-2D9C69D50B1B}"/>
            </a:ext>
            <a:ext uri="{147F2762-F138-4A5C-976F-8EAC2B608ADB}">
              <a16:predDERef xmlns:a16="http://schemas.microsoft.com/office/drawing/2014/main" pred="{AFEF0850-9826-423C-9249-AAC89E195849}"/>
            </a:ext>
          </a:extLst>
        </xdr:cNvPr>
        <xdr:cNvCxnSpPr/>
      </xdr:nvCxnSpPr>
      <xdr:spPr bwMode="auto">
        <a:xfrm flipH="1">
          <a:off x="5300414" y="2552264"/>
          <a:ext cx="103828" cy="13301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508121</xdr:colOff>
      <xdr:row>12</xdr:row>
      <xdr:rowOff>1137</xdr:rowOff>
    </xdr:from>
    <xdr:to>
      <xdr:col>8</xdr:col>
      <xdr:colOff>1035329</xdr:colOff>
      <xdr:row>14</xdr:row>
      <xdr:rowOff>90212</xdr:rowOff>
    </xdr:to>
    <xdr:sp macro="" textlink="">
      <xdr:nvSpPr>
        <xdr:cNvPr id="38" name="テキスト ボックス 199">
          <a:extLst>
            <a:ext uri="{FF2B5EF4-FFF2-40B4-BE49-F238E27FC236}">
              <a16:creationId xmlns:a16="http://schemas.microsoft.com/office/drawing/2014/main" id="{07A1E12C-5B92-4BF9-9AAA-2BF44E54BA33}"/>
            </a:ext>
            <a:ext uri="{147F2762-F138-4A5C-976F-8EAC2B608ADB}">
              <a16:predDERef xmlns:a16="http://schemas.microsoft.com/office/drawing/2014/main" pred="{9F4AA7EE-67F7-409F-9CA7-2D9C69D50B1B}"/>
            </a:ext>
          </a:extLst>
        </xdr:cNvPr>
        <xdr:cNvSpPr txBox="1"/>
      </xdr:nvSpPr>
      <xdr:spPr>
        <a:xfrm>
          <a:off x="6127871" y="2544312"/>
          <a:ext cx="527208" cy="412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テニス</a:t>
          </a:r>
          <a:endParaRPr kumimoji="1" lang="en-US" altLang="ja-JP" sz="800" b="1">
            <a:effectLst>
              <a:glow rad="228600">
                <a:schemeClr val="bg1">
                  <a:alpha val="40000"/>
                </a:schemeClr>
              </a:glow>
            </a:effectLst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ctr"/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コート</a:t>
          </a:r>
          <a:endParaRPr kumimoji="1" lang="en-US" altLang="ja-JP" sz="800" b="1">
            <a:effectLst>
              <a:glow rad="228600">
                <a:schemeClr val="bg1">
                  <a:alpha val="40000"/>
                </a:schemeClr>
              </a:glow>
            </a:effectLst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twoCellAnchor>
  <xdr:twoCellAnchor>
    <xdr:from>
      <xdr:col>8</xdr:col>
      <xdr:colOff>397564</xdr:colOff>
      <xdr:row>12</xdr:row>
      <xdr:rowOff>66748</xdr:rowOff>
    </xdr:from>
    <xdr:to>
      <xdr:col>8</xdr:col>
      <xdr:colOff>521221</xdr:colOff>
      <xdr:row>13</xdr:row>
      <xdr:rowOff>10624</xdr:rowOff>
    </xdr:to>
    <xdr:cxnSp macro="">
      <xdr:nvCxnSpPr>
        <xdr:cNvPr id="39" name="直線コネクタ 200">
          <a:extLst>
            <a:ext uri="{FF2B5EF4-FFF2-40B4-BE49-F238E27FC236}">
              <a16:creationId xmlns:a16="http://schemas.microsoft.com/office/drawing/2014/main" id="{B1962A55-F9F7-4EA7-B04A-C424922F8149}"/>
            </a:ext>
            <a:ext uri="{147F2762-F138-4A5C-976F-8EAC2B608ADB}">
              <a16:predDERef xmlns:a16="http://schemas.microsoft.com/office/drawing/2014/main" pred="{07A1E12C-5B92-4BF9-9AAA-2BF44E54BA33}"/>
            </a:ext>
          </a:extLst>
        </xdr:cNvPr>
        <xdr:cNvCxnSpPr/>
      </xdr:nvCxnSpPr>
      <xdr:spPr bwMode="auto">
        <a:xfrm flipH="1" flipV="1">
          <a:off x="6017314" y="2609923"/>
          <a:ext cx="123657" cy="10580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1052763</xdr:colOff>
      <xdr:row>13</xdr:row>
      <xdr:rowOff>80446</xdr:rowOff>
    </xdr:from>
    <xdr:to>
      <xdr:col>7</xdr:col>
      <xdr:colOff>1620920</xdr:colOff>
      <xdr:row>13</xdr:row>
      <xdr:rowOff>80446</xdr:rowOff>
    </xdr:to>
    <xdr:cxnSp macro="">
      <xdr:nvCxnSpPr>
        <xdr:cNvPr id="40" name="直線コネクタ 8">
          <a:extLst>
            <a:ext uri="{FF2B5EF4-FFF2-40B4-BE49-F238E27FC236}">
              <a16:creationId xmlns:a16="http://schemas.microsoft.com/office/drawing/2014/main" id="{FB2F5331-3321-4B70-924B-5DE115D497FF}"/>
            </a:ext>
            <a:ext uri="{147F2762-F138-4A5C-976F-8EAC2B608ADB}">
              <a16:predDERef xmlns:a16="http://schemas.microsoft.com/office/drawing/2014/main" pred="{B1962A55-F9F7-4EA7-B04A-C424922F8149}"/>
            </a:ext>
          </a:extLst>
        </xdr:cNvPr>
        <xdr:cNvCxnSpPr/>
      </xdr:nvCxnSpPr>
      <xdr:spPr bwMode="auto">
        <a:xfrm>
          <a:off x="4719888" y="2785546"/>
          <a:ext cx="568157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1057776</xdr:colOff>
      <xdr:row>13</xdr:row>
      <xdr:rowOff>85224</xdr:rowOff>
    </xdr:from>
    <xdr:to>
      <xdr:col>7</xdr:col>
      <xdr:colOff>1057776</xdr:colOff>
      <xdr:row>14</xdr:row>
      <xdr:rowOff>8355</xdr:rowOff>
    </xdr:to>
    <xdr:cxnSp macro="">
      <xdr:nvCxnSpPr>
        <xdr:cNvPr id="41" name="直線コネクタ 11">
          <a:extLst>
            <a:ext uri="{FF2B5EF4-FFF2-40B4-BE49-F238E27FC236}">
              <a16:creationId xmlns:a16="http://schemas.microsoft.com/office/drawing/2014/main" id="{52791DE5-BDD9-435F-945D-B8ECEC496E4D}"/>
            </a:ext>
            <a:ext uri="{147F2762-F138-4A5C-976F-8EAC2B608ADB}">
              <a16:predDERef xmlns:a16="http://schemas.microsoft.com/office/drawing/2014/main" pred="{FB2F5331-3321-4B70-924B-5DE115D497FF}"/>
            </a:ext>
          </a:extLst>
        </xdr:cNvPr>
        <xdr:cNvCxnSpPr/>
      </xdr:nvCxnSpPr>
      <xdr:spPr bwMode="auto">
        <a:xfrm>
          <a:off x="4724901" y="2790324"/>
          <a:ext cx="0" cy="8505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606592</xdr:colOff>
      <xdr:row>13</xdr:row>
      <xdr:rowOff>71088</xdr:rowOff>
    </xdr:from>
    <xdr:to>
      <xdr:col>7</xdr:col>
      <xdr:colOff>617287</xdr:colOff>
      <xdr:row>13</xdr:row>
      <xdr:rowOff>160421</xdr:rowOff>
    </xdr:to>
    <xdr:cxnSp macro="">
      <xdr:nvCxnSpPr>
        <xdr:cNvPr id="42" name="直線コネクタ 14">
          <a:extLst>
            <a:ext uri="{FF2B5EF4-FFF2-40B4-BE49-F238E27FC236}">
              <a16:creationId xmlns:a16="http://schemas.microsoft.com/office/drawing/2014/main" id="{3C1221AA-4E45-4FCE-AAAC-86D1F390B7F9}"/>
            </a:ext>
            <a:ext uri="{147F2762-F138-4A5C-976F-8EAC2B608ADB}">
              <a16:predDERef xmlns:a16="http://schemas.microsoft.com/office/drawing/2014/main" pred="{52791DE5-BDD9-435F-945D-B8ECEC496E4D}"/>
            </a:ext>
          </a:extLst>
        </xdr:cNvPr>
        <xdr:cNvCxnSpPr/>
      </xdr:nvCxnSpPr>
      <xdr:spPr bwMode="auto">
        <a:xfrm flipH="1">
          <a:off x="4273717" y="2776188"/>
          <a:ext cx="10695" cy="8933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593558</xdr:colOff>
      <xdr:row>14</xdr:row>
      <xdr:rowOff>0</xdr:rowOff>
    </xdr:from>
    <xdr:to>
      <xdr:col>7</xdr:col>
      <xdr:colOff>1062789</xdr:colOff>
      <xdr:row>14</xdr:row>
      <xdr:rowOff>2241</xdr:rowOff>
    </xdr:to>
    <xdr:cxnSp macro="">
      <xdr:nvCxnSpPr>
        <xdr:cNvPr id="43" name="直線コネクタ 17">
          <a:extLst>
            <a:ext uri="{FF2B5EF4-FFF2-40B4-BE49-F238E27FC236}">
              <a16:creationId xmlns:a16="http://schemas.microsoft.com/office/drawing/2014/main" id="{6DFA0814-A78E-48A7-89EF-875829CB7232}"/>
            </a:ext>
            <a:ext uri="{147F2762-F138-4A5C-976F-8EAC2B608ADB}">
              <a16:predDERef xmlns:a16="http://schemas.microsoft.com/office/drawing/2014/main" pred="{3C1221AA-4E45-4FCE-AAAC-86D1F390B7F9}"/>
            </a:ext>
          </a:extLst>
        </xdr:cNvPr>
        <xdr:cNvCxnSpPr/>
      </xdr:nvCxnSpPr>
      <xdr:spPr bwMode="auto">
        <a:xfrm flipV="1">
          <a:off x="4260683" y="2867025"/>
          <a:ext cx="469231" cy="224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7</xdr:col>
      <xdr:colOff>43962</xdr:colOff>
      <xdr:row>15</xdr:row>
      <xdr:rowOff>58615</xdr:rowOff>
    </xdr:from>
    <xdr:to>
      <xdr:col>9</xdr:col>
      <xdr:colOff>66675</xdr:colOff>
      <xdr:row>21</xdr:row>
      <xdr:rowOff>52212</xdr:rowOff>
    </xdr:to>
    <xdr:pic>
      <xdr:nvPicPr>
        <xdr:cNvPr id="44" name="図 19">
          <a:extLst>
            <a:ext uri="{FF2B5EF4-FFF2-40B4-BE49-F238E27FC236}">
              <a16:creationId xmlns:a16="http://schemas.microsoft.com/office/drawing/2014/main" id="{DD068E02-5D07-469E-9E6D-C27BBA154FB2}"/>
            </a:ext>
            <a:ext uri="{147F2762-F138-4A5C-976F-8EAC2B608ADB}">
              <a16:predDERef xmlns:a16="http://schemas.microsoft.com/office/drawing/2014/main" pred="{6DFA0814-A78E-48A7-89EF-875829CB7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1087" y="3087565"/>
          <a:ext cx="3108813" cy="1022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526676</xdr:colOff>
      <xdr:row>6</xdr:row>
      <xdr:rowOff>19048</xdr:rowOff>
    </xdr:from>
    <xdr:to>
      <xdr:col>9</xdr:col>
      <xdr:colOff>89647</xdr:colOff>
      <xdr:row>22</xdr:row>
      <xdr:rowOff>117230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5656FB34-A154-4A6F-989B-AC3150E92C88}"/>
            </a:ext>
          </a:extLst>
        </xdr:cNvPr>
        <xdr:cNvSpPr>
          <a:spLocks noChangeArrowheads="1"/>
        </xdr:cNvSpPr>
      </xdr:nvSpPr>
      <xdr:spPr bwMode="auto">
        <a:xfrm>
          <a:off x="3622301" y="1428748"/>
          <a:ext cx="3353921" cy="2841382"/>
        </a:xfrm>
        <a:prstGeom prst="roundRect">
          <a:avLst>
            <a:gd name="adj" fmla="val 377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66261</xdr:colOff>
      <xdr:row>5</xdr:row>
      <xdr:rowOff>33131</xdr:rowOff>
    </xdr:from>
    <xdr:to>
      <xdr:col>9</xdr:col>
      <xdr:colOff>41413</xdr:colOff>
      <xdr:row>7</xdr:row>
      <xdr:rowOff>107674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24858E7-079F-47B4-BFEB-B0611E2EAF03}"/>
            </a:ext>
          </a:extLst>
        </xdr:cNvPr>
        <xdr:cNvSpPr txBox="1"/>
      </xdr:nvSpPr>
      <xdr:spPr bwMode="auto">
        <a:xfrm>
          <a:off x="3743739" y="1275522"/>
          <a:ext cx="3064565" cy="422413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0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選手アップ場・控えエリアからの</a:t>
          </a:r>
          <a:endParaRPr kumimoji="1" lang="en-US" altLang="ja-JP" sz="10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ctr"/>
          <a:r>
            <a:rPr kumimoji="1" lang="ja-JP" altLang="en-US" sz="10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移動目安時間（徒歩）</a:t>
          </a:r>
        </a:p>
      </xdr:txBody>
    </xdr:sp>
    <xdr:clientData/>
  </xdr:twoCellAnchor>
  <xdr:twoCellAnchor>
    <xdr:from>
      <xdr:col>1</xdr:col>
      <xdr:colOff>19050</xdr:colOff>
      <xdr:row>6</xdr:row>
      <xdr:rowOff>9525</xdr:rowOff>
    </xdr:from>
    <xdr:to>
      <xdr:col>5</xdr:col>
      <xdr:colOff>428625</xdr:colOff>
      <xdr:row>22</xdr:row>
      <xdr:rowOff>124557</xdr:rowOff>
    </xdr:to>
    <xdr:sp macro="" textlink="">
      <xdr:nvSpPr>
        <xdr:cNvPr id="4" name="AutoShape 43">
          <a:extLst>
            <a:ext uri="{FF2B5EF4-FFF2-40B4-BE49-F238E27FC236}">
              <a16:creationId xmlns:a16="http://schemas.microsoft.com/office/drawing/2014/main" id="{45621324-1E40-48DF-A8CB-C286BBFC833C}"/>
            </a:ext>
          </a:extLst>
        </xdr:cNvPr>
        <xdr:cNvSpPr>
          <a:spLocks noChangeArrowheads="1"/>
        </xdr:cNvSpPr>
      </xdr:nvSpPr>
      <xdr:spPr bwMode="auto">
        <a:xfrm>
          <a:off x="161925" y="1419225"/>
          <a:ext cx="3362325" cy="2858232"/>
        </a:xfrm>
        <a:prstGeom prst="roundRect">
          <a:avLst>
            <a:gd name="adj" fmla="val 734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</xdr:colOff>
      <xdr:row>0</xdr:row>
      <xdr:rowOff>0</xdr:rowOff>
    </xdr:from>
    <xdr:to>
      <xdr:col>2</xdr:col>
      <xdr:colOff>314325</xdr:colOff>
      <xdr:row>0</xdr:row>
      <xdr:rowOff>409575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C741FCE-5950-4638-A23B-88729F035FFB}"/>
            </a:ext>
          </a:extLst>
        </xdr:cNvPr>
        <xdr:cNvSpPr txBox="1"/>
      </xdr:nvSpPr>
      <xdr:spPr bwMode="auto">
        <a:xfrm>
          <a:off x="142876" y="0"/>
          <a:ext cx="866774" cy="4095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kumimoji="1" lang="ja-JP" altLang="en-US" sz="1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別紙②</a:t>
          </a:r>
        </a:p>
      </xdr:txBody>
    </xdr:sp>
    <xdr:clientData/>
  </xdr:twoCellAnchor>
  <xdr:twoCellAnchor>
    <xdr:from>
      <xdr:col>2</xdr:col>
      <xdr:colOff>414960</xdr:colOff>
      <xdr:row>5</xdr:row>
      <xdr:rowOff>81016</xdr:rowOff>
    </xdr:from>
    <xdr:to>
      <xdr:col>4</xdr:col>
      <xdr:colOff>319710</xdr:colOff>
      <xdr:row>6</xdr:row>
      <xdr:rowOff>120096</xdr:rowOff>
    </xdr:to>
    <xdr:sp macro="" textlink="">
      <xdr:nvSpPr>
        <xdr:cNvPr id="6" name="テキスト ボックス 10">
          <a:extLst>
            <a:ext uri="{FF2B5EF4-FFF2-40B4-BE49-F238E27FC236}">
              <a16:creationId xmlns:a16="http://schemas.microsoft.com/office/drawing/2014/main" id="{0CFB8213-A320-4F45-B9FB-5611E2969E85}"/>
            </a:ext>
          </a:extLst>
        </xdr:cNvPr>
        <xdr:cNvSpPr txBox="1">
          <a:spLocks noChangeArrowheads="1"/>
        </xdr:cNvSpPr>
      </xdr:nvSpPr>
      <xdr:spPr bwMode="auto">
        <a:xfrm>
          <a:off x="1110285" y="1319266"/>
          <a:ext cx="1619250" cy="21053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22860" rIns="45720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陸上競技場レイアウト</a:t>
          </a:r>
        </a:p>
      </xdr:txBody>
    </xdr:sp>
    <xdr:clientData/>
  </xdr:twoCellAnchor>
  <xdr:twoCellAnchor>
    <xdr:from>
      <xdr:col>4</xdr:col>
      <xdr:colOff>383027</xdr:colOff>
      <xdr:row>17</xdr:row>
      <xdr:rowOff>63841</xdr:rowOff>
    </xdr:from>
    <xdr:to>
      <xdr:col>4</xdr:col>
      <xdr:colOff>428746</xdr:colOff>
      <xdr:row>17</xdr:row>
      <xdr:rowOff>109560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A696115-6E7C-4571-99CF-E0EB3AE3F812}"/>
            </a:ext>
          </a:extLst>
        </xdr:cNvPr>
        <xdr:cNvSpPr/>
      </xdr:nvSpPr>
      <xdr:spPr bwMode="auto">
        <a:xfrm rot="19996689">
          <a:off x="2792852" y="3359491"/>
          <a:ext cx="45719" cy="45719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1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33133</xdr:colOff>
      <xdr:row>7</xdr:row>
      <xdr:rowOff>75963</xdr:rowOff>
    </xdr:from>
    <xdr:to>
      <xdr:col>4</xdr:col>
      <xdr:colOff>1109869</xdr:colOff>
      <xdr:row>20</xdr:row>
      <xdr:rowOff>85534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BDF10551-4CB3-40AB-9E13-AE9FDD5CA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08" y="1657113"/>
          <a:ext cx="3342029" cy="2238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192281</xdr:colOff>
      <xdr:row>7</xdr:row>
      <xdr:rowOff>1</xdr:rowOff>
    </xdr:from>
    <xdr:to>
      <xdr:col>4</xdr:col>
      <xdr:colOff>1027045</xdr:colOff>
      <xdr:row>19</xdr:row>
      <xdr:rowOff>125564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94793E5-21C6-4DA7-B266-63FFD1072533}"/>
            </a:ext>
          </a:extLst>
        </xdr:cNvPr>
        <xdr:cNvGrpSpPr/>
      </xdr:nvGrpSpPr>
      <xdr:grpSpPr>
        <a:xfrm>
          <a:off x="333085" y="1764197"/>
          <a:ext cx="3095917" cy="2212780"/>
          <a:chOff x="258542" y="1805610"/>
          <a:chExt cx="2817883" cy="2212780"/>
        </a:xfrm>
      </xdr:grpSpPr>
      <xdr:sp macro="" textlink="">
        <xdr:nvSpPr>
          <xdr:cNvPr id="36" name="四角形吹き出し 8">
            <a:extLst>
              <a:ext uri="{FF2B5EF4-FFF2-40B4-BE49-F238E27FC236}">
                <a16:creationId xmlns:a16="http://schemas.microsoft.com/office/drawing/2014/main" id="{02C6A5E0-806E-0BE6-0719-1E776ABC3432}"/>
              </a:ext>
            </a:extLst>
          </xdr:cNvPr>
          <xdr:cNvSpPr/>
        </xdr:nvSpPr>
        <xdr:spPr bwMode="auto">
          <a:xfrm>
            <a:off x="1857740" y="3205738"/>
            <a:ext cx="654712" cy="181849"/>
          </a:xfrm>
          <a:prstGeom prst="wedgeRectCallout">
            <a:avLst>
              <a:gd name="adj1" fmla="val -92964"/>
              <a:gd name="adj2" fmla="val -45900"/>
            </a:avLst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36000" rIns="36000" bIns="36000" rtlCol="0" anchor="ctr" upright="1">
            <a:noAutofit/>
          </a:bodyPr>
          <a:lstStyle/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待機エリア</a:t>
            </a:r>
          </a:p>
        </xdr:txBody>
      </xdr:sp>
      <xdr:sp macro="" textlink="">
        <xdr:nvSpPr>
          <xdr:cNvPr id="37" name="四角形吹き出し 10">
            <a:extLst>
              <a:ext uri="{FF2B5EF4-FFF2-40B4-BE49-F238E27FC236}">
                <a16:creationId xmlns:a16="http://schemas.microsoft.com/office/drawing/2014/main" id="{4FCD4EF9-CF79-9D02-5DAD-65AA7A93B0FD}"/>
              </a:ext>
            </a:extLst>
          </xdr:cNvPr>
          <xdr:cNvSpPr/>
        </xdr:nvSpPr>
        <xdr:spPr bwMode="auto">
          <a:xfrm>
            <a:off x="258542" y="2356264"/>
            <a:ext cx="585664" cy="339443"/>
          </a:xfrm>
          <a:prstGeom prst="wedgeRectCallout">
            <a:avLst>
              <a:gd name="adj1" fmla="val 93276"/>
              <a:gd name="adj2" fmla="val -73625"/>
            </a:avLst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36000" rIns="36000" bIns="36000" rtlCol="0" anchor="ctr" upright="1">
            <a:spAutoFit/>
          </a:bodyPr>
          <a:lstStyle/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最終走者</a:t>
            </a:r>
            <a:endParaRPr kumimoji="1" lang="en-US" altLang="ja-JP" sz="800">
              <a:latin typeface="HG丸ｺﾞｼｯｸM-PRO" panose="020F0600000000000000" pitchFamily="50" charset="-128"/>
              <a:ea typeface="HG丸ｺﾞｼｯｸM-PRO" panose="020F0600000000000000" pitchFamily="50" charset="-128"/>
            </a:endParaRPr>
          </a:p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休息エリア</a:t>
            </a:r>
          </a:p>
        </xdr:txBody>
      </xdr:sp>
      <xdr:sp macro="" textlink="">
        <xdr:nvSpPr>
          <xdr:cNvPr id="38" name="四角形吹き出し 11">
            <a:extLst>
              <a:ext uri="{FF2B5EF4-FFF2-40B4-BE49-F238E27FC236}">
                <a16:creationId xmlns:a16="http://schemas.microsoft.com/office/drawing/2014/main" id="{666D05C1-4275-2204-5883-110D388E4FFE}"/>
              </a:ext>
            </a:extLst>
          </xdr:cNvPr>
          <xdr:cNvSpPr/>
        </xdr:nvSpPr>
        <xdr:spPr bwMode="auto">
          <a:xfrm>
            <a:off x="590853" y="2945750"/>
            <a:ext cx="585664" cy="206073"/>
          </a:xfrm>
          <a:prstGeom prst="wedgeRectCallout">
            <a:avLst>
              <a:gd name="adj1" fmla="val 69727"/>
              <a:gd name="adj2" fmla="val -126140"/>
            </a:avLst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36000" rIns="36000" bIns="36000" rtlCol="0" anchor="ctr" upright="1">
            <a:spAutoFit/>
          </a:bodyPr>
          <a:lstStyle/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休息エリア</a:t>
            </a:r>
          </a:p>
        </xdr:txBody>
      </xdr:sp>
      <xdr:sp macro="" textlink="">
        <xdr:nvSpPr>
          <xdr:cNvPr id="39" name="角丸四角形 12">
            <a:extLst>
              <a:ext uri="{FF2B5EF4-FFF2-40B4-BE49-F238E27FC236}">
                <a16:creationId xmlns:a16="http://schemas.microsoft.com/office/drawing/2014/main" id="{FC77E5F0-F2EF-B3CE-98B8-9D8E2D211E74}"/>
              </a:ext>
            </a:extLst>
          </xdr:cNvPr>
          <xdr:cNvSpPr/>
        </xdr:nvSpPr>
        <xdr:spPr bwMode="auto">
          <a:xfrm>
            <a:off x="270704" y="3907721"/>
            <a:ext cx="446076" cy="110669"/>
          </a:xfrm>
          <a:prstGeom prst="roundRect">
            <a:avLst/>
          </a:prstGeom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0" rIns="36000" bIns="0" rtlCol="0" anchor="ctr" anchorCtr="0" upright="1">
            <a:spAutoFit/>
          </a:bodyPr>
          <a:lstStyle/>
          <a:p>
            <a:pPr algn="l"/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第</a:t>
            </a:r>
            <a:r>
              <a:rPr kumimoji="1" lang="en-US" altLang="ja-JP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2</a:t>
            </a:r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ゲート</a:t>
            </a:r>
          </a:p>
        </xdr:txBody>
      </xdr:sp>
      <xdr:sp macro="" textlink="">
        <xdr:nvSpPr>
          <xdr:cNvPr id="40" name="角丸四角形 13">
            <a:extLst>
              <a:ext uri="{FF2B5EF4-FFF2-40B4-BE49-F238E27FC236}">
                <a16:creationId xmlns:a16="http://schemas.microsoft.com/office/drawing/2014/main" id="{0CB714D3-C33F-D8B1-9382-F9486FC4C0FE}"/>
              </a:ext>
            </a:extLst>
          </xdr:cNvPr>
          <xdr:cNvSpPr/>
        </xdr:nvSpPr>
        <xdr:spPr bwMode="auto">
          <a:xfrm>
            <a:off x="2562680" y="3907721"/>
            <a:ext cx="446076" cy="110669"/>
          </a:xfrm>
          <a:prstGeom prst="roundRect">
            <a:avLst/>
          </a:prstGeom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0" rIns="36000" bIns="0" rtlCol="0" anchor="ctr" anchorCtr="0" upright="1">
            <a:spAutoFit/>
          </a:bodyPr>
          <a:lstStyle/>
          <a:p>
            <a:pPr algn="l"/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第</a:t>
            </a:r>
            <a:r>
              <a:rPr kumimoji="1" lang="en-US" altLang="ja-JP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3</a:t>
            </a:r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ゲート</a:t>
            </a:r>
          </a:p>
        </xdr:txBody>
      </xdr:sp>
      <xdr:sp macro="" textlink="">
        <xdr:nvSpPr>
          <xdr:cNvPr id="41" name="角丸四角形 14">
            <a:extLst>
              <a:ext uri="{FF2B5EF4-FFF2-40B4-BE49-F238E27FC236}">
                <a16:creationId xmlns:a16="http://schemas.microsoft.com/office/drawing/2014/main" id="{0EF414CC-750E-759C-7792-28B16992E63D}"/>
              </a:ext>
            </a:extLst>
          </xdr:cNvPr>
          <xdr:cNvSpPr/>
        </xdr:nvSpPr>
        <xdr:spPr bwMode="auto">
          <a:xfrm>
            <a:off x="2630349" y="1805610"/>
            <a:ext cx="446076" cy="110669"/>
          </a:xfrm>
          <a:prstGeom prst="roundRect">
            <a:avLst/>
          </a:prstGeom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0" rIns="36000" bIns="0" rtlCol="0" anchor="ctr" anchorCtr="0" upright="1">
            <a:spAutoFit/>
          </a:bodyPr>
          <a:lstStyle/>
          <a:p>
            <a:pPr algn="l"/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第</a:t>
            </a:r>
            <a:r>
              <a:rPr kumimoji="1" lang="en-US" altLang="ja-JP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4</a:t>
            </a:r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ゲート</a:t>
            </a:r>
          </a:p>
        </xdr:txBody>
      </xdr:sp>
      <xdr:sp macro="" textlink="">
        <xdr:nvSpPr>
          <xdr:cNvPr id="42" name="角丸四角形 15">
            <a:extLst>
              <a:ext uri="{FF2B5EF4-FFF2-40B4-BE49-F238E27FC236}">
                <a16:creationId xmlns:a16="http://schemas.microsoft.com/office/drawing/2014/main" id="{08F745EA-8861-C388-10A5-43D29D7879FF}"/>
              </a:ext>
            </a:extLst>
          </xdr:cNvPr>
          <xdr:cNvSpPr/>
        </xdr:nvSpPr>
        <xdr:spPr bwMode="auto">
          <a:xfrm>
            <a:off x="270704" y="1805610"/>
            <a:ext cx="446076" cy="110669"/>
          </a:xfrm>
          <a:prstGeom prst="roundRect">
            <a:avLst/>
          </a:prstGeom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0" rIns="36000" bIns="0" rtlCol="0" anchor="ctr" anchorCtr="0" upright="1">
            <a:spAutoFit/>
          </a:bodyPr>
          <a:lstStyle/>
          <a:p>
            <a:pPr algn="l"/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第</a:t>
            </a:r>
            <a:r>
              <a:rPr kumimoji="1" lang="en-US" altLang="ja-JP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1</a:t>
            </a:r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ゲート</a:t>
            </a:r>
          </a:p>
        </xdr:txBody>
      </xdr:sp>
      <xdr:sp macro="" textlink="">
        <xdr:nvSpPr>
          <xdr:cNvPr id="43" name="四角形吹き出し 16">
            <a:extLst>
              <a:ext uri="{FF2B5EF4-FFF2-40B4-BE49-F238E27FC236}">
                <a16:creationId xmlns:a16="http://schemas.microsoft.com/office/drawing/2014/main" id="{D9C0C97C-6823-00AF-A1B5-60C906CE832C}"/>
              </a:ext>
            </a:extLst>
          </xdr:cNvPr>
          <xdr:cNvSpPr/>
        </xdr:nvSpPr>
        <xdr:spPr bwMode="auto">
          <a:xfrm>
            <a:off x="1930611" y="2775189"/>
            <a:ext cx="688256" cy="206073"/>
          </a:xfrm>
          <a:prstGeom prst="wedgeRectCallout">
            <a:avLst>
              <a:gd name="adj1" fmla="val -66625"/>
              <a:gd name="adj2" fmla="val -32569"/>
            </a:avLst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36000" rIns="36000" bIns="36000" rtlCol="0" anchor="ctr" upright="1">
            <a:spAutoFit/>
          </a:bodyPr>
          <a:lstStyle/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次走者エリア</a:t>
            </a:r>
          </a:p>
        </xdr:txBody>
      </xdr:sp>
    </xdr:grpSp>
    <xdr:clientData/>
  </xdr:twoCellAnchor>
  <xdr:twoCellAnchor>
    <xdr:from>
      <xdr:col>7</xdr:col>
      <xdr:colOff>49694</xdr:colOff>
      <xdr:row>7</xdr:row>
      <xdr:rowOff>50182</xdr:rowOff>
    </xdr:from>
    <xdr:to>
      <xdr:col>8</xdr:col>
      <xdr:colOff>1117663</xdr:colOff>
      <xdr:row>14</xdr:row>
      <xdr:rowOff>127971</xdr:rowOff>
    </xdr:to>
    <xdr:pic>
      <xdr:nvPicPr>
        <xdr:cNvPr id="180" name="Picture 1" descr="コピー ～ スポウツセンター3">
          <a:extLst>
            <a:ext uri="{FF2B5EF4-FFF2-40B4-BE49-F238E27FC236}">
              <a16:creationId xmlns:a16="http://schemas.microsoft.com/office/drawing/2014/main" id="{68DFA898-AB45-4A83-B02A-BD314F2A05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20000" contrast="20000"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9640" t="8333" r="14723" b="42354"/>
        <a:stretch/>
      </xdr:blipFill>
      <xdr:spPr bwMode="auto">
        <a:xfrm>
          <a:off x="3727172" y="1640443"/>
          <a:ext cx="3022665" cy="1295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1673087</xdr:colOff>
      <xdr:row>10</xdr:row>
      <xdr:rowOff>133010</xdr:rowOff>
    </xdr:from>
    <xdr:to>
      <xdr:col>8</xdr:col>
      <xdr:colOff>356152</xdr:colOff>
      <xdr:row>10</xdr:row>
      <xdr:rowOff>133010</xdr:rowOff>
    </xdr:to>
    <xdr:cxnSp macro="">
      <xdr:nvCxnSpPr>
        <xdr:cNvPr id="181" name="直線コネクタ 180">
          <a:extLst>
            <a:ext uri="{FF2B5EF4-FFF2-40B4-BE49-F238E27FC236}">
              <a16:creationId xmlns:a16="http://schemas.microsoft.com/office/drawing/2014/main" id="{48A15B06-E4C1-48D8-A60B-61087A4685B3}"/>
            </a:ext>
          </a:extLst>
        </xdr:cNvPr>
        <xdr:cNvCxnSpPr/>
      </xdr:nvCxnSpPr>
      <xdr:spPr bwMode="auto">
        <a:xfrm flipH="1">
          <a:off x="5350565" y="2245075"/>
          <a:ext cx="637761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19488</xdr:colOff>
      <xdr:row>10</xdr:row>
      <xdr:rowOff>136907</xdr:rowOff>
    </xdr:from>
    <xdr:to>
      <xdr:col>8</xdr:col>
      <xdr:colOff>19488</xdr:colOff>
      <xdr:row>11</xdr:row>
      <xdr:rowOff>103291</xdr:rowOff>
    </xdr:to>
    <xdr:cxnSp macro="">
      <xdr:nvCxnSpPr>
        <xdr:cNvPr id="182" name="直線コネクタ 181">
          <a:extLst>
            <a:ext uri="{FF2B5EF4-FFF2-40B4-BE49-F238E27FC236}">
              <a16:creationId xmlns:a16="http://schemas.microsoft.com/office/drawing/2014/main" id="{2E22BCED-9098-44DE-8CB6-13C88150D1A7}"/>
            </a:ext>
          </a:extLst>
        </xdr:cNvPr>
        <xdr:cNvCxnSpPr/>
      </xdr:nvCxnSpPr>
      <xdr:spPr bwMode="auto">
        <a:xfrm flipV="1">
          <a:off x="5651662" y="2248972"/>
          <a:ext cx="0" cy="14031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356152</xdr:colOff>
      <xdr:row>10</xdr:row>
      <xdr:rowOff>149575</xdr:rowOff>
    </xdr:from>
    <xdr:to>
      <xdr:col>8</xdr:col>
      <xdr:colOff>411694</xdr:colOff>
      <xdr:row>12</xdr:row>
      <xdr:rowOff>89705</xdr:rowOff>
    </xdr:to>
    <xdr:cxnSp macro="">
      <xdr:nvCxnSpPr>
        <xdr:cNvPr id="183" name="直線コネクタ 182">
          <a:extLst>
            <a:ext uri="{FF2B5EF4-FFF2-40B4-BE49-F238E27FC236}">
              <a16:creationId xmlns:a16="http://schemas.microsoft.com/office/drawing/2014/main" id="{34323135-19F6-4C96-842B-C62F84A5A35A}"/>
            </a:ext>
          </a:extLst>
        </xdr:cNvPr>
        <xdr:cNvCxnSpPr/>
      </xdr:nvCxnSpPr>
      <xdr:spPr bwMode="auto">
        <a:xfrm>
          <a:off x="5988326" y="2435575"/>
          <a:ext cx="55542" cy="28800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1377416</xdr:colOff>
      <xdr:row>10</xdr:row>
      <xdr:rowOff>116703</xdr:rowOff>
    </xdr:from>
    <xdr:to>
      <xdr:col>7</xdr:col>
      <xdr:colOff>1502562</xdr:colOff>
      <xdr:row>11</xdr:row>
      <xdr:rowOff>54567</xdr:rowOff>
    </xdr:to>
    <xdr:sp macro="" textlink="">
      <xdr:nvSpPr>
        <xdr:cNvPr id="184" name="星 5 28">
          <a:extLst>
            <a:ext uri="{FF2B5EF4-FFF2-40B4-BE49-F238E27FC236}">
              <a16:creationId xmlns:a16="http://schemas.microsoft.com/office/drawing/2014/main" id="{27991553-904D-4513-9543-02D5132D9C53}"/>
            </a:ext>
          </a:extLst>
        </xdr:cNvPr>
        <xdr:cNvSpPr/>
      </xdr:nvSpPr>
      <xdr:spPr bwMode="auto">
        <a:xfrm>
          <a:off x="5054894" y="2228768"/>
          <a:ext cx="125146" cy="111799"/>
        </a:xfrm>
        <a:prstGeom prst="star5">
          <a:avLst/>
        </a:prstGeom>
        <a:solidFill>
          <a:schemeClr val="tx1"/>
        </a:solidFill>
        <a:ln w="127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t" anchorCtr="0" forceAA="0" upright="1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1076892</xdr:colOff>
      <xdr:row>9</xdr:row>
      <xdr:rowOff>89195</xdr:rowOff>
    </xdr:from>
    <xdr:ext cx="699550" cy="225703"/>
    <xdr:sp macro="" textlink="">
      <xdr:nvSpPr>
        <xdr:cNvPr id="185" name="テキスト ボックス 184">
          <a:extLst>
            <a:ext uri="{FF2B5EF4-FFF2-40B4-BE49-F238E27FC236}">
              <a16:creationId xmlns:a16="http://schemas.microsoft.com/office/drawing/2014/main" id="{F1450A34-641D-41BD-9BE2-999B231A0527}"/>
            </a:ext>
          </a:extLst>
        </xdr:cNvPr>
        <xdr:cNvSpPr txBox="1"/>
      </xdr:nvSpPr>
      <xdr:spPr>
        <a:xfrm>
          <a:off x="4754370" y="2027325"/>
          <a:ext cx="699550" cy="225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陸上競技場</a:t>
          </a:r>
        </a:p>
      </xdr:txBody>
    </xdr:sp>
    <xdr:clientData/>
  </xdr:oneCellAnchor>
  <xdr:twoCellAnchor>
    <xdr:from>
      <xdr:col>7</xdr:col>
      <xdr:colOff>1624365</xdr:colOff>
      <xdr:row>8</xdr:row>
      <xdr:rowOff>89387</xdr:rowOff>
    </xdr:from>
    <xdr:to>
      <xdr:col>8</xdr:col>
      <xdr:colOff>463826</xdr:colOff>
      <xdr:row>9</xdr:row>
      <xdr:rowOff>165164</xdr:rowOff>
    </xdr:to>
    <xdr:sp macro="" textlink="">
      <xdr:nvSpPr>
        <xdr:cNvPr id="186" name="テキスト ボックス 185">
          <a:extLst>
            <a:ext uri="{FF2B5EF4-FFF2-40B4-BE49-F238E27FC236}">
              <a16:creationId xmlns:a16="http://schemas.microsoft.com/office/drawing/2014/main" id="{B07997F5-7998-4150-BCE8-B8027989FA57}"/>
            </a:ext>
          </a:extLst>
        </xdr:cNvPr>
        <xdr:cNvSpPr txBox="1"/>
      </xdr:nvSpPr>
      <xdr:spPr>
        <a:xfrm>
          <a:off x="5301843" y="1853583"/>
          <a:ext cx="794157" cy="2497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ラグビー場</a:t>
          </a:r>
        </a:p>
      </xdr:txBody>
    </xdr:sp>
    <xdr:clientData/>
  </xdr:twoCellAnchor>
  <xdr:twoCellAnchor>
    <xdr:from>
      <xdr:col>7</xdr:col>
      <xdr:colOff>1679419</xdr:colOff>
      <xdr:row>11</xdr:row>
      <xdr:rowOff>131777</xdr:rowOff>
    </xdr:from>
    <xdr:to>
      <xdr:col>8</xdr:col>
      <xdr:colOff>430694</xdr:colOff>
      <xdr:row>13</xdr:row>
      <xdr:rowOff>17052</xdr:rowOff>
    </xdr:to>
    <xdr:sp macro="" textlink="">
      <xdr:nvSpPr>
        <xdr:cNvPr id="187" name="テキスト ボックス 186">
          <a:extLst>
            <a:ext uri="{FF2B5EF4-FFF2-40B4-BE49-F238E27FC236}">
              <a16:creationId xmlns:a16="http://schemas.microsoft.com/office/drawing/2014/main" id="{625C3C36-B002-4BD0-BBF3-F9AE4580C56F}"/>
            </a:ext>
          </a:extLst>
        </xdr:cNvPr>
        <xdr:cNvSpPr txBox="1"/>
      </xdr:nvSpPr>
      <xdr:spPr>
        <a:xfrm>
          <a:off x="5356897" y="2417777"/>
          <a:ext cx="705971" cy="233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第</a:t>
          </a:r>
          <a:r>
            <a:rPr kumimoji="1" lang="en-US" altLang="ja-JP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</a:t>
          </a:r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体育館</a:t>
          </a:r>
        </a:p>
      </xdr:txBody>
    </xdr:sp>
    <xdr:clientData/>
  </xdr:twoCellAnchor>
  <xdr:twoCellAnchor>
    <xdr:from>
      <xdr:col>8</xdr:col>
      <xdr:colOff>446826</xdr:colOff>
      <xdr:row>10</xdr:row>
      <xdr:rowOff>105498</xdr:rowOff>
    </xdr:from>
    <xdr:to>
      <xdr:col>9</xdr:col>
      <xdr:colOff>19488</xdr:colOff>
      <xdr:row>13</xdr:row>
      <xdr:rowOff>20637</xdr:rowOff>
    </xdr:to>
    <xdr:sp macro="" textlink="">
      <xdr:nvSpPr>
        <xdr:cNvPr id="188" name="テキスト ボックス 187">
          <a:extLst>
            <a:ext uri="{FF2B5EF4-FFF2-40B4-BE49-F238E27FC236}">
              <a16:creationId xmlns:a16="http://schemas.microsoft.com/office/drawing/2014/main" id="{608DF337-8954-46A3-AC4B-9EA3991B4A20}"/>
            </a:ext>
          </a:extLst>
        </xdr:cNvPr>
        <xdr:cNvSpPr txBox="1"/>
      </xdr:nvSpPr>
      <xdr:spPr>
        <a:xfrm>
          <a:off x="6079000" y="2217563"/>
          <a:ext cx="707379" cy="436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多目的</a:t>
          </a:r>
          <a:endParaRPr kumimoji="1" lang="en-US" altLang="ja-JP" sz="800" b="1">
            <a:effectLst>
              <a:glow rad="228600">
                <a:schemeClr val="bg1">
                  <a:alpha val="40000"/>
                </a:schemeClr>
              </a:glow>
            </a:effectLst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グラウンド</a:t>
          </a:r>
          <a:endParaRPr kumimoji="1" lang="en-US" altLang="ja-JP" sz="800" b="1">
            <a:effectLst>
              <a:glow rad="228600">
                <a:schemeClr val="bg1">
                  <a:alpha val="40000"/>
                </a:schemeClr>
              </a:glow>
            </a:effectLst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twoCellAnchor>
  <xdr:twoCellAnchor>
    <xdr:from>
      <xdr:col>8</xdr:col>
      <xdr:colOff>347869</xdr:colOff>
      <xdr:row>10</xdr:row>
      <xdr:rowOff>141292</xdr:rowOff>
    </xdr:from>
    <xdr:to>
      <xdr:col>8</xdr:col>
      <xdr:colOff>501343</xdr:colOff>
      <xdr:row>11</xdr:row>
      <xdr:rowOff>148115</xdr:rowOff>
    </xdr:to>
    <xdr:cxnSp macro="">
      <xdr:nvCxnSpPr>
        <xdr:cNvPr id="189" name="直線コネクタ 188">
          <a:extLst>
            <a:ext uri="{FF2B5EF4-FFF2-40B4-BE49-F238E27FC236}">
              <a16:creationId xmlns:a16="http://schemas.microsoft.com/office/drawing/2014/main" id="{F053A81E-BC52-47E4-BAD4-07DDE167AA4D}"/>
            </a:ext>
          </a:extLst>
        </xdr:cNvPr>
        <xdr:cNvCxnSpPr/>
      </xdr:nvCxnSpPr>
      <xdr:spPr bwMode="auto">
        <a:xfrm flipH="1" flipV="1">
          <a:off x="5980043" y="2253357"/>
          <a:ext cx="153474" cy="18075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142753</xdr:colOff>
      <xdr:row>9</xdr:row>
      <xdr:rowOff>148114</xdr:rowOff>
    </xdr:from>
    <xdr:to>
      <xdr:col>8</xdr:col>
      <xdr:colOff>142753</xdr:colOff>
      <xdr:row>10</xdr:row>
      <xdr:rowOff>125701</xdr:rowOff>
    </xdr:to>
    <xdr:cxnSp macro="">
      <xdr:nvCxnSpPr>
        <xdr:cNvPr id="190" name="直線コネクタ 189">
          <a:extLst>
            <a:ext uri="{FF2B5EF4-FFF2-40B4-BE49-F238E27FC236}">
              <a16:creationId xmlns:a16="http://schemas.microsoft.com/office/drawing/2014/main" id="{FDB0879E-348B-48C0-B7DC-154DFEF70F93}"/>
            </a:ext>
          </a:extLst>
        </xdr:cNvPr>
        <xdr:cNvCxnSpPr/>
      </xdr:nvCxnSpPr>
      <xdr:spPr bwMode="auto">
        <a:xfrm>
          <a:off x="5774927" y="2086244"/>
          <a:ext cx="0" cy="15152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1688167</xdr:colOff>
      <xdr:row>10</xdr:row>
      <xdr:rowOff>121936</xdr:rowOff>
    </xdr:from>
    <xdr:to>
      <xdr:col>7</xdr:col>
      <xdr:colOff>1731064</xdr:colOff>
      <xdr:row>12</xdr:row>
      <xdr:rowOff>17053</xdr:rowOff>
    </xdr:to>
    <xdr:cxnSp macro="">
      <xdr:nvCxnSpPr>
        <xdr:cNvPr id="191" name="直線コネクタ 190">
          <a:extLst>
            <a:ext uri="{FF2B5EF4-FFF2-40B4-BE49-F238E27FC236}">
              <a16:creationId xmlns:a16="http://schemas.microsoft.com/office/drawing/2014/main" id="{ABA70254-DD63-46A8-AFD2-065DF74D40D5}"/>
            </a:ext>
          </a:extLst>
        </xdr:cNvPr>
        <xdr:cNvCxnSpPr/>
      </xdr:nvCxnSpPr>
      <xdr:spPr bwMode="auto">
        <a:xfrm flipH="1" flipV="1">
          <a:off x="5365645" y="2234001"/>
          <a:ext cx="42897" cy="24298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1532282</xdr:colOff>
      <xdr:row>11</xdr:row>
      <xdr:rowOff>66749</xdr:rowOff>
    </xdr:from>
    <xdr:to>
      <xdr:col>7</xdr:col>
      <xdr:colOff>1714500</xdr:colOff>
      <xdr:row>11</xdr:row>
      <xdr:rowOff>133009</xdr:rowOff>
    </xdr:to>
    <xdr:cxnSp macro="">
      <xdr:nvCxnSpPr>
        <xdr:cNvPr id="192" name="直線コネクタ 191">
          <a:extLst>
            <a:ext uri="{FF2B5EF4-FFF2-40B4-BE49-F238E27FC236}">
              <a16:creationId xmlns:a16="http://schemas.microsoft.com/office/drawing/2014/main" id="{43AFCA92-6CFB-415A-9244-26D14B5FD2CE}"/>
            </a:ext>
          </a:extLst>
        </xdr:cNvPr>
        <xdr:cNvCxnSpPr/>
      </xdr:nvCxnSpPr>
      <xdr:spPr bwMode="auto">
        <a:xfrm flipH="1" flipV="1">
          <a:off x="5209760" y="2352749"/>
          <a:ext cx="182218" cy="662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277222</xdr:colOff>
      <xdr:row>7</xdr:row>
      <xdr:rowOff>41413</xdr:rowOff>
    </xdr:from>
    <xdr:to>
      <xdr:col>9</xdr:col>
      <xdr:colOff>5358</xdr:colOff>
      <xdr:row>8</xdr:row>
      <xdr:rowOff>69672</xdr:rowOff>
    </xdr:to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FD7D28A6-E713-477C-B67C-C0BA51A34E9F}"/>
            </a:ext>
          </a:extLst>
        </xdr:cNvPr>
        <xdr:cNvSpPr txBox="1"/>
      </xdr:nvSpPr>
      <xdr:spPr>
        <a:xfrm>
          <a:off x="5909396" y="1631674"/>
          <a:ext cx="862853" cy="20219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7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★　待機エリア</a:t>
          </a:r>
        </a:p>
      </xdr:txBody>
    </xdr:sp>
    <xdr:clientData/>
  </xdr:twoCellAnchor>
  <xdr:twoCellAnchor>
    <xdr:from>
      <xdr:col>7</xdr:col>
      <xdr:colOff>33130</xdr:colOff>
      <xdr:row>11</xdr:row>
      <xdr:rowOff>170451</xdr:rowOff>
    </xdr:from>
    <xdr:to>
      <xdr:col>7</xdr:col>
      <xdr:colOff>811695</xdr:colOff>
      <xdr:row>13</xdr:row>
      <xdr:rowOff>75031</xdr:rowOff>
    </xdr:to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884CA0F5-31B3-449C-A21E-6BE3829F0F2D}"/>
            </a:ext>
          </a:extLst>
        </xdr:cNvPr>
        <xdr:cNvSpPr txBox="1"/>
      </xdr:nvSpPr>
      <xdr:spPr>
        <a:xfrm>
          <a:off x="3710608" y="2456451"/>
          <a:ext cx="778565" cy="2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第</a:t>
          </a:r>
          <a:r>
            <a:rPr kumimoji="1" lang="en-US" altLang="ja-JP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</a:t>
          </a:r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体育館</a:t>
          </a:r>
        </a:p>
      </xdr:txBody>
    </xdr:sp>
    <xdr:clientData/>
  </xdr:twoCellAnchor>
  <xdr:twoCellAnchor>
    <xdr:from>
      <xdr:col>7</xdr:col>
      <xdr:colOff>554935</xdr:colOff>
      <xdr:row>11</xdr:row>
      <xdr:rowOff>16392</xdr:rowOff>
    </xdr:from>
    <xdr:to>
      <xdr:col>7</xdr:col>
      <xdr:colOff>1258957</xdr:colOff>
      <xdr:row>12</xdr:row>
      <xdr:rowOff>75030</xdr:rowOff>
    </xdr:to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A50F4F0B-C004-4985-8D46-EB12AF6BA9F9}"/>
            </a:ext>
          </a:extLst>
        </xdr:cNvPr>
        <xdr:cNvSpPr txBox="1"/>
      </xdr:nvSpPr>
      <xdr:spPr>
        <a:xfrm>
          <a:off x="4232413" y="2302392"/>
          <a:ext cx="704022" cy="2325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硬式野球場</a:t>
          </a:r>
        </a:p>
      </xdr:txBody>
    </xdr:sp>
    <xdr:clientData/>
  </xdr:twoCellAnchor>
  <xdr:twoCellAnchor>
    <xdr:from>
      <xdr:col>7</xdr:col>
      <xdr:colOff>323021</xdr:colOff>
      <xdr:row>13</xdr:row>
      <xdr:rowOff>80446</xdr:rowOff>
    </xdr:from>
    <xdr:to>
      <xdr:col>7</xdr:col>
      <xdr:colOff>609934</xdr:colOff>
      <xdr:row>13</xdr:row>
      <xdr:rowOff>80446</xdr:rowOff>
    </xdr:to>
    <xdr:cxnSp macro="">
      <xdr:nvCxnSpPr>
        <xdr:cNvPr id="196" name="直線コネクタ 195">
          <a:extLst>
            <a:ext uri="{FF2B5EF4-FFF2-40B4-BE49-F238E27FC236}">
              <a16:creationId xmlns:a16="http://schemas.microsoft.com/office/drawing/2014/main" id="{8DC95176-B009-4D85-9C60-CB1660A2E65E}"/>
            </a:ext>
          </a:extLst>
        </xdr:cNvPr>
        <xdr:cNvCxnSpPr/>
      </xdr:nvCxnSpPr>
      <xdr:spPr bwMode="auto">
        <a:xfrm>
          <a:off x="3999337" y="2912880"/>
          <a:ext cx="286913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1062723</xdr:colOff>
      <xdr:row>12</xdr:row>
      <xdr:rowOff>111666</xdr:rowOff>
    </xdr:from>
    <xdr:to>
      <xdr:col>7</xdr:col>
      <xdr:colOff>1169737</xdr:colOff>
      <xdr:row>13</xdr:row>
      <xdr:rowOff>75198</xdr:rowOff>
    </xdr:to>
    <xdr:cxnSp macro="">
      <xdr:nvCxnSpPr>
        <xdr:cNvPr id="197" name="直線コネクタ 196">
          <a:extLst>
            <a:ext uri="{FF2B5EF4-FFF2-40B4-BE49-F238E27FC236}">
              <a16:creationId xmlns:a16="http://schemas.microsoft.com/office/drawing/2014/main" id="{ECFBAD00-E9DC-4068-8180-A5BE716A9978}"/>
            </a:ext>
          </a:extLst>
        </xdr:cNvPr>
        <xdr:cNvCxnSpPr/>
      </xdr:nvCxnSpPr>
      <xdr:spPr bwMode="auto">
        <a:xfrm flipH="1" flipV="1">
          <a:off x="4739039" y="2768640"/>
          <a:ext cx="107014" cy="13899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oval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1621869</xdr:colOff>
      <xdr:row>12</xdr:row>
      <xdr:rowOff>139063</xdr:rowOff>
    </xdr:from>
    <xdr:to>
      <xdr:col>7</xdr:col>
      <xdr:colOff>1634540</xdr:colOff>
      <xdr:row>13</xdr:row>
      <xdr:rowOff>88463</xdr:rowOff>
    </xdr:to>
    <xdr:cxnSp macro="">
      <xdr:nvCxnSpPr>
        <xdr:cNvPr id="198" name="直線コネクタ 197">
          <a:extLst>
            <a:ext uri="{FF2B5EF4-FFF2-40B4-BE49-F238E27FC236}">
              <a16:creationId xmlns:a16="http://schemas.microsoft.com/office/drawing/2014/main" id="{33F379DA-F2C1-4802-B92A-F5BA0E854734}"/>
            </a:ext>
          </a:extLst>
        </xdr:cNvPr>
        <xdr:cNvCxnSpPr/>
      </xdr:nvCxnSpPr>
      <xdr:spPr bwMode="auto">
        <a:xfrm flipV="1">
          <a:off x="5299347" y="2598998"/>
          <a:ext cx="12671" cy="12333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1633289</xdr:colOff>
      <xdr:row>12</xdr:row>
      <xdr:rowOff>9089</xdr:rowOff>
    </xdr:from>
    <xdr:to>
      <xdr:col>7</xdr:col>
      <xdr:colOff>1737117</xdr:colOff>
      <xdr:row>12</xdr:row>
      <xdr:rowOff>142100</xdr:rowOff>
    </xdr:to>
    <xdr:cxnSp macro="">
      <xdr:nvCxnSpPr>
        <xdr:cNvPr id="199" name="直線コネクタ 198">
          <a:extLst>
            <a:ext uri="{FF2B5EF4-FFF2-40B4-BE49-F238E27FC236}">
              <a16:creationId xmlns:a16="http://schemas.microsoft.com/office/drawing/2014/main" id="{79598DF0-8661-4AE4-8880-E40F8D48590A}"/>
            </a:ext>
          </a:extLst>
        </xdr:cNvPr>
        <xdr:cNvCxnSpPr/>
      </xdr:nvCxnSpPr>
      <xdr:spPr bwMode="auto">
        <a:xfrm flipH="1">
          <a:off x="5310767" y="2469024"/>
          <a:ext cx="103828" cy="13301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508121</xdr:colOff>
      <xdr:row>12</xdr:row>
      <xdr:rowOff>1137</xdr:rowOff>
    </xdr:from>
    <xdr:to>
      <xdr:col>8</xdr:col>
      <xdr:colOff>1035329</xdr:colOff>
      <xdr:row>14</xdr:row>
      <xdr:rowOff>90212</xdr:rowOff>
    </xdr:to>
    <xdr:sp macro="" textlink="">
      <xdr:nvSpPr>
        <xdr:cNvPr id="200" name="テキスト ボックス 199">
          <a:extLst>
            <a:ext uri="{FF2B5EF4-FFF2-40B4-BE49-F238E27FC236}">
              <a16:creationId xmlns:a16="http://schemas.microsoft.com/office/drawing/2014/main" id="{BD8957BD-BCF7-49A7-AB92-C6F55B60198B}"/>
            </a:ext>
          </a:extLst>
        </xdr:cNvPr>
        <xdr:cNvSpPr txBox="1"/>
      </xdr:nvSpPr>
      <xdr:spPr>
        <a:xfrm>
          <a:off x="6140295" y="2635007"/>
          <a:ext cx="527208" cy="436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テニス</a:t>
          </a:r>
          <a:endParaRPr kumimoji="1" lang="en-US" altLang="ja-JP" sz="800" b="1">
            <a:effectLst>
              <a:glow rad="228600">
                <a:schemeClr val="bg1">
                  <a:alpha val="40000"/>
                </a:schemeClr>
              </a:glow>
            </a:effectLst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ctr"/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コート</a:t>
          </a:r>
          <a:endParaRPr kumimoji="1" lang="en-US" altLang="ja-JP" sz="800" b="1">
            <a:effectLst>
              <a:glow rad="228600">
                <a:schemeClr val="bg1">
                  <a:alpha val="40000"/>
                </a:schemeClr>
              </a:glow>
            </a:effectLst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twoCellAnchor>
  <xdr:twoCellAnchor>
    <xdr:from>
      <xdr:col>8</xdr:col>
      <xdr:colOff>397564</xdr:colOff>
      <xdr:row>12</xdr:row>
      <xdr:rowOff>66748</xdr:rowOff>
    </xdr:from>
    <xdr:to>
      <xdr:col>8</xdr:col>
      <xdr:colOff>521221</xdr:colOff>
      <xdr:row>13</xdr:row>
      <xdr:rowOff>10624</xdr:rowOff>
    </xdr:to>
    <xdr:cxnSp macro="">
      <xdr:nvCxnSpPr>
        <xdr:cNvPr id="201" name="直線コネクタ 200">
          <a:extLst>
            <a:ext uri="{FF2B5EF4-FFF2-40B4-BE49-F238E27FC236}">
              <a16:creationId xmlns:a16="http://schemas.microsoft.com/office/drawing/2014/main" id="{45887090-F5A2-4253-8721-FF8DA91BA9D0}"/>
            </a:ext>
          </a:extLst>
        </xdr:cNvPr>
        <xdr:cNvCxnSpPr/>
      </xdr:nvCxnSpPr>
      <xdr:spPr bwMode="auto">
        <a:xfrm flipH="1" flipV="1">
          <a:off x="6029738" y="2700618"/>
          <a:ext cx="123657" cy="11781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1052763</xdr:colOff>
      <xdr:row>13</xdr:row>
      <xdr:rowOff>80446</xdr:rowOff>
    </xdr:from>
    <xdr:to>
      <xdr:col>7</xdr:col>
      <xdr:colOff>1620920</xdr:colOff>
      <xdr:row>13</xdr:row>
      <xdr:rowOff>80446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51F8B7C5-3E2A-4108-937B-00269CE3C840}"/>
            </a:ext>
          </a:extLst>
        </xdr:cNvPr>
        <xdr:cNvCxnSpPr/>
      </xdr:nvCxnSpPr>
      <xdr:spPr bwMode="auto">
        <a:xfrm>
          <a:off x="4729079" y="2912880"/>
          <a:ext cx="568157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1057776</xdr:colOff>
      <xdr:row>13</xdr:row>
      <xdr:rowOff>85224</xdr:rowOff>
    </xdr:from>
    <xdr:to>
      <xdr:col>7</xdr:col>
      <xdr:colOff>1057776</xdr:colOff>
      <xdr:row>14</xdr:row>
      <xdr:rowOff>8355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2678D96F-5496-E705-D8DC-4C1579B06280}"/>
            </a:ext>
          </a:extLst>
        </xdr:cNvPr>
        <xdr:cNvCxnSpPr/>
      </xdr:nvCxnSpPr>
      <xdr:spPr bwMode="auto">
        <a:xfrm>
          <a:off x="4737434" y="2857500"/>
          <a:ext cx="0" cy="9357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606592</xdr:colOff>
      <xdr:row>13</xdr:row>
      <xdr:rowOff>71088</xdr:rowOff>
    </xdr:from>
    <xdr:to>
      <xdr:col>7</xdr:col>
      <xdr:colOff>617287</xdr:colOff>
      <xdr:row>13</xdr:row>
      <xdr:rowOff>160421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7DFCF8AC-5FCE-905D-6FDF-72D9D7251149}"/>
            </a:ext>
          </a:extLst>
        </xdr:cNvPr>
        <xdr:cNvCxnSpPr/>
      </xdr:nvCxnSpPr>
      <xdr:spPr bwMode="auto">
        <a:xfrm flipH="1">
          <a:off x="4286250" y="2843364"/>
          <a:ext cx="10695" cy="8933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593558</xdr:colOff>
      <xdr:row>14</xdr:row>
      <xdr:rowOff>0</xdr:rowOff>
    </xdr:from>
    <xdr:to>
      <xdr:col>7</xdr:col>
      <xdr:colOff>1062789</xdr:colOff>
      <xdr:row>14</xdr:row>
      <xdr:rowOff>2241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EFC1B91B-8EC5-104B-2F36-07F4F9F5BDD6}"/>
            </a:ext>
          </a:extLst>
        </xdr:cNvPr>
        <xdr:cNvCxnSpPr/>
      </xdr:nvCxnSpPr>
      <xdr:spPr bwMode="auto">
        <a:xfrm flipV="1">
          <a:off x="4273216" y="2942724"/>
          <a:ext cx="469231" cy="224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7</xdr:col>
      <xdr:colOff>43962</xdr:colOff>
      <xdr:row>15</xdr:row>
      <xdr:rowOff>58615</xdr:rowOff>
    </xdr:from>
    <xdr:to>
      <xdr:col>9</xdr:col>
      <xdr:colOff>66675</xdr:colOff>
      <xdr:row>21</xdr:row>
      <xdr:rowOff>99837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787EAC89-CBF5-492E-B838-AC1A5E95A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2077" y="3143250"/>
          <a:ext cx="3114675" cy="10523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526676</xdr:colOff>
      <xdr:row>6</xdr:row>
      <xdr:rowOff>19048</xdr:rowOff>
    </xdr:from>
    <xdr:to>
      <xdr:col>9</xdr:col>
      <xdr:colOff>89647</xdr:colOff>
      <xdr:row>22</xdr:row>
      <xdr:rowOff>117230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8FBBDEE3-37B8-4A77-BF89-077B22550F0B}"/>
            </a:ext>
          </a:extLst>
        </xdr:cNvPr>
        <xdr:cNvSpPr>
          <a:spLocks noChangeArrowheads="1"/>
        </xdr:cNvSpPr>
      </xdr:nvSpPr>
      <xdr:spPr bwMode="auto">
        <a:xfrm>
          <a:off x="3676650" y="1600198"/>
          <a:ext cx="3175747" cy="2841382"/>
        </a:xfrm>
        <a:prstGeom prst="roundRect">
          <a:avLst>
            <a:gd name="adj" fmla="val 377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66261</xdr:colOff>
      <xdr:row>5</xdr:row>
      <xdr:rowOff>33131</xdr:rowOff>
    </xdr:from>
    <xdr:to>
      <xdr:col>9</xdr:col>
      <xdr:colOff>41413</xdr:colOff>
      <xdr:row>7</xdr:row>
      <xdr:rowOff>107674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36CCEDB-E8CB-498A-82B2-1371D9132E70}"/>
            </a:ext>
          </a:extLst>
        </xdr:cNvPr>
        <xdr:cNvSpPr txBox="1"/>
      </xdr:nvSpPr>
      <xdr:spPr bwMode="auto">
        <a:xfrm>
          <a:off x="3742911" y="1442831"/>
          <a:ext cx="3061252" cy="417443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0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選手アップ場・控えエリアからの</a:t>
          </a:r>
          <a:endParaRPr kumimoji="1" lang="en-US" altLang="ja-JP" sz="10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ctr"/>
          <a:r>
            <a:rPr kumimoji="1" lang="ja-JP" altLang="en-US" sz="10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移動目安時間（徒歩）</a:t>
          </a:r>
        </a:p>
      </xdr:txBody>
    </xdr:sp>
    <xdr:clientData/>
  </xdr:twoCellAnchor>
  <xdr:twoCellAnchor>
    <xdr:from>
      <xdr:col>1</xdr:col>
      <xdr:colOff>19050</xdr:colOff>
      <xdr:row>6</xdr:row>
      <xdr:rowOff>9525</xdr:rowOff>
    </xdr:from>
    <xdr:to>
      <xdr:col>5</xdr:col>
      <xdr:colOff>428625</xdr:colOff>
      <xdr:row>22</xdr:row>
      <xdr:rowOff>124557</xdr:rowOff>
    </xdr:to>
    <xdr:sp macro="" textlink="">
      <xdr:nvSpPr>
        <xdr:cNvPr id="4" name="AutoShape 43">
          <a:extLst>
            <a:ext uri="{FF2B5EF4-FFF2-40B4-BE49-F238E27FC236}">
              <a16:creationId xmlns:a16="http://schemas.microsoft.com/office/drawing/2014/main" id="{E4D740E6-0D94-4705-9D8F-925A9D510255}"/>
            </a:ext>
          </a:extLst>
        </xdr:cNvPr>
        <xdr:cNvSpPr>
          <a:spLocks noChangeArrowheads="1"/>
        </xdr:cNvSpPr>
      </xdr:nvSpPr>
      <xdr:spPr bwMode="auto">
        <a:xfrm>
          <a:off x="161925" y="1590675"/>
          <a:ext cx="3514725" cy="2858232"/>
        </a:xfrm>
        <a:prstGeom prst="roundRect">
          <a:avLst>
            <a:gd name="adj" fmla="val 734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</xdr:colOff>
      <xdr:row>0</xdr:row>
      <xdr:rowOff>0</xdr:rowOff>
    </xdr:from>
    <xdr:to>
      <xdr:col>2</xdr:col>
      <xdr:colOff>314325</xdr:colOff>
      <xdr:row>0</xdr:row>
      <xdr:rowOff>409575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87CC9AB-4555-46A2-9BC8-63421C2F06FF}"/>
            </a:ext>
          </a:extLst>
        </xdr:cNvPr>
        <xdr:cNvSpPr txBox="1"/>
      </xdr:nvSpPr>
      <xdr:spPr bwMode="auto">
        <a:xfrm>
          <a:off x="142876" y="0"/>
          <a:ext cx="866774" cy="4095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kumimoji="1" lang="ja-JP" altLang="en-US" sz="1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別紙②</a:t>
          </a:r>
        </a:p>
      </xdr:txBody>
    </xdr:sp>
    <xdr:clientData/>
  </xdr:twoCellAnchor>
  <xdr:twoCellAnchor>
    <xdr:from>
      <xdr:col>2</xdr:col>
      <xdr:colOff>414960</xdr:colOff>
      <xdr:row>5</xdr:row>
      <xdr:rowOff>81016</xdr:rowOff>
    </xdr:from>
    <xdr:to>
      <xdr:col>4</xdr:col>
      <xdr:colOff>319710</xdr:colOff>
      <xdr:row>6</xdr:row>
      <xdr:rowOff>120096</xdr:rowOff>
    </xdr:to>
    <xdr:sp macro="" textlink="">
      <xdr:nvSpPr>
        <xdr:cNvPr id="6" name="テキスト ボックス 10">
          <a:extLst>
            <a:ext uri="{FF2B5EF4-FFF2-40B4-BE49-F238E27FC236}">
              <a16:creationId xmlns:a16="http://schemas.microsoft.com/office/drawing/2014/main" id="{1B43DF01-074D-4D85-86A7-8A4F2AB1F6CC}"/>
            </a:ext>
          </a:extLst>
        </xdr:cNvPr>
        <xdr:cNvSpPr txBox="1">
          <a:spLocks noChangeArrowheads="1"/>
        </xdr:cNvSpPr>
      </xdr:nvSpPr>
      <xdr:spPr bwMode="auto">
        <a:xfrm>
          <a:off x="1110285" y="1490716"/>
          <a:ext cx="1619250" cy="21053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22860" rIns="45720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陸上競技場レイアウト</a:t>
          </a:r>
        </a:p>
      </xdr:txBody>
    </xdr:sp>
    <xdr:clientData/>
  </xdr:twoCellAnchor>
  <xdr:twoCellAnchor>
    <xdr:from>
      <xdr:col>4</xdr:col>
      <xdr:colOff>383027</xdr:colOff>
      <xdr:row>17</xdr:row>
      <xdr:rowOff>63841</xdr:rowOff>
    </xdr:from>
    <xdr:to>
      <xdr:col>4</xdr:col>
      <xdr:colOff>428746</xdr:colOff>
      <xdr:row>17</xdr:row>
      <xdr:rowOff>109560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7E1F216-8234-42AE-86BD-BED3AB1651B4}"/>
            </a:ext>
          </a:extLst>
        </xdr:cNvPr>
        <xdr:cNvSpPr/>
      </xdr:nvSpPr>
      <xdr:spPr bwMode="auto">
        <a:xfrm rot="19996689">
          <a:off x="2792852" y="3530941"/>
          <a:ext cx="45719" cy="45719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1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33133</xdr:colOff>
      <xdr:row>7</xdr:row>
      <xdr:rowOff>75963</xdr:rowOff>
    </xdr:from>
    <xdr:to>
      <xdr:col>4</xdr:col>
      <xdr:colOff>1113044</xdr:colOff>
      <xdr:row>20</xdr:row>
      <xdr:rowOff>88709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E45B53CC-6797-4AD2-8EB2-77785B6EB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08" y="1828563"/>
          <a:ext cx="3346861" cy="22415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192281</xdr:colOff>
      <xdr:row>7</xdr:row>
      <xdr:rowOff>1</xdr:rowOff>
    </xdr:from>
    <xdr:to>
      <xdr:col>4</xdr:col>
      <xdr:colOff>1027045</xdr:colOff>
      <xdr:row>19</xdr:row>
      <xdr:rowOff>125564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27FFEC11-D269-4D6D-BAEF-2D26C48264F4}"/>
            </a:ext>
          </a:extLst>
        </xdr:cNvPr>
        <xdr:cNvGrpSpPr/>
      </xdr:nvGrpSpPr>
      <xdr:grpSpPr>
        <a:xfrm>
          <a:off x="333085" y="1764197"/>
          <a:ext cx="3104199" cy="2212780"/>
          <a:chOff x="258542" y="1805610"/>
          <a:chExt cx="2817883" cy="2212780"/>
        </a:xfrm>
      </xdr:grpSpPr>
      <xdr:sp macro="" textlink="">
        <xdr:nvSpPr>
          <xdr:cNvPr id="10" name="四角形吹き出し 8">
            <a:extLst>
              <a:ext uri="{FF2B5EF4-FFF2-40B4-BE49-F238E27FC236}">
                <a16:creationId xmlns:a16="http://schemas.microsoft.com/office/drawing/2014/main" id="{42BE5332-2B15-5339-CC02-70EDB4DBA255}"/>
              </a:ext>
            </a:extLst>
          </xdr:cNvPr>
          <xdr:cNvSpPr/>
        </xdr:nvSpPr>
        <xdr:spPr bwMode="auto">
          <a:xfrm>
            <a:off x="1857740" y="3205738"/>
            <a:ext cx="654712" cy="181849"/>
          </a:xfrm>
          <a:prstGeom prst="wedgeRectCallout">
            <a:avLst>
              <a:gd name="adj1" fmla="val -92964"/>
              <a:gd name="adj2" fmla="val -45900"/>
            </a:avLst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36000" rIns="36000" bIns="36000" rtlCol="0" anchor="ctr" upright="1">
            <a:noAutofit/>
          </a:bodyPr>
          <a:lstStyle/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待機エリア</a:t>
            </a:r>
          </a:p>
        </xdr:txBody>
      </xdr:sp>
      <xdr:sp macro="" textlink="">
        <xdr:nvSpPr>
          <xdr:cNvPr id="11" name="四角形吹き出し 10">
            <a:extLst>
              <a:ext uri="{FF2B5EF4-FFF2-40B4-BE49-F238E27FC236}">
                <a16:creationId xmlns:a16="http://schemas.microsoft.com/office/drawing/2014/main" id="{AB39B09F-46D3-C4E2-D163-59074A068359}"/>
              </a:ext>
            </a:extLst>
          </xdr:cNvPr>
          <xdr:cNvSpPr/>
        </xdr:nvSpPr>
        <xdr:spPr bwMode="auto">
          <a:xfrm>
            <a:off x="258542" y="2356264"/>
            <a:ext cx="585664" cy="339443"/>
          </a:xfrm>
          <a:prstGeom prst="wedgeRectCallout">
            <a:avLst>
              <a:gd name="adj1" fmla="val 93276"/>
              <a:gd name="adj2" fmla="val -73625"/>
            </a:avLst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36000" rIns="36000" bIns="36000" rtlCol="0" anchor="ctr" upright="1">
            <a:spAutoFit/>
          </a:bodyPr>
          <a:lstStyle/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最終走者</a:t>
            </a:r>
            <a:endParaRPr kumimoji="1" lang="en-US" altLang="ja-JP" sz="800">
              <a:latin typeface="HG丸ｺﾞｼｯｸM-PRO" panose="020F0600000000000000" pitchFamily="50" charset="-128"/>
              <a:ea typeface="HG丸ｺﾞｼｯｸM-PRO" panose="020F0600000000000000" pitchFamily="50" charset="-128"/>
            </a:endParaRPr>
          </a:p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休息エリア</a:t>
            </a:r>
          </a:p>
        </xdr:txBody>
      </xdr:sp>
      <xdr:sp macro="" textlink="">
        <xdr:nvSpPr>
          <xdr:cNvPr id="12" name="四角形吹き出し 11">
            <a:extLst>
              <a:ext uri="{FF2B5EF4-FFF2-40B4-BE49-F238E27FC236}">
                <a16:creationId xmlns:a16="http://schemas.microsoft.com/office/drawing/2014/main" id="{9495D88D-E317-F77B-1156-88070BDF9567}"/>
              </a:ext>
            </a:extLst>
          </xdr:cNvPr>
          <xdr:cNvSpPr/>
        </xdr:nvSpPr>
        <xdr:spPr bwMode="auto">
          <a:xfrm>
            <a:off x="590853" y="2945750"/>
            <a:ext cx="585664" cy="206073"/>
          </a:xfrm>
          <a:prstGeom prst="wedgeRectCallout">
            <a:avLst>
              <a:gd name="adj1" fmla="val 69727"/>
              <a:gd name="adj2" fmla="val -126140"/>
            </a:avLst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36000" rIns="36000" bIns="36000" rtlCol="0" anchor="ctr" upright="1">
            <a:spAutoFit/>
          </a:bodyPr>
          <a:lstStyle/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休息エリア</a:t>
            </a:r>
          </a:p>
        </xdr:txBody>
      </xdr:sp>
      <xdr:sp macro="" textlink="">
        <xdr:nvSpPr>
          <xdr:cNvPr id="13" name="角丸四角形 12">
            <a:extLst>
              <a:ext uri="{FF2B5EF4-FFF2-40B4-BE49-F238E27FC236}">
                <a16:creationId xmlns:a16="http://schemas.microsoft.com/office/drawing/2014/main" id="{F3A51141-D976-2449-A603-FA8825E47CF6}"/>
              </a:ext>
            </a:extLst>
          </xdr:cNvPr>
          <xdr:cNvSpPr/>
        </xdr:nvSpPr>
        <xdr:spPr bwMode="auto">
          <a:xfrm>
            <a:off x="270704" y="3907721"/>
            <a:ext cx="446076" cy="110669"/>
          </a:xfrm>
          <a:prstGeom prst="roundRect">
            <a:avLst/>
          </a:prstGeom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0" rIns="36000" bIns="0" rtlCol="0" anchor="ctr" anchorCtr="0" upright="1">
            <a:spAutoFit/>
          </a:bodyPr>
          <a:lstStyle/>
          <a:p>
            <a:pPr algn="l"/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第</a:t>
            </a:r>
            <a:r>
              <a:rPr kumimoji="1" lang="en-US" altLang="ja-JP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2</a:t>
            </a:r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ゲート</a:t>
            </a:r>
          </a:p>
        </xdr:txBody>
      </xdr:sp>
      <xdr:sp macro="" textlink="">
        <xdr:nvSpPr>
          <xdr:cNvPr id="14" name="角丸四角形 13">
            <a:extLst>
              <a:ext uri="{FF2B5EF4-FFF2-40B4-BE49-F238E27FC236}">
                <a16:creationId xmlns:a16="http://schemas.microsoft.com/office/drawing/2014/main" id="{636B545C-60A4-A994-C911-AA802590ED18}"/>
              </a:ext>
            </a:extLst>
          </xdr:cNvPr>
          <xdr:cNvSpPr/>
        </xdr:nvSpPr>
        <xdr:spPr bwMode="auto">
          <a:xfrm>
            <a:off x="2562680" y="3907721"/>
            <a:ext cx="446076" cy="110669"/>
          </a:xfrm>
          <a:prstGeom prst="roundRect">
            <a:avLst/>
          </a:prstGeom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0" rIns="36000" bIns="0" rtlCol="0" anchor="ctr" anchorCtr="0" upright="1">
            <a:spAutoFit/>
          </a:bodyPr>
          <a:lstStyle/>
          <a:p>
            <a:pPr algn="l"/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第</a:t>
            </a:r>
            <a:r>
              <a:rPr kumimoji="1" lang="en-US" altLang="ja-JP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3</a:t>
            </a:r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ゲート</a:t>
            </a:r>
          </a:p>
        </xdr:txBody>
      </xdr:sp>
      <xdr:sp macro="" textlink="">
        <xdr:nvSpPr>
          <xdr:cNvPr id="15" name="角丸四角形 14">
            <a:extLst>
              <a:ext uri="{FF2B5EF4-FFF2-40B4-BE49-F238E27FC236}">
                <a16:creationId xmlns:a16="http://schemas.microsoft.com/office/drawing/2014/main" id="{4E026F3B-E7BB-DE70-512F-4E7E33184A04}"/>
              </a:ext>
            </a:extLst>
          </xdr:cNvPr>
          <xdr:cNvSpPr/>
        </xdr:nvSpPr>
        <xdr:spPr bwMode="auto">
          <a:xfrm>
            <a:off x="2630349" y="1805610"/>
            <a:ext cx="446076" cy="110669"/>
          </a:xfrm>
          <a:prstGeom prst="roundRect">
            <a:avLst/>
          </a:prstGeom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0" rIns="36000" bIns="0" rtlCol="0" anchor="ctr" anchorCtr="0" upright="1">
            <a:spAutoFit/>
          </a:bodyPr>
          <a:lstStyle/>
          <a:p>
            <a:pPr algn="l"/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第</a:t>
            </a:r>
            <a:r>
              <a:rPr kumimoji="1" lang="en-US" altLang="ja-JP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4</a:t>
            </a:r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ゲート</a:t>
            </a:r>
          </a:p>
        </xdr:txBody>
      </xdr:sp>
      <xdr:sp macro="" textlink="">
        <xdr:nvSpPr>
          <xdr:cNvPr id="16" name="角丸四角形 15">
            <a:extLst>
              <a:ext uri="{FF2B5EF4-FFF2-40B4-BE49-F238E27FC236}">
                <a16:creationId xmlns:a16="http://schemas.microsoft.com/office/drawing/2014/main" id="{E6059354-78A5-1CF4-29B5-6F601E307E3D}"/>
              </a:ext>
            </a:extLst>
          </xdr:cNvPr>
          <xdr:cNvSpPr/>
        </xdr:nvSpPr>
        <xdr:spPr bwMode="auto">
          <a:xfrm>
            <a:off x="270704" y="1805610"/>
            <a:ext cx="446076" cy="110669"/>
          </a:xfrm>
          <a:prstGeom prst="roundRect">
            <a:avLst/>
          </a:prstGeom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0" rIns="36000" bIns="0" rtlCol="0" anchor="ctr" anchorCtr="0" upright="1">
            <a:spAutoFit/>
          </a:bodyPr>
          <a:lstStyle/>
          <a:p>
            <a:pPr algn="l"/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第</a:t>
            </a:r>
            <a:r>
              <a:rPr kumimoji="1" lang="en-US" altLang="ja-JP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1</a:t>
            </a:r>
            <a:r>
              <a:rPr kumimoji="1" lang="ja-JP" altLang="en-US" sz="6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ゲート</a:t>
            </a:r>
          </a:p>
        </xdr:txBody>
      </xdr:sp>
      <xdr:sp macro="" textlink="">
        <xdr:nvSpPr>
          <xdr:cNvPr id="17" name="四角形吹き出し 16">
            <a:extLst>
              <a:ext uri="{FF2B5EF4-FFF2-40B4-BE49-F238E27FC236}">
                <a16:creationId xmlns:a16="http://schemas.microsoft.com/office/drawing/2014/main" id="{1DCDFF6E-472C-F978-0240-C6FA4BFE273D}"/>
              </a:ext>
            </a:extLst>
          </xdr:cNvPr>
          <xdr:cNvSpPr/>
        </xdr:nvSpPr>
        <xdr:spPr bwMode="auto">
          <a:xfrm>
            <a:off x="1930611" y="2775189"/>
            <a:ext cx="688256" cy="206073"/>
          </a:xfrm>
          <a:prstGeom prst="wedgeRectCallout">
            <a:avLst>
              <a:gd name="adj1" fmla="val -66625"/>
              <a:gd name="adj2" fmla="val -32569"/>
            </a:avLst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round/>
            <a:headEnd type="none" w="med" len="med"/>
            <a:tailEnd type="triangle" w="med" len="med"/>
          </a:ln>
          <a:effectLst/>
        </xdr:spPr>
        <xdr:txBody>
          <a:bodyPr vertOverflow="clip" horzOverflow="clip" wrap="none" lIns="36000" tIns="36000" rIns="36000" bIns="36000" rtlCol="0" anchor="ctr" upright="1">
            <a:spAutoFit/>
          </a:bodyPr>
          <a:lstStyle/>
          <a:p>
            <a:pPr algn="ctr"/>
            <a:r>
              <a:rPr kumimoji="1" lang="ja-JP" altLang="en-US" sz="800">
                <a:latin typeface="HG丸ｺﾞｼｯｸM-PRO" panose="020F0600000000000000" pitchFamily="50" charset="-128"/>
                <a:ea typeface="HG丸ｺﾞｼｯｸM-PRO" panose="020F0600000000000000" pitchFamily="50" charset="-128"/>
              </a:rPr>
              <a:t>次走者エリア</a:t>
            </a:r>
          </a:p>
        </xdr:txBody>
      </xdr:sp>
    </xdr:grpSp>
    <xdr:clientData/>
  </xdr:twoCellAnchor>
  <xdr:twoCellAnchor>
    <xdr:from>
      <xdr:col>7</xdr:col>
      <xdr:colOff>49694</xdr:colOff>
      <xdr:row>7</xdr:row>
      <xdr:rowOff>50182</xdr:rowOff>
    </xdr:from>
    <xdr:to>
      <xdr:col>8</xdr:col>
      <xdr:colOff>1117663</xdr:colOff>
      <xdr:row>14</xdr:row>
      <xdr:rowOff>127971</xdr:rowOff>
    </xdr:to>
    <xdr:pic>
      <xdr:nvPicPr>
        <xdr:cNvPr id="18" name="Picture 1" descr="コピー ～ スポウツセンター3">
          <a:extLst>
            <a:ext uri="{FF2B5EF4-FFF2-40B4-BE49-F238E27FC236}">
              <a16:creationId xmlns:a16="http://schemas.microsoft.com/office/drawing/2014/main" id="{EEF32EB5-A012-4554-905C-26A5EAD192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20000" contrast="20000"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9640" t="8333" r="14723" b="42354"/>
        <a:stretch/>
      </xdr:blipFill>
      <xdr:spPr bwMode="auto">
        <a:xfrm>
          <a:off x="3726344" y="1802782"/>
          <a:ext cx="3020594" cy="1277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1673087</xdr:colOff>
      <xdr:row>10</xdr:row>
      <xdr:rowOff>133010</xdr:rowOff>
    </xdr:from>
    <xdr:to>
      <xdr:col>8</xdr:col>
      <xdr:colOff>356152</xdr:colOff>
      <xdr:row>10</xdr:row>
      <xdr:rowOff>133010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2C6D158F-29EF-45D3-A72A-8AC90B25BF27}"/>
            </a:ext>
          </a:extLst>
        </xdr:cNvPr>
        <xdr:cNvCxnSpPr/>
      </xdr:nvCxnSpPr>
      <xdr:spPr bwMode="auto">
        <a:xfrm flipH="1">
          <a:off x="5349737" y="2399960"/>
          <a:ext cx="635690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19488</xdr:colOff>
      <xdr:row>10</xdr:row>
      <xdr:rowOff>136907</xdr:rowOff>
    </xdr:from>
    <xdr:to>
      <xdr:col>8</xdr:col>
      <xdr:colOff>19488</xdr:colOff>
      <xdr:row>11</xdr:row>
      <xdr:rowOff>103291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4EC20FC8-6C90-4985-8A85-84DAE761C770}"/>
            </a:ext>
          </a:extLst>
        </xdr:cNvPr>
        <xdr:cNvCxnSpPr/>
      </xdr:nvCxnSpPr>
      <xdr:spPr bwMode="auto">
        <a:xfrm flipV="1">
          <a:off x="5648763" y="2403857"/>
          <a:ext cx="0" cy="13783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356152</xdr:colOff>
      <xdr:row>10</xdr:row>
      <xdr:rowOff>149575</xdr:rowOff>
    </xdr:from>
    <xdr:to>
      <xdr:col>8</xdr:col>
      <xdr:colOff>411694</xdr:colOff>
      <xdr:row>12</xdr:row>
      <xdr:rowOff>89705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C8661190-7127-42FA-BE59-4093DD8BB497}"/>
            </a:ext>
          </a:extLst>
        </xdr:cNvPr>
        <xdr:cNvCxnSpPr/>
      </xdr:nvCxnSpPr>
      <xdr:spPr bwMode="auto">
        <a:xfrm>
          <a:off x="5985427" y="2416525"/>
          <a:ext cx="55542" cy="2830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1377416</xdr:colOff>
      <xdr:row>10</xdr:row>
      <xdr:rowOff>116703</xdr:rowOff>
    </xdr:from>
    <xdr:to>
      <xdr:col>7</xdr:col>
      <xdr:colOff>1502562</xdr:colOff>
      <xdr:row>11</xdr:row>
      <xdr:rowOff>54567</xdr:rowOff>
    </xdr:to>
    <xdr:sp macro="" textlink="">
      <xdr:nvSpPr>
        <xdr:cNvPr id="22" name="星 5 28">
          <a:extLst>
            <a:ext uri="{FF2B5EF4-FFF2-40B4-BE49-F238E27FC236}">
              <a16:creationId xmlns:a16="http://schemas.microsoft.com/office/drawing/2014/main" id="{DD4A4D07-C19A-4FC6-835C-C1B8772428F5}"/>
            </a:ext>
          </a:extLst>
        </xdr:cNvPr>
        <xdr:cNvSpPr/>
      </xdr:nvSpPr>
      <xdr:spPr bwMode="auto">
        <a:xfrm>
          <a:off x="5054066" y="2383653"/>
          <a:ext cx="125146" cy="109314"/>
        </a:xfrm>
        <a:prstGeom prst="star5">
          <a:avLst/>
        </a:prstGeom>
        <a:solidFill>
          <a:schemeClr val="tx1"/>
        </a:solidFill>
        <a:ln w="127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t" anchorCtr="0" forceAA="0" upright="1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1076892</xdr:colOff>
      <xdr:row>9</xdr:row>
      <xdr:rowOff>89195</xdr:rowOff>
    </xdr:from>
    <xdr:ext cx="699550" cy="22570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D2245EE-2EB6-4456-92A6-D44B21C0904C}"/>
            </a:ext>
          </a:extLst>
        </xdr:cNvPr>
        <xdr:cNvSpPr txBox="1"/>
      </xdr:nvSpPr>
      <xdr:spPr>
        <a:xfrm>
          <a:off x="4753542" y="2184695"/>
          <a:ext cx="699550" cy="225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陸上競技場</a:t>
          </a:r>
        </a:p>
      </xdr:txBody>
    </xdr:sp>
    <xdr:clientData/>
  </xdr:oneCellAnchor>
  <xdr:twoCellAnchor>
    <xdr:from>
      <xdr:col>7</xdr:col>
      <xdr:colOff>1624365</xdr:colOff>
      <xdr:row>8</xdr:row>
      <xdr:rowOff>89387</xdr:rowOff>
    </xdr:from>
    <xdr:to>
      <xdr:col>8</xdr:col>
      <xdr:colOff>463826</xdr:colOff>
      <xdr:row>9</xdr:row>
      <xdr:rowOff>165164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AA6B8E64-F39C-49CA-9F91-8B80048C410A}"/>
            </a:ext>
          </a:extLst>
        </xdr:cNvPr>
        <xdr:cNvSpPr txBox="1"/>
      </xdr:nvSpPr>
      <xdr:spPr>
        <a:xfrm>
          <a:off x="5301015" y="2013437"/>
          <a:ext cx="792086" cy="2472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ラグビー場</a:t>
          </a:r>
        </a:p>
      </xdr:txBody>
    </xdr:sp>
    <xdr:clientData/>
  </xdr:twoCellAnchor>
  <xdr:twoCellAnchor>
    <xdr:from>
      <xdr:col>7</xdr:col>
      <xdr:colOff>1679419</xdr:colOff>
      <xdr:row>11</xdr:row>
      <xdr:rowOff>131777</xdr:rowOff>
    </xdr:from>
    <xdr:to>
      <xdr:col>8</xdr:col>
      <xdr:colOff>430694</xdr:colOff>
      <xdr:row>13</xdr:row>
      <xdr:rowOff>17052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890DB20-793B-4410-BDEF-F84B6EC9C1E4}"/>
            </a:ext>
          </a:extLst>
        </xdr:cNvPr>
        <xdr:cNvSpPr txBox="1"/>
      </xdr:nvSpPr>
      <xdr:spPr>
        <a:xfrm>
          <a:off x="5356069" y="2570177"/>
          <a:ext cx="703900" cy="228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第</a:t>
          </a:r>
          <a:r>
            <a:rPr kumimoji="1" lang="en-US" altLang="ja-JP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</a:t>
          </a:r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体育館</a:t>
          </a:r>
        </a:p>
      </xdr:txBody>
    </xdr:sp>
    <xdr:clientData/>
  </xdr:twoCellAnchor>
  <xdr:twoCellAnchor>
    <xdr:from>
      <xdr:col>8</xdr:col>
      <xdr:colOff>446826</xdr:colOff>
      <xdr:row>10</xdr:row>
      <xdr:rowOff>105498</xdr:rowOff>
    </xdr:from>
    <xdr:to>
      <xdr:col>9</xdr:col>
      <xdr:colOff>19488</xdr:colOff>
      <xdr:row>13</xdr:row>
      <xdr:rowOff>20637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17E4E595-A480-48DE-9B5B-709945080F70}"/>
            </a:ext>
          </a:extLst>
        </xdr:cNvPr>
        <xdr:cNvSpPr txBox="1"/>
      </xdr:nvSpPr>
      <xdr:spPr>
        <a:xfrm>
          <a:off x="6076101" y="2372448"/>
          <a:ext cx="706137" cy="4294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多目的</a:t>
          </a:r>
          <a:endParaRPr kumimoji="1" lang="en-US" altLang="ja-JP" sz="800" b="1">
            <a:effectLst>
              <a:glow rad="228600">
                <a:schemeClr val="bg1">
                  <a:alpha val="40000"/>
                </a:schemeClr>
              </a:glow>
            </a:effectLst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グラウンド</a:t>
          </a:r>
          <a:endParaRPr kumimoji="1" lang="en-US" altLang="ja-JP" sz="800" b="1">
            <a:effectLst>
              <a:glow rad="228600">
                <a:schemeClr val="bg1">
                  <a:alpha val="40000"/>
                </a:schemeClr>
              </a:glow>
            </a:effectLst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twoCellAnchor>
  <xdr:twoCellAnchor>
    <xdr:from>
      <xdr:col>8</xdr:col>
      <xdr:colOff>347869</xdr:colOff>
      <xdr:row>10</xdr:row>
      <xdr:rowOff>141292</xdr:rowOff>
    </xdr:from>
    <xdr:to>
      <xdr:col>8</xdr:col>
      <xdr:colOff>501343</xdr:colOff>
      <xdr:row>11</xdr:row>
      <xdr:rowOff>148115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9589CADD-A397-4815-89CC-7C025DB14AE2}"/>
            </a:ext>
          </a:extLst>
        </xdr:cNvPr>
        <xdr:cNvCxnSpPr/>
      </xdr:nvCxnSpPr>
      <xdr:spPr bwMode="auto">
        <a:xfrm flipH="1" flipV="1">
          <a:off x="5977144" y="2408242"/>
          <a:ext cx="153474" cy="17827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142753</xdr:colOff>
      <xdr:row>9</xdr:row>
      <xdr:rowOff>148114</xdr:rowOff>
    </xdr:from>
    <xdr:to>
      <xdr:col>8</xdr:col>
      <xdr:colOff>142753</xdr:colOff>
      <xdr:row>10</xdr:row>
      <xdr:rowOff>125701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2900FD65-5648-4740-9483-8EAB470E89AE}"/>
            </a:ext>
          </a:extLst>
        </xdr:cNvPr>
        <xdr:cNvCxnSpPr/>
      </xdr:nvCxnSpPr>
      <xdr:spPr bwMode="auto">
        <a:xfrm>
          <a:off x="5772028" y="2243614"/>
          <a:ext cx="0" cy="14903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1688167</xdr:colOff>
      <xdr:row>10</xdr:row>
      <xdr:rowOff>121936</xdr:rowOff>
    </xdr:from>
    <xdr:to>
      <xdr:col>7</xdr:col>
      <xdr:colOff>1731064</xdr:colOff>
      <xdr:row>12</xdr:row>
      <xdr:rowOff>17053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B0C3CE8B-8C62-4E46-BB3E-B1589D831F6E}"/>
            </a:ext>
          </a:extLst>
        </xdr:cNvPr>
        <xdr:cNvCxnSpPr/>
      </xdr:nvCxnSpPr>
      <xdr:spPr bwMode="auto">
        <a:xfrm flipH="1" flipV="1">
          <a:off x="5364817" y="2388886"/>
          <a:ext cx="42897" cy="23801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1532282</xdr:colOff>
      <xdr:row>11</xdr:row>
      <xdr:rowOff>66749</xdr:rowOff>
    </xdr:from>
    <xdr:to>
      <xdr:col>7</xdr:col>
      <xdr:colOff>1714500</xdr:colOff>
      <xdr:row>11</xdr:row>
      <xdr:rowOff>133009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D1EF9A3D-C3FD-4E3A-BFDF-0116E93DB701}"/>
            </a:ext>
          </a:extLst>
        </xdr:cNvPr>
        <xdr:cNvCxnSpPr/>
      </xdr:nvCxnSpPr>
      <xdr:spPr bwMode="auto">
        <a:xfrm flipH="1" flipV="1">
          <a:off x="5208932" y="2505149"/>
          <a:ext cx="182218" cy="6626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277222</xdr:colOff>
      <xdr:row>7</xdr:row>
      <xdr:rowOff>41413</xdr:rowOff>
    </xdr:from>
    <xdr:to>
      <xdr:col>9</xdr:col>
      <xdr:colOff>5358</xdr:colOff>
      <xdr:row>8</xdr:row>
      <xdr:rowOff>69672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18179A78-97FE-4F12-A1F4-4D192319EF69}"/>
            </a:ext>
          </a:extLst>
        </xdr:cNvPr>
        <xdr:cNvSpPr txBox="1"/>
      </xdr:nvSpPr>
      <xdr:spPr>
        <a:xfrm>
          <a:off x="5906497" y="1794013"/>
          <a:ext cx="861611" cy="19970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7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★　待機エリア</a:t>
          </a:r>
        </a:p>
      </xdr:txBody>
    </xdr:sp>
    <xdr:clientData/>
  </xdr:twoCellAnchor>
  <xdr:twoCellAnchor>
    <xdr:from>
      <xdr:col>7</xdr:col>
      <xdr:colOff>33130</xdr:colOff>
      <xdr:row>11</xdr:row>
      <xdr:rowOff>170451</xdr:rowOff>
    </xdr:from>
    <xdr:to>
      <xdr:col>7</xdr:col>
      <xdr:colOff>811695</xdr:colOff>
      <xdr:row>13</xdr:row>
      <xdr:rowOff>75031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86D82549-E591-4ECD-BDA0-AF7DF6157EBE}"/>
            </a:ext>
          </a:extLst>
        </xdr:cNvPr>
        <xdr:cNvSpPr txBox="1"/>
      </xdr:nvSpPr>
      <xdr:spPr>
        <a:xfrm>
          <a:off x="3709780" y="2608851"/>
          <a:ext cx="778565" cy="247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第</a:t>
          </a:r>
          <a:r>
            <a:rPr kumimoji="1" lang="en-US" altLang="ja-JP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</a:t>
          </a:r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体育館</a:t>
          </a:r>
        </a:p>
      </xdr:txBody>
    </xdr:sp>
    <xdr:clientData/>
  </xdr:twoCellAnchor>
  <xdr:twoCellAnchor>
    <xdr:from>
      <xdr:col>7</xdr:col>
      <xdr:colOff>554935</xdr:colOff>
      <xdr:row>11</xdr:row>
      <xdr:rowOff>16392</xdr:rowOff>
    </xdr:from>
    <xdr:to>
      <xdr:col>7</xdr:col>
      <xdr:colOff>1258957</xdr:colOff>
      <xdr:row>12</xdr:row>
      <xdr:rowOff>75030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FF571DD9-20C9-4E11-9C08-8142E6C18796}"/>
            </a:ext>
          </a:extLst>
        </xdr:cNvPr>
        <xdr:cNvSpPr txBox="1"/>
      </xdr:nvSpPr>
      <xdr:spPr>
        <a:xfrm>
          <a:off x="4231585" y="2454792"/>
          <a:ext cx="704022" cy="2300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硬式野球場</a:t>
          </a:r>
        </a:p>
      </xdr:txBody>
    </xdr:sp>
    <xdr:clientData/>
  </xdr:twoCellAnchor>
  <xdr:twoCellAnchor>
    <xdr:from>
      <xdr:col>7</xdr:col>
      <xdr:colOff>323021</xdr:colOff>
      <xdr:row>13</xdr:row>
      <xdr:rowOff>80446</xdr:rowOff>
    </xdr:from>
    <xdr:to>
      <xdr:col>7</xdr:col>
      <xdr:colOff>609934</xdr:colOff>
      <xdr:row>13</xdr:row>
      <xdr:rowOff>80446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4FDC3E78-7D48-4A7B-B81A-AD394680DE81}"/>
            </a:ext>
          </a:extLst>
        </xdr:cNvPr>
        <xdr:cNvCxnSpPr/>
      </xdr:nvCxnSpPr>
      <xdr:spPr bwMode="auto">
        <a:xfrm>
          <a:off x="3999671" y="2861746"/>
          <a:ext cx="286913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1062723</xdr:colOff>
      <xdr:row>12</xdr:row>
      <xdr:rowOff>111666</xdr:rowOff>
    </xdr:from>
    <xdr:to>
      <xdr:col>7</xdr:col>
      <xdr:colOff>1169737</xdr:colOff>
      <xdr:row>13</xdr:row>
      <xdr:rowOff>75198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3114C507-54B2-44E7-A592-42B014471A08}"/>
            </a:ext>
          </a:extLst>
        </xdr:cNvPr>
        <xdr:cNvCxnSpPr/>
      </xdr:nvCxnSpPr>
      <xdr:spPr bwMode="auto">
        <a:xfrm flipH="1" flipV="1">
          <a:off x="4739373" y="2721516"/>
          <a:ext cx="107014" cy="13498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oval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1621869</xdr:colOff>
      <xdr:row>12</xdr:row>
      <xdr:rowOff>139063</xdr:rowOff>
    </xdr:from>
    <xdr:to>
      <xdr:col>7</xdr:col>
      <xdr:colOff>1634540</xdr:colOff>
      <xdr:row>13</xdr:row>
      <xdr:rowOff>88463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09424C3D-FCD6-471F-85FD-7E4B58FD3A3E}"/>
            </a:ext>
          </a:extLst>
        </xdr:cNvPr>
        <xdr:cNvCxnSpPr/>
      </xdr:nvCxnSpPr>
      <xdr:spPr bwMode="auto">
        <a:xfrm flipV="1">
          <a:off x="5298519" y="2748913"/>
          <a:ext cx="12671" cy="12085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1633289</xdr:colOff>
      <xdr:row>12</xdr:row>
      <xdr:rowOff>9089</xdr:rowOff>
    </xdr:from>
    <xdr:to>
      <xdr:col>7</xdr:col>
      <xdr:colOff>1737117</xdr:colOff>
      <xdr:row>12</xdr:row>
      <xdr:rowOff>142100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79184BA1-F766-40B8-9FD1-8A5E978FDDDB}"/>
            </a:ext>
          </a:extLst>
        </xdr:cNvPr>
        <xdr:cNvCxnSpPr/>
      </xdr:nvCxnSpPr>
      <xdr:spPr bwMode="auto">
        <a:xfrm flipH="1">
          <a:off x="5309939" y="2618939"/>
          <a:ext cx="103828" cy="13301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508121</xdr:colOff>
      <xdr:row>12</xdr:row>
      <xdr:rowOff>1137</xdr:rowOff>
    </xdr:from>
    <xdr:to>
      <xdr:col>8</xdr:col>
      <xdr:colOff>1035329</xdr:colOff>
      <xdr:row>14</xdr:row>
      <xdr:rowOff>90212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3EE2F323-1016-48C8-BF6C-99A136B33242}"/>
            </a:ext>
          </a:extLst>
        </xdr:cNvPr>
        <xdr:cNvSpPr txBox="1"/>
      </xdr:nvSpPr>
      <xdr:spPr>
        <a:xfrm>
          <a:off x="6137396" y="2610987"/>
          <a:ext cx="527208" cy="43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テニス</a:t>
          </a:r>
          <a:endParaRPr kumimoji="1" lang="en-US" altLang="ja-JP" sz="800" b="1">
            <a:effectLst>
              <a:glow rad="228600">
                <a:schemeClr val="bg1">
                  <a:alpha val="40000"/>
                </a:schemeClr>
              </a:glow>
            </a:effectLst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ctr"/>
          <a:r>
            <a:rPr kumimoji="1" lang="ja-JP" altLang="en-US" sz="800" b="1">
              <a:effectLst>
                <a:glow rad="228600">
                  <a:schemeClr val="bg1">
                    <a:alpha val="40000"/>
                  </a:schemeClr>
                </a:glow>
              </a:effectLst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コート</a:t>
          </a:r>
          <a:endParaRPr kumimoji="1" lang="en-US" altLang="ja-JP" sz="800" b="1">
            <a:effectLst>
              <a:glow rad="228600">
                <a:schemeClr val="bg1">
                  <a:alpha val="40000"/>
                </a:schemeClr>
              </a:glow>
            </a:effectLst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twoCellAnchor>
  <xdr:twoCellAnchor>
    <xdr:from>
      <xdr:col>8</xdr:col>
      <xdr:colOff>397564</xdr:colOff>
      <xdr:row>12</xdr:row>
      <xdr:rowOff>66748</xdr:rowOff>
    </xdr:from>
    <xdr:to>
      <xdr:col>8</xdr:col>
      <xdr:colOff>521221</xdr:colOff>
      <xdr:row>13</xdr:row>
      <xdr:rowOff>10624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15255DA3-70EF-4E38-9437-89D007D8C832}"/>
            </a:ext>
          </a:extLst>
        </xdr:cNvPr>
        <xdr:cNvCxnSpPr/>
      </xdr:nvCxnSpPr>
      <xdr:spPr bwMode="auto">
        <a:xfrm flipH="1" flipV="1">
          <a:off x="6026839" y="2676598"/>
          <a:ext cx="123657" cy="11532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oval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1052763</xdr:colOff>
      <xdr:row>13</xdr:row>
      <xdr:rowOff>80446</xdr:rowOff>
    </xdr:from>
    <xdr:to>
      <xdr:col>7</xdr:col>
      <xdr:colOff>1620920</xdr:colOff>
      <xdr:row>13</xdr:row>
      <xdr:rowOff>80446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E9FD4510-E9DE-461B-B316-DA3DA443AF2B}"/>
            </a:ext>
          </a:extLst>
        </xdr:cNvPr>
        <xdr:cNvCxnSpPr/>
      </xdr:nvCxnSpPr>
      <xdr:spPr bwMode="auto">
        <a:xfrm>
          <a:off x="4729413" y="2861746"/>
          <a:ext cx="568157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1057776</xdr:colOff>
      <xdr:row>13</xdr:row>
      <xdr:rowOff>85224</xdr:rowOff>
    </xdr:from>
    <xdr:to>
      <xdr:col>7</xdr:col>
      <xdr:colOff>1057776</xdr:colOff>
      <xdr:row>14</xdr:row>
      <xdr:rowOff>8355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937BEA05-424C-4406-B9C3-6E1BA2A71EEA}"/>
            </a:ext>
          </a:extLst>
        </xdr:cNvPr>
        <xdr:cNvCxnSpPr/>
      </xdr:nvCxnSpPr>
      <xdr:spPr bwMode="auto">
        <a:xfrm>
          <a:off x="4734426" y="2866524"/>
          <a:ext cx="0" cy="9458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606592</xdr:colOff>
      <xdr:row>13</xdr:row>
      <xdr:rowOff>71088</xdr:rowOff>
    </xdr:from>
    <xdr:to>
      <xdr:col>7</xdr:col>
      <xdr:colOff>617287</xdr:colOff>
      <xdr:row>13</xdr:row>
      <xdr:rowOff>160421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B5A2FB20-57EA-4F85-B46E-311CF0D2915A}"/>
            </a:ext>
          </a:extLst>
        </xdr:cNvPr>
        <xdr:cNvCxnSpPr/>
      </xdr:nvCxnSpPr>
      <xdr:spPr bwMode="auto">
        <a:xfrm flipH="1">
          <a:off x="4283242" y="2852388"/>
          <a:ext cx="10695" cy="8933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593558</xdr:colOff>
      <xdr:row>14</xdr:row>
      <xdr:rowOff>0</xdr:rowOff>
    </xdr:from>
    <xdr:to>
      <xdr:col>7</xdr:col>
      <xdr:colOff>1062789</xdr:colOff>
      <xdr:row>14</xdr:row>
      <xdr:rowOff>2241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29E7B4E8-B58B-4CA3-A2F4-E0C809334759}"/>
            </a:ext>
          </a:extLst>
        </xdr:cNvPr>
        <xdr:cNvCxnSpPr/>
      </xdr:nvCxnSpPr>
      <xdr:spPr bwMode="auto">
        <a:xfrm flipV="1">
          <a:off x="4270208" y="2952750"/>
          <a:ext cx="469231" cy="224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7</xdr:col>
      <xdr:colOff>43962</xdr:colOff>
      <xdr:row>15</xdr:row>
      <xdr:rowOff>58615</xdr:rowOff>
    </xdr:from>
    <xdr:to>
      <xdr:col>9</xdr:col>
      <xdr:colOff>63500</xdr:colOff>
      <xdr:row>21</xdr:row>
      <xdr:rowOff>103012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DCDE1306-8241-49FC-A906-E4A2886E2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0612" y="3182815"/>
          <a:ext cx="3105638" cy="10730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485775</xdr:colOff>
      <xdr:row>15</xdr:row>
      <xdr:rowOff>47625</xdr:rowOff>
    </xdr:from>
    <xdr:to>
      <xdr:col>7</xdr:col>
      <xdr:colOff>205626</xdr:colOff>
      <xdr:row>18</xdr:row>
      <xdr:rowOff>119819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FCAB619-5945-4BDF-8E6D-EB40AD2D6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3619500"/>
          <a:ext cx="3148851" cy="7865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485775</xdr:colOff>
      <xdr:row>18</xdr:row>
      <xdr:rowOff>209550</xdr:rowOff>
    </xdr:from>
    <xdr:to>
      <xdr:col>7</xdr:col>
      <xdr:colOff>228600</xdr:colOff>
      <xdr:row>23</xdr:row>
      <xdr:rowOff>90571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30D1E42-C60C-450B-9FDF-BE6E33C33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4495800"/>
          <a:ext cx="3171825" cy="10716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457200</xdr:colOff>
      <xdr:row>18</xdr:row>
      <xdr:rowOff>224012</xdr:rowOff>
    </xdr:from>
    <xdr:to>
      <xdr:col>12</xdr:col>
      <xdr:colOff>142875</xdr:colOff>
      <xdr:row>23</xdr:row>
      <xdr:rowOff>85724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0A648A0-E75D-34CD-EF64-5F2BF203D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4510262"/>
          <a:ext cx="3114675" cy="10523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469999\Downloads\&#9733;&#20013;&#32153;&#28857;&#35336;&#31639;&#34920;2023_CandA%20&#12405;&#12428;&#12354;&#123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別紙②  (2023)ロング "/>
      <sheetName val="C&amp;Aふれあい"/>
      <sheetName val="作業シート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6D34-194C-483E-BA5A-63C86D6DEEDD}">
  <dimension ref="B1:U51"/>
  <sheetViews>
    <sheetView showGridLines="0" tabSelected="1" view="pageBreakPreview" topLeftCell="A17" zoomScaleNormal="100" zoomScaleSheetLayoutView="100" workbookViewId="0">
      <selection activeCell="V26" sqref="V26"/>
    </sheetView>
  </sheetViews>
  <sheetFormatPr defaultColWidth="9" defaultRowHeight="13.5" x14ac:dyDescent="0.4"/>
  <cols>
    <col min="1" max="1" width="1.875" style="23" customWidth="1"/>
    <col min="2" max="2" width="7.125" style="23" customWidth="1"/>
    <col min="3" max="3" width="13.5" style="23" customWidth="1"/>
    <col min="4" max="4" width="9" style="23"/>
    <col min="5" max="5" width="16.625" style="23" customWidth="1"/>
    <col min="6" max="6" width="1.5" style="23" hidden="1" customWidth="1"/>
    <col min="7" max="7" width="2.875" style="23" hidden="1" customWidth="1"/>
    <col min="8" max="8" width="25.625" style="23" customWidth="1"/>
    <col min="9" max="9" width="14.875" style="23" customWidth="1"/>
    <col min="10" max="11" width="2.125" style="23" customWidth="1"/>
    <col min="12" max="13" width="5.625" style="23" customWidth="1"/>
    <col min="14" max="17" width="4.125" style="23" customWidth="1"/>
    <col min="18" max="19" width="4.625" style="23" customWidth="1"/>
    <col min="20" max="21" width="6.375" style="23" customWidth="1"/>
    <col min="22" max="16384" width="9" style="23"/>
  </cols>
  <sheetData>
    <row r="1" spans="2:18" s="2" customFormat="1" ht="45.75" customHeight="1" x14ac:dyDescent="0.4">
      <c r="B1" s="57" t="s">
        <v>0</v>
      </c>
      <c r="C1" s="57"/>
      <c r="D1" s="57"/>
      <c r="E1" s="57"/>
      <c r="F1" s="57"/>
      <c r="G1" s="57"/>
      <c r="H1" s="57"/>
      <c r="I1" s="57"/>
      <c r="J1" s="1"/>
      <c r="K1" s="1"/>
      <c r="L1" s="1"/>
      <c r="M1" s="1"/>
      <c r="N1" s="1"/>
    </row>
    <row r="2" spans="2:18" s="2" customFormat="1" ht="13.5" customHeight="1" x14ac:dyDescent="0.4">
      <c r="B2" s="3" t="s">
        <v>1</v>
      </c>
      <c r="C2" s="4"/>
      <c r="D2" s="4"/>
      <c r="E2" s="4"/>
      <c r="F2" s="4"/>
      <c r="G2" s="4"/>
      <c r="H2" s="4"/>
      <c r="I2" s="4"/>
      <c r="J2" s="1"/>
      <c r="K2" s="1"/>
      <c r="L2" s="1"/>
      <c r="M2" s="1"/>
      <c r="N2" s="1"/>
    </row>
    <row r="3" spans="2:18" s="2" customFormat="1" ht="13.5" customHeight="1" thickBot="1" x14ac:dyDescent="0.2">
      <c r="B3" s="58" t="s">
        <v>2</v>
      </c>
      <c r="C3" s="58"/>
      <c r="D3" s="58"/>
      <c r="E3" s="58"/>
      <c r="F3" s="58"/>
      <c r="G3" s="58"/>
      <c r="H3" s="58"/>
      <c r="I3" s="58"/>
      <c r="J3" s="1"/>
      <c r="K3" s="1"/>
      <c r="L3" s="1"/>
      <c r="M3" s="1"/>
      <c r="N3" s="1"/>
    </row>
    <row r="4" spans="2:18" s="2" customFormat="1" ht="24.75" customHeight="1" thickBot="1" x14ac:dyDescent="0.2">
      <c r="B4" s="5" t="s">
        <v>3</v>
      </c>
      <c r="C4" s="59" t="s">
        <v>4</v>
      </c>
      <c r="D4" s="60"/>
      <c r="E4" s="60"/>
      <c r="F4" s="61"/>
      <c r="G4" s="6"/>
      <c r="H4" s="7" t="s">
        <v>5</v>
      </c>
      <c r="I4" s="8">
        <v>237</v>
      </c>
      <c r="J4" s="9"/>
      <c r="K4" s="9"/>
      <c r="L4" s="9"/>
      <c r="M4" s="9"/>
      <c r="N4" s="9"/>
    </row>
    <row r="5" spans="2:18" s="2" customFormat="1" ht="13.5" customHeight="1" x14ac:dyDescent="0.15">
      <c r="B5" s="13"/>
      <c r="C5" s="51"/>
      <c r="D5" s="51"/>
      <c r="E5" s="51"/>
      <c r="F5" s="51"/>
      <c r="G5" s="51"/>
      <c r="H5" s="13"/>
      <c r="I5" s="51"/>
      <c r="J5" s="9"/>
      <c r="K5" s="9"/>
      <c r="L5" s="9"/>
      <c r="M5" s="9"/>
      <c r="N5" s="9"/>
    </row>
    <row r="6" spans="2:18" s="2" customFormat="1" x14ac:dyDescent="0.4"/>
    <row r="7" spans="2:18" s="2" customFormat="1" x14ac:dyDescent="0.4"/>
    <row r="8" spans="2:18" s="2" customFormat="1" x14ac:dyDescent="0.4"/>
    <row r="9" spans="2:18" s="2" customFormat="1" x14ac:dyDescent="0.4"/>
    <row r="10" spans="2:18" s="2" customFormat="1" x14ac:dyDescent="0.4"/>
    <row r="11" spans="2:18" s="2" customFormat="1" x14ac:dyDescent="0.4"/>
    <row r="12" spans="2:18" s="2" customFormat="1" x14ac:dyDescent="0.4"/>
    <row r="13" spans="2:18" s="2" customFormat="1" x14ac:dyDescent="0.4"/>
    <row r="14" spans="2:18" s="2" customFormat="1" x14ac:dyDescent="0.4"/>
    <row r="15" spans="2:18" s="2" customFormat="1" x14ac:dyDescent="0.4">
      <c r="Q15" s="56"/>
      <c r="R15" s="56"/>
    </row>
    <row r="16" spans="2:18" s="2" customFormat="1" x14ac:dyDescent="0.4">
      <c r="H16" s="10"/>
      <c r="Q16" s="56"/>
      <c r="R16" s="56"/>
    </row>
    <row r="17" spans="2:21" s="2" customFormat="1" x14ac:dyDescent="0.4">
      <c r="Q17" s="56"/>
      <c r="R17" s="56"/>
    </row>
    <row r="18" spans="2:21" s="2" customFormat="1" x14ac:dyDescent="0.4">
      <c r="Q18" s="56"/>
      <c r="R18" s="56"/>
    </row>
    <row r="19" spans="2:21" s="2" customFormat="1" x14ac:dyDescent="0.4">
      <c r="M19" s="11"/>
      <c r="N19" s="62"/>
      <c r="O19" s="62"/>
      <c r="P19" s="62"/>
      <c r="Q19" s="62"/>
      <c r="R19" s="62"/>
      <c r="S19" s="62"/>
      <c r="T19" s="62"/>
      <c r="U19" s="62"/>
    </row>
    <row r="20" spans="2:21" s="2" customFormat="1" x14ac:dyDescent="0.4">
      <c r="M20" s="11"/>
      <c r="N20" s="62"/>
      <c r="O20" s="62"/>
      <c r="P20" s="62"/>
      <c r="Q20" s="62"/>
      <c r="R20" s="63"/>
      <c r="S20" s="62"/>
      <c r="T20" s="62"/>
      <c r="U20" s="62"/>
    </row>
    <row r="21" spans="2:21" s="2" customFormat="1" ht="13.5" customHeight="1" x14ac:dyDescent="0.4">
      <c r="M21" s="11"/>
      <c r="N21" s="62"/>
      <c r="O21" s="62"/>
      <c r="P21" s="62"/>
      <c r="Q21" s="62"/>
      <c r="R21" s="62"/>
      <c r="S21" s="62"/>
      <c r="T21" s="62"/>
      <c r="U21" s="62"/>
    </row>
    <row r="22" spans="2:21" s="2" customFormat="1" ht="13.5" customHeight="1" x14ac:dyDescent="0.4">
      <c r="M22" s="11"/>
      <c r="N22" s="41"/>
      <c r="O22" s="41"/>
      <c r="P22" s="41"/>
      <c r="Q22" s="41"/>
      <c r="R22" s="62"/>
      <c r="S22" s="62"/>
      <c r="T22" s="41"/>
      <c r="U22" s="41"/>
    </row>
    <row r="23" spans="2:21" s="2" customFormat="1" ht="13.5" customHeight="1" x14ac:dyDescent="0.4">
      <c r="M23" s="11"/>
      <c r="N23" s="41"/>
      <c r="O23" s="41"/>
      <c r="P23" s="41"/>
      <c r="Q23" s="41"/>
      <c r="R23" s="62"/>
      <c r="S23" s="62"/>
      <c r="T23" s="41"/>
      <c r="U23" s="41"/>
    </row>
    <row r="24" spans="2:21" s="2" customFormat="1" ht="13.5" customHeight="1" x14ac:dyDescent="0.4">
      <c r="M24" s="11"/>
      <c r="N24" s="62"/>
      <c r="O24" s="62"/>
      <c r="P24" s="62"/>
      <c r="Q24" s="62"/>
      <c r="R24" s="62"/>
      <c r="S24" s="62"/>
      <c r="T24" s="62"/>
      <c r="U24" s="62"/>
    </row>
    <row r="25" spans="2:21" s="2" customFormat="1" ht="13.5" customHeight="1" x14ac:dyDescent="0.4">
      <c r="B25" s="2" t="s">
        <v>6</v>
      </c>
    </row>
    <row r="26" spans="2:21" s="2" customFormat="1" ht="13.5" customHeight="1" x14ac:dyDescent="0.15">
      <c r="B26" s="44" t="s">
        <v>7</v>
      </c>
      <c r="C26" s="45"/>
      <c r="D26" s="45"/>
      <c r="E26" s="45"/>
      <c r="F26" s="45"/>
      <c r="G26" s="45"/>
    </row>
    <row r="27" spans="2:21" s="2" customFormat="1" ht="13.5" customHeight="1" thickBot="1" x14ac:dyDescent="0.45"/>
    <row r="28" spans="2:21" s="2" customFormat="1" ht="13.5" customHeight="1" x14ac:dyDescent="0.4">
      <c r="B28" s="12"/>
      <c r="C28" s="12"/>
      <c r="D28" s="72" t="s">
        <v>8</v>
      </c>
      <c r="E28" s="73"/>
      <c r="F28" s="82" t="s">
        <v>9</v>
      </c>
      <c r="G28" s="83"/>
      <c r="H28" s="76" t="s">
        <v>10</v>
      </c>
      <c r="I28" s="79" t="s">
        <v>11</v>
      </c>
    </row>
    <row r="29" spans="2:21" s="2" customFormat="1" ht="14.25" thickBot="1" x14ac:dyDescent="0.45">
      <c r="B29" s="13"/>
      <c r="C29" s="13"/>
      <c r="D29" s="74"/>
      <c r="E29" s="75"/>
      <c r="F29" s="84"/>
      <c r="G29" s="85"/>
      <c r="H29" s="77"/>
      <c r="I29" s="80"/>
    </row>
    <row r="30" spans="2:21" s="2" customFormat="1" ht="14.25" thickBot="1" x14ac:dyDescent="0.45">
      <c r="B30" s="14" t="s">
        <v>12</v>
      </c>
      <c r="C30" s="15" t="s">
        <v>13</v>
      </c>
      <c r="D30" s="16" t="s">
        <v>14</v>
      </c>
      <c r="E30" s="17" t="s">
        <v>15</v>
      </c>
      <c r="F30" s="86"/>
      <c r="G30" s="87"/>
      <c r="H30" s="78"/>
      <c r="I30" s="81"/>
    </row>
    <row r="31" spans="2:21" ht="36" customHeight="1" x14ac:dyDescent="0.4">
      <c r="B31" s="18" t="s">
        <v>16</v>
      </c>
      <c r="C31" s="19" t="s">
        <v>17</v>
      </c>
      <c r="D31" s="20" t="s">
        <v>18</v>
      </c>
      <c r="E31" s="21" t="s">
        <v>19</v>
      </c>
      <c r="F31" s="46" t="s">
        <v>20</v>
      </c>
      <c r="G31" s="46"/>
      <c r="H31" s="43" t="s">
        <v>20</v>
      </c>
      <c r="I31" s="22">
        <v>0.40277777777777773</v>
      </c>
    </row>
    <row r="32" spans="2:21" ht="18" customHeight="1" x14ac:dyDescent="0.4">
      <c r="B32" s="64" t="s">
        <v>21</v>
      </c>
      <c r="C32" s="66" t="s">
        <v>22</v>
      </c>
      <c r="D32" s="68" t="s">
        <v>23</v>
      </c>
      <c r="E32" s="70" t="s">
        <v>24</v>
      </c>
      <c r="F32" s="47" t="s">
        <v>25</v>
      </c>
      <c r="G32" s="48"/>
      <c r="H32" s="88" t="s">
        <v>26</v>
      </c>
      <c r="I32" s="24">
        <f>IF(ISBLANK(D32),"",I31+(D31/1440)+(E31/86400))</f>
        <v>0.41614583333333333</v>
      </c>
    </row>
    <row r="33" spans="2:11" ht="18" customHeight="1" x14ac:dyDescent="0.4">
      <c r="B33" s="65"/>
      <c r="C33" s="67"/>
      <c r="D33" s="69"/>
      <c r="E33" s="71"/>
      <c r="F33" s="49"/>
      <c r="G33" s="50"/>
      <c r="H33" s="89"/>
      <c r="I33" s="25"/>
    </row>
    <row r="34" spans="2:11" ht="18" customHeight="1" x14ac:dyDescent="0.4">
      <c r="B34" s="64" t="s">
        <v>27</v>
      </c>
      <c r="C34" s="66" t="s">
        <v>28</v>
      </c>
      <c r="D34" s="68" t="s">
        <v>23</v>
      </c>
      <c r="E34" s="70" t="s">
        <v>24</v>
      </c>
      <c r="F34" s="100">
        <f>IF(ISBLANK(D34),"",H34-10/1440)</f>
        <v>0.40920138888888891</v>
      </c>
      <c r="G34" s="101"/>
      <c r="H34" s="26">
        <f>IF(ISBLANK(D34),"",I34-10/1440)</f>
        <v>0.41614583333333333</v>
      </c>
      <c r="I34" s="24">
        <f>IF(ISBLANK(D34),"",I32+(D32/1440)+(E32/86400))</f>
        <v>0.42309027777777775</v>
      </c>
      <c r="J34" s="27"/>
      <c r="K34" s="27"/>
    </row>
    <row r="35" spans="2:11" ht="18" customHeight="1" x14ac:dyDescent="0.4">
      <c r="B35" s="65"/>
      <c r="C35" s="67"/>
      <c r="D35" s="69"/>
      <c r="E35" s="71"/>
      <c r="F35" s="28"/>
      <c r="G35" s="28"/>
      <c r="H35" s="29"/>
      <c r="I35" s="25"/>
    </row>
    <row r="36" spans="2:11" s="27" customFormat="1" ht="18" customHeight="1" x14ac:dyDescent="0.4">
      <c r="B36" s="64" t="s">
        <v>29</v>
      </c>
      <c r="C36" s="66" t="s">
        <v>30</v>
      </c>
      <c r="D36" s="68" t="s">
        <v>31</v>
      </c>
      <c r="E36" s="70" t="s">
        <v>19</v>
      </c>
      <c r="F36" s="100">
        <f>IF(ISBLANK(D36),"",H36-10/1440)</f>
        <v>0.41614583333333333</v>
      </c>
      <c r="G36" s="101"/>
      <c r="H36" s="26">
        <f>IF(ISBLANK(D36),"",I36-10/1440)</f>
        <v>0.42309027777777775</v>
      </c>
      <c r="I36" s="24">
        <f>IF(ISBLANK(D36),"",I34+(D34/1440)+(E34/86400))</f>
        <v>0.43003472222222217</v>
      </c>
    </row>
    <row r="37" spans="2:11" ht="18" customHeight="1" x14ac:dyDescent="0.4">
      <c r="B37" s="65"/>
      <c r="C37" s="67"/>
      <c r="D37" s="69"/>
      <c r="E37" s="71"/>
      <c r="F37" s="28"/>
      <c r="G37" s="28"/>
      <c r="H37" s="29"/>
      <c r="I37" s="25"/>
    </row>
    <row r="38" spans="2:11" s="27" customFormat="1" ht="18" customHeight="1" x14ac:dyDescent="0.4">
      <c r="B38" s="64" t="s">
        <v>32</v>
      </c>
      <c r="C38" s="66" t="s">
        <v>33</v>
      </c>
      <c r="D38" s="68" t="s">
        <v>23</v>
      </c>
      <c r="E38" s="70" t="s">
        <v>24</v>
      </c>
      <c r="F38" s="100">
        <f>IF(ISBLANK(D38),"",H38-10/1440)</f>
        <v>0.42256944444444444</v>
      </c>
      <c r="G38" s="101"/>
      <c r="H38" s="26">
        <f>IF(ISBLANK(D38),"",I38-10/1440)</f>
        <v>0.42951388888888886</v>
      </c>
      <c r="I38" s="24">
        <f>IF(ISBLANK(D38),"",I36+(D36/1440)+(E36/86400))</f>
        <v>0.43645833333333328</v>
      </c>
    </row>
    <row r="39" spans="2:11" ht="18" customHeight="1" x14ac:dyDescent="0.4">
      <c r="B39" s="65"/>
      <c r="C39" s="67"/>
      <c r="D39" s="69"/>
      <c r="E39" s="71"/>
      <c r="F39" s="28"/>
      <c r="G39" s="28"/>
      <c r="H39" s="29"/>
      <c r="I39" s="25"/>
    </row>
    <row r="40" spans="2:11" s="27" customFormat="1" ht="18" customHeight="1" x14ac:dyDescent="0.4">
      <c r="B40" s="64" t="s">
        <v>34</v>
      </c>
      <c r="C40" s="66" t="s">
        <v>35</v>
      </c>
      <c r="D40" s="68" t="s">
        <v>23</v>
      </c>
      <c r="E40" s="70" t="s">
        <v>19</v>
      </c>
      <c r="F40" s="100">
        <f>IF(ISBLANK(D40),"",H40-10/1440)</f>
        <v>0.42951388888888886</v>
      </c>
      <c r="G40" s="101"/>
      <c r="H40" s="26">
        <f>IF(ISBLANK(D40),"",I40-10/1440)</f>
        <v>0.43645833333333328</v>
      </c>
      <c r="I40" s="24">
        <f>IF(ISBLANK(D40),"",I38+(D38/1440)+(E38/86400))</f>
        <v>0.4434027777777777</v>
      </c>
    </row>
    <row r="41" spans="2:11" ht="18" customHeight="1" x14ac:dyDescent="0.4">
      <c r="B41" s="65"/>
      <c r="C41" s="90"/>
      <c r="D41" s="69"/>
      <c r="E41" s="71"/>
      <c r="F41" s="28"/>
      <c r="G41" s="28"/>
      <c r="H41" s="29"/>
      <c r="I41" s="25"/>
    </row>
    <row r="42" spans="2:11" s="27" customFormat="1" ht="18" customHeight="1" x14ac:dyDescent="0.4">
      <c r="B42" s="64" t="s">
        <v>36</v>
      </c>
      <c r="C42" s="66" t="s">
        <v>37</v>
      </c>
      <c r="D42" s="68" t="s">
        <v>23</v>
      </c>
      <c r="E42" s="70" t="s">
        <v>19</v>
      </c>
      <c r="F42" s="100">
        <f>IF(ISBLANK(D42),"",H42-10/1440)</f>
        <v>0.43663194444444442</v>
      </c>
      <c r="G42" s="101"/>
      <c r="H42" s="26">
        <f>IF(ISBLANK(D42),"",I42-10/1440)</f>
        <v>0.44357638888888884</v>
      </c>
      <c r="I42" s="24">
        <f>IF(ISBLANK(D42),"",I40+(D40/1440)+(E40/86400))</f>
        <v>0.45052083333333326</v>
      </c>
    </row>
    <row r="43" spans="2:11" ht="18" customHeight="1" x14ac:dyDescent="0.4">
      <c r="B43" s="65"/>
      <c r="C43" s="67"/>
      <c r="D43" s="69"/>
      <c r="E43" s="71"/>
      <c r="F43" s="28"/>
      <c r="G43" s="28"/>
      <c r="H43" s="29"/>
      <c r="I43" s="25"/>
    </row>
    <row r="44" spans="2:11" s="27" customFormat="1" ht="18" customHeight="1" x14ac:dyDescent="0.4">
      <c r="B44" s="64" t="s">
        <v>38</v>
      </c>
      <c r="C44" s="90" t="s">
        <v>39</v>
      </c>
      <c r="D44" s="96" t="s">
        <v>23</v>
      </c>
      <c r="E44" s="98" t="s">
        <v>23</v>
      </c>
      <c r="F44" s="100">
        <f>IF(ISBLANK(D44),"",H44-10/1440)</f>
        <v>0.44374999999999998</v>
      </c>
      <c r="G44" s="101"/>
      <c r="H44" s="26">
        <f>IF(ISBLANK(D44),"",I44-10/1440)</f>
        <v>0.4506944444444444</v>
      </c>
      <c r="I44" s="24">
        <f>IF(ISBLANK(D44),"",I42+(D42/1440)+(E42/86400))</f>
        <v>0.45763888888888882</v>
      </c>
    </row>
    <row r="45" spans="2:11" ht="18" customHeight="1" thickBot="1" x14ac:dyDescent="0.45">
      <c r="B45" s="65"/>
      <c r="C45" s="95"/>
      <c r="D45" s="97"/>
      <c r="E45" s="99"/>
      <c r="F45" s="28"/>
      <c r="G45" s="28"/>
      <c r="H45" s="29"/>
      <c r="I45" s="25"/>
    </row>
    <row r="46" spans="2:11" s="27" customFormat="1" ht="13.5" customHeight="1" x14ac:dyDescent="0.4">
      <c r="B46" s="13"/>
      <c r="C46" s="30"/>
      <c r="D46" s="31"/>
      <c r="E46" s="32"/>
      <c r="F46" s="33"/>
      <c r="G46" s="33"/>
      <c r="H46" s="34"/>
      <c r="I46" s="35"/>
    </row>
    <row r="47" spans="2:11" ht="21.75" customHeight="1" x14ac:dyDescent="0.4">
      <c r="B47" s="91" t="s">
        <v>40</v>
      </c>
      <c r="C47" s="92"/>
      <c r="D47" s="93">
        <f>IF(ISBLANK(D40),"",(VALUE(D31+D32+D34+D36+D38+D40+D42+D44)/1440)+(VALUE(E31+E32+E34+E36+E38+E40+E42+E44)/86400))</f>
        <v>6.1921296296296294E-2</v>
      </c>
      <c r="E47" s="94"/>
      <c r="F47" s="36"/>
      <c r="G47" s="36"/>
      <c r="H47" s="37" t="s">
        <v>41</v>
      </c>
      <c r="I47" s="38">
        <f>IF(ISBLANK(D44),"",I44+(D44/1440)+(E44/86400))</f>
        <v>0.46469907407407396</v>
      </c>
    </row>
    <row r="48" spans="2:11" s="27" customFormat="1" ht="13.5" customHeight="1" x14ac:dyDescent="0.4">
      <c r="B48" s="39"/>
      <c r="C48" s="23"/>
      <c r="D48" s="23"/>
      <c r="E48" s="23"/>
      <c r="F48" s="23"/>
      <c r="G48" s="23"/>
      <c r="H48" s="23"/>
      <c r="I48" s="23"/>
    </row>
    <row r="49" spans="2:2" ht="13.5" customHeight="1" x14ac:dyDescent="0.4">
      <c r="B49" s="40" t="s">
        <v>42</v>
      </c>
    </row>
    <row r="50" spans="2:2" x14ac:dyDescent="0.4">
      <c r="B50" s="40"/>
    </row>
    <row r="51" spans="2:2" x14ac:dyDescent="0.4">
      <c r="B51" s="40"/>
    </row>
  </sheetData>
  <mergeCells count="58">
    <mergeCell ref="F44:G44"/>
    <mergeCell ref="F34:G34"/>
    <mergeCell ref="F36:G36"/>
    <mergeCell ref="F38:G38"/>
    <mergeCell ref="F40:G40"/>
    <mergeCell ref="F42:G42"/>
    <mergeCell ref="B40:B41"/>
    <mergeCell ref="C40:C41"/>
    <mergeCell ref="D40:D41"/>
    <mergeCell ref="E40:E41"/>
    <mergeCell ref="B47:C47"/>
    <mergeCell ref="D47:E47"/>
    <mergeCell ref="B42:B43"/>
    <mergeCell ref="C42:C43"/>
    <mergeCell ref="D42:D43"/>
    <mergeCell ref="E42:E43"/>
    <mergeCell ref="B44:B45"/>
    <mergeCell ref="C44:C45"/>
    <mergeCell ref="D44:D45"/>
    <mergeCell ref="E44:E45"/>
    <mergeCell ref="B36:B37"/>
    <mergeCell ref="C36:C37"/>
    <mergeCell ref="D36:D37"/>
    <mergeCell ref="E36:E37"/>
    <mergeCell ref="B38:B39"/>
    <mergeCell ref="C38:C39"/>
    <mergeCell ref="D38:D39"/>
    <mergeCell ref="E38:E39"/>
    <mergeCell ref="B34:B35"/>
    <mergeCell ref="C34:C35"/>
    <mergeCell ref="D34:D35"/>
    <mergeCell ref="E34:E35"/>
    <mergeCell ref="T24:U24"/>
    <mergeCell ref="D28:E29"/>
    <mergeCell ref="H28:H30"/>
    <mergeCell ref="I28:I30"/>
    <mergeCell ref="B32:B33"/>
    <mergeCell ref="C32:C33"/>
    <mergeCell ref="D32:D33"/>
    <mergeCell ref="E32:E33"/>
    <mergeCell ref="F28:G30"/>
    <mergeCell ref="H32:H33"/>
    <mergeCell ref="Q18:R18"/>
    <mergeCell ref="N19:Q19"/>
    <mergeCell ref="R19:S19"/>
    <mergeCell ref="T19:U19"/>
    <mergeCell ref="N20:Q20"/>
    <mergeCell ref="R20:S24"/>
    <mergeCell ref="T20:U20"/>
    <mergeCell ref="N21:Q21"/>
    <mergeCell ref="T21:U21"/>
    <mergeCell ref="N24:Q24"/>
    <mergeCell ref="Q17:R17"/>
    <mergeCell ref="B1:I1"/>
    <mergeCell ref="B3:I3"/>
    <mergeCell ref="C4:F4"/>
    <mergeCell ref="Q15:R15"/>
    <mergeCell ref="Q16:R16"/>
  </mergeCells>
  <phoneticPr fontId="3"/>
  <dataValidations count="2">
    <dataValidation type="list" imeMode="halfAlpha" allowBlank="1" showInputMessage="1" showErrorMessage="1" sqref="E31:E45" xr:uid="{E2349AB4-4051-42C9-A07E-780B7BC5CCAD}">
      <formula1>"　,00,01,02,03,04,05,06,07,08,09,10,11,12,13,14,15,16,17,18,19,20,21,22,23,24,25,26,27,28,29,30,31,32,33,34,35,36,37,38,39,40,41,42,43,44,45,46,47,48,49,50,51,52,53,54,55,56,57,58,59,"</formula1>
    </dataValidation>
    <dataValidation type="list" imeMode="halfAlpha" allowBlank="1" showInputMessage="1" showErrorMessage="1" sqref="D31:D45" xr:uid="{F7A4292C-1687-412D-B7DB-4E746CA58458}">
      <formula1>"　,5,6,7,8,9,10,11,12,13,14,15,16,17,18,19,20,21,22,23,24,25,26,27,28,29"</formula1>
    </dataValidation>
  </dataValidations>
  <printOptions horizontalCentered="1"/>
  <pageMargins left="0" right="0" top="0.43307086614173229" bottom="0.31496062992125984" header="0.19685039370078741" footer="0.19685039370078741"/>
  <pageSetup paperSize="9" scale="9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11A7E-9160-45AF-82B4-16200EEF5A51}">
  <dimension ref="B1:U51"/>
  <sheetViews>
    <sheetView showGridLines="0" view="pageBreakPreview" topLeftCell="A24" zoomScale="115" zoomScaleNormal="100" zoomScaleSheetLayoutView="115" workbookViewId="0">
      <selection activeCell="E44" sqref="E44:E45"/>
    </sheetView>
  </sheetViews>
  <sheetFormatPr defaultColWidth="9" defaultRowHeight="13.5" x14ac:dyDescent="0.4"/>
  <cols>
    <col min="1" max="1" width="1.875" style="23" customWidth="1"/>
    <col min="2" max="2" width="7.125" style="23" customWidth="1"/>
    <col min="3" max="3" width="13.5" style="23" customWidth="1"/>
    <col min="4" max="4" width="9" style="23"/>
    <col min="5" max="5" width="16.625" style="23" customWidth="1"/>
    <col min="6" max="6" width="14" style="23" hidden="1" customWidth="1"/>
    <col min="7" max="7" width="4" style="23" hidden="1" customWidth="1"/>
    <col min="8" max="8" width="25.625" style="23" customWidth="1"/>
    <col min="9" max="9" width="14.875" style="23" customWidth="1"/>
    <col min="10" max="11" width="2.125" style="23" customWidth="1"/>
    <col min="12" max="13" width="5.625" style="23" customWidth="1"/>
    <col min="14" max="17" width="4.125" style="23" customWidth="1"/>
    <col min="18" max="19" width="4.625" style="23" customWidth="1"/>
    <col min="20" max="21" width="6.375" style="23" customWidth="1"/>
    <col min="22" max="16384" width="9" style="23"/>
  </cols>
  <sheetData>
    <row r="1" spans="2:18" s="2" customFormat="1" ht="45.75" customHeight="1" x14ac:dyDescent="0.4">
      <c r="B1" s="57" t="s">
        <v>43</v>
      </c>
      <c r="C1" s="57"/>
      <c r="D1" s="57"/>
      <c r="E1" s="57"/>
      <c r="F1" s="57"/>
      <c r="G1" s="57"/>
      <c r="H1" s="57"/>
      <c r="I1" s="57"/>
      <c r="J1" s="1"/>
      <c r="K1" s="1"/>
      <c r="L1" s="1"/>
      <c r="M1" s="1"/>
      <c r="N1" s="1"/>
    </row>
    <row r="2" spans="2:18" s="2" customFormat="1" ht="13.5" customHeight="1" x14ac:dyDescent="0.4">
      <c r="B2" s="3" t="s">
        <v>1</v>
      </c>
      <c r="C2" s="4"/>
      <c r="D2" s="4"/>
      <c r="E2" s="4"/>
      <c r="F2" s="4"/>
      <c r="G2" s="4"/>
      <c r="H2" s="4"/>
      <c r="I2" s="4"/>
      <c r="J2" s="1"/>
      <c r="K2" s="1"/>
      <c r="L2" s="1"/>
      <c r="M2" s="1"/>
      <c r="N2" s="1"/>
    </row>
    <row r="3" spans="2:18" s="2" customFormat="1" ht="13.5" customHeight="1" x14ac:dyDescent="0.15">
      <c r="B3" s="58" t="s">
        <v>2</v>
      </c>
      <c r="C3" s="58"/>
      <c r="D3" s="58"/>
      <c r="E3" s="58"/>
      <c r="F3" s="58"/>
      <c r="G3" s="58"/>
      <c r="H3" s="58"/>
      <c r="I3" s="58"/>
      <c r="J3" s="1"/>
      <c r="K3" s="1"/>
      <c r="L3" s="1"/>
      <c r="M3" s="1"/>
      <c r="N3" s="1"/>
    </row>
    <row r="4" spans="2:18" s="2" customFormat="1" ht="24.75" customHeight="1" x14ac:dyDescent="0.15">
      <c r="B4" s="5" t="s">
        <v>3</v>
      </c>
      <c r="C4" s="59" t="s">
        <v>44</v>
      </c>
      <c r="D4" s="60"/>
      <c r="E4" s="60"/>
      <c r="F4" s="61"/>
      <c r="G4" s="6"/>
      <c r="H4" s="7" t="s">
        <v>5</v>
      </c>
      <c r="I4" s="8">
        <v>507</v>
      </c>
      <c r="J4" s="9"/>
      <c r="K4" s="9"/>
      <c r="L4" s="9"/>
      <c r="M4" s="9"/>
      <c r="N4" s="9"/>
    </row>
    <row r="5" spans="2:18" s="2" customFormat="1" ht="13.5" customHeight="1" x14ac:dyDescent="0.15">
      <c r="B5" s="13"/>
      <c r="C5" s="51"/>
      <c r="D5" s="51"/>
      <c r="E5" s="51"/>
      <c r="F5" s="51"/>
      <c r="G5" s="51"/>
      <c r="H5" s="13"/>
      <c r="I5" s="51"/>
      <c r="J5" s="9"/>
      <c r="K5" s="9"/>
      <c r="L5" s="9"/>
      <c r="M5" s="9"/>
      <c r="N5" s="9"/>
    </row>
    <row r="6" spans="2:18" s="2" customFormat="1" x14ac:dyDescent="0.4"/>
    <row r="7" spans="2:18" s="2" customFormat="1" x14ac:dyDescent="0.4"/>
    <row r="8" spans="2:18" s="2" customFormat="1" x14ac:dyDescent="0.4"/>
    <row r="9" spans="2:18" s="2" customFormat="1" x14ac:dyDescent="0.4"/>
    <row r="10" spans="2:18" s="2" customFormat="1" x14ac:dyDescent="0.4"/>
    <row r="11" spans="2:18" s="2" customFormat="1" x14ac:dyDescent="0.4"/>
    <row r="12" spans="2:18" s="2" customFormat="1" x14ac:dyDescent="0.4"/>
    <row r="13" spans="2:18" s="2" customFormat="1" x14ac:dyDescent="0.4"/>
    <row r="14" spans="2:18" s="2" customFormat="1" x14ac:dyDescent="0.4"/>
    <row r="15" spans="2:18" s="2" customFormat="1" x14ac:dyDescent="0.4">
      <c r="Q15" s="56"/>
      <c r="R15" s="56"/>
    </row>
    <row r="16" spans="2:18" s="2" customFormat="1" x14ac:dyDescent="0.4">
      <c r="H16" s="10"/>
      <c r="Q16" s="56"/>
      <c r="R16" s="56"/>
    </row>
    <row r="17" spans="2:21" s="2" customFormat="1" x14ac:dyDescent="0.4">
      <c r="Q17" s="56"/>
      <c r="R17" s="56"/>
    </row>
    <row r="18" spans="2:21" s="2" customFormat="1" x14ac:dyDescent="0.4">
      <c r="Q18" s="56"/>
      <c r="R18" s="56"/>
    </row>
    <row r="19" spans="2:21" s="2" customFormat="1" x14ac:dyDescent="0.4">
      <c r="M19" s="11"/>
      <c r="N19" s="62"/>
      <c r="O19" s="62"/>
      <c r="P19" s="62"/>
      <c r="Q19" s="62"/>
      <c r="R19" s="62"/>
      <c r="S19" s="62"/>
      <c r="T19" s="62"/>
      <c r="U19" s="62"/>
    </row>
    <row r="20" spans="2:21" s="2" customFormat="1" x14ac:dyDescent="0.4">
      <c r="M20" s="11"/>
      <c r="N20" s="62"/>
      <c r="O20" s="62"/>
      <c r="P20" s="62"/>
      <c r="Q20" s="62"/>
      <c r="R20" s="63"/>
      <c r="S20" s="62"/>
      <c r="T20" s="62"/>
      <c r="U20" s="62"/>
    </row>
    <row r="21" spans="2:21" s="2" customFormat="1" ht="13.5" customHeight="1" x14ac:dyDescent="0.4">
      <c r="M21" s="11"/>
      <c r="N21" s="62"/>
      <c r="O21" s="62"/>
      <c r="P21" s="62"/>
      <c r="Q21" s="62"/>
      <c r="R21" s="62"/>
      <c r="S21" s="62"/>
      <c r="T21" s="62"/>
      <c r="U21" s="62"/>
    </row>
    <row r="22" spans="2:21" s="2" customFormat="1" ht="13.5" customHeight="1" x14ac:dyDescent="0.4">
      <c r="M22" s="11"/>
      <c r="N22" s="41"/>
      <c r="O22" s="41"/>
      <c r="P22" s="41"/>
      <c r="Q22" s="41"/>
      <c r="R22" s="62"/>
      <c r="S22" s="62"/>
      <c r="T22" s="41"/>
      <c r="U22" s="41"/>
    </row>
    <row r="23" spans="2:21" s="2" customFormat="1" ht="13.5" customHeight="1" x14ac:dyDescent="0.4">
      <c r="M23" s="11"/>
      <c r="N23" s="41"/>
      <c r="O23" s="41"/>
      <c r="P23" s="41"/>
      <c r="Q23" s="41"/>
      <c r="R23" s="62"/>
      <c r="S23" s="62"/>
      <c r="T23" s="41"/>
      <c r="U23" s="41"/>
    </row>
    <row r="24" spans="2:21" s="2" customFormat="1" ht="13.5" customHeight="1" x14ac:dyDescent="0.4">
      <c r="M24" s="11"/>
      <c r="N24" s="62"/>
      <c r="O24" s="62"/>
      <c r="P24" s="62"/>
      <c r="Q24" s="62"/>
      <c r="R24" s="62"/>
      <c r="S24" s="62"/>
      <c r="T24" s="62"/>
      <c r="U24" s="62"/>
    </row>
    <row r="25" spans="2:21" s="2" customFormat="1" ht="13.5" customHeight="1" x14ac:dyDescent="0.4">
      <c r="B25" s="2" t="s">
        <v>6</v>
      </c>
    </row>
    <row r="26" spans="2:21" s="2" customFormat="1" ht="13.5" customHeight="1" x14ac:dyDescent="0.15">
      <c r="B26" s="44" t="s">
        <v>7</v>
      </c>
      <c r="C26" s="45"/>
      <c r="D26" s="45"/>
      <c r="E26" s="45"/>
      <c r="F26" s="45"/>
      <c r="G26" s="45"/>
    </row>
    <row r="27" spans="2:21" s="2" customFormat="1" ht="13.5" customHeight="1" x14ac:dyDescent="0.4"/>
    <row r="28" spans="2:21" s="2" customFormat="1" ht="13.5" customHeight="1" x14ac:dyDescent="0.4">
      <c r="B28" s="12"/>
      <c r="C28" s="12"/>
      <c r="D28" s="72" t="s">
        <v>8</v>
      </c>
      <c r="E28" s="73"/>
      <c r="F28" s="82" t="s">
        <v>9</v>
      </c>
      <c r="G28" s="83"/>
      <c r="H28" s="76" t="s">
        <v>10</v>
      </c>
      <c r="I28" s="79" t="s">
        <v>11</v>
      </c>
    </row>
    <row r="29" spans="2:21" s="2" customFormat="1" x14ac:dyDescent="0.4">
      <c r="B29" s="13"/>
      <c r="C29" s="13"/>
      <c r="D29" s="74"/>
      <c r="E29" s="75"/>
      <c r="F29" s="84"/>
      <c r="G29" s="85"/>
      <c r="H29" s="77"/>
      <c r="I29" s="80"/>
    </row>
    <row r="30" spans="2:21" s="2" customFormat="1" x14ac:dyDescent="0.4">
      <c r="B30" s="14" t="s">
        <v>12</v>
      </c>
      <c r="C30" s="15" t="s">
        <v>13</v>
      </c>
      <c r="D30" s="16" t="s">
        <v>14</v>
      </c>
      <c r="E30" s="17" t="s">
        <v>15</v>
      </c>
      <c r="F30" s="86"/>
      <c r="G30" s="87"/>
      <c r="H30" s="78"/>
      <c r="I30" s="81"/>
    </row>
    <row r="31" spans="2:21" ht="36" customHeight="1" x14ac:dyDescent="0.4">
      <c r="B31" s="18" t="s">
        <v>16</v>
      </c>
      <c r="C31" s="19" t="s">
        <v>45</v>
      </c>
      <c r="D31" s="20" t="s">
        <v>46</v>
      </c>
      <c r="E31" s="21" t="s">
        <v>24</v>
      </c>
      <c r="F31" s="108" t="s">
        <v>20</v>
      </c>
      <c r="G31" s="108"/>
      <c r="H31" s="108"/>
      <c r="I31" s="22">
        <v>0.40833333333333338</v>
      </c>
    </row>
    <row r="32" spans="2:21" ht="18" customHeight="1" x14ac:dyDescent="0.4">
      <c r="B32" s="64" t="s">
        <v>21</v>
      </c>
      <c r="C32" s="66" t="s">
        <v>47</v>
      </c>
      <c r="D32" s="68" t="s">
        <v>46</v>
      </c>
      <c r="E32" s="70" t="s">
        <v>19</v>
      </c>
      <c r="F32" s="88" t="s">
        <v>48</v>
      </c>
      <c r="G32" s="88" t="s">
        <v>48</v>
      </c>
      <c r="H32" s="88" t="s">
        <v>26</v>
      </c>
      <c r="I32" s="24">
        <f>IF(ISBLANK(D32),"",I31+(D31/1440)+(E31/86400))</f>
        <v>0.41736111111111118</v>
      </c>
    </row>
    <row r="33" spans="2:11" ht="18" customHeight="1" x14ac:dyDescent="0.4">
      <c r="B33" s="65"/>
      <c r="C33" s="67"/>
      <c r="D33" s="69"/>
      <c r="E33" s="71"/>
      <c r="F33" s="89"/>
      <c r="G33" s="89"/>
      <c r="H33" s="89"/>
      <c r="I33" s="25"/>
    </row>
    <row r="34" spans="2:11" ht="18" customHeight="1" x14ac:dyDescent="0.4">
      <c r="B34" s="64" t="s">
        <v>27</v>
      </c>
      <c r="C34" s="66" t="s">
        <v>49</v>
      </c>
      <c r="D34" s="68" t="s">
        <v>55</v>
      </c>
      <c r="E34" s="70" t="s">
        <v>24</v>
      </c>
      <c r="F34" s="100">
        <f>IF(ISBLANK(D34),"",H34-10/1440)</f>
        <v>0.41267361111111128</v>
      </c>
      <c r="G34" s="101"/>
      <c r="H34" s="26">
        <f>IF(ISBLANK(D34),"",I34-10/1440)</f>
        <v>0.4196180555555557</v>
      </c>
      <c r="I34" s="24">
        <f>IF(ISBLANK(D34),"",I32+(D32/1440)+(E32/86400))</f>
        <v>0.42656250000000012</v>
      </c>
      <c r="J34" s="27"/>
      <c r="K34" s="27"/>
    </row>
    <row r="35" spans="2:11" ht="18" customHeight="1" x14ac:dyDescent="0.4">
      <c r="B35" s="65"/>
      <c r="C35" s="67"/>
      <c r="D35" s="69"/>
      <c r="E35" s="71"/>
      <c r="F35" s="28"/>
      <c r="G35" s="28"/>
      <c r="H35" s="29"/>
      <c r="I35" s="25"/>
    </row>
    <row r="36" spans="2:11" s="27" customFormat="1" ht="18" customHeight="1" x14ac:dyDescent="0.4">
      <c r="B36" s="64" t="s">
        <v>29</v>
      </c>
      <c r="C36" s="66" t="s">
        <v>51</v>
      </c>
      <c r="D36" s="68" t="s">
        <v>19</v>
      </c>
      <c r="E36" s="70" t="s">
        <v>50</v>
      </c>
      <c r="F36" s="100">
        <f>IF(ISBLANK(D36),"",H36-10/1440)</f>
        <v>0.42239583333333353</v>
      </c>
      <c r="G36" s="101"/>
      <c r="H36" s="26">
        <f>IF(ISBLANK(D36),"",I36-10/1440)</f>
        <v>0.42934027777777795</v>
      </c>
      <c r="I36" s="24">
        <f>IF(ISBLANK(D36),"",I34+(D34/1440)+(E34/86400))</f>
        <v>0.43628472222222237</v>
      </c>
    </row>
    <row r="37" spans="2:11" ht="18" customHeight="1" x14ac:dyDescent="0.4">
      <c r="B37" s="65"/>
      <c r="C37" s="67"/>
      <c r="D37" s="69"/>
      <c r="E37" s="71"/>
      <c r="F37" s="28"/>
      <c r="G37" s="28"/>
      <c r="H37" s="29"/>
      <c r="I37" s="25"/>
    </row>
    <row r="38" spans="2:11" s="27" customFormat="1" ht="18" customHeight="1" x14ac:dyDescent="0.4">
      <c r="B38" s="64" t="s">
        <v>32</v>
      </c>
      <c r="C38" s="66" t="s">
        <v>52</v>
      </c>
      <c r="D38" s="68" t="s">
        <v>53</v>
      </c>
      <c r="E38" s="70" t="s">
        <v>50</v>
      </c>
      <c r="F38" s="100">
        <f>IF(ISBLANK(D38),"",H38-10/1440)</f>
        <v>0.43315972222222243</v>
      </c>
      <c r="G38" s="101"/>
      <c r="H38" s="26">
        <f>IF(ISBLANK(D38),"",I38-10/1440)</f>
        <v>0.44010416666666685</v>
      </c>
      <c r="I38" s="24">
        <f>IF(ISBLANK(D38),"",I36+(D36/1440)+(E36/86400))</f>
        <v>0.44704861111111127</v>
      </c>
    </row>
    <row r="39" spans="2:11" ht="18" customHeight="1" x14ac:dyDescent="0.4">
      <c r="B39" s="65"/>
      <c r="C39" s="67"/>
      <c r="D39" s="69"/>
      <c r="E39" s="71"/>
      <c r="F39" s="28"/>
      <c r="G39" s="28"/>
      <c r="H39" s="29"/>
      <c r="I39" s="25"/>
    </row>
    <row r="40" spans="2:11" s="27" customFormat="1" ht="18" customHeight="1" x14ac:dyDescent="0.4">
      <c r="B40" s="64" t="s">
        <v>34</v>
      </c>
      <c r="C40" s="66" t="s">
        <v>54</v>
      </c>
      <c r="D40" s="68" t="s">
        <v>55</v>
      </c>
      <c r="E40" s="70" t="s">
        <v>24</v>
      </c>
      <c r="F40" s="100">
        <f>IF(ISBLANK(D40),"",H40-10/1440)</f>
        <v>0.44184027777777801</v>
      </c>
      <c r="G40" s="101"/>
      <c r="H40" s="26">
        <f>IF(ISBLANK(D40),"",I40-10/1440)</f>
        <v>0.44878472222222243</v>
      </c>
      <c r="I40" s="24">
        <f>IF(ISBLANK(D40),"",I38+(D38/1440)+(E38/86400))</f>
        <v>0.45572916666666685</v>
      </c>
    </row>
    <row r="41" spans="2:11" ht="18" customHeight="1" x14ac:dyDescent="0.4">
      <c r="B41" s="65"/>
      <c r="C41" s="90"/>
      <c r="D41" s="96"/>
      <c r="E41" s="98"/>
      <c r="F41" s="28"/>
      <c r="G41" s="28"/>
      <c r="H41" s="29"/>
      <c r="I41" s="25"/>
    </row>
    <row r="42" spans="2:11" s="27" customFormat="1" ht="18" customHeight="1" x14ac:dyDescent="0.4">
      <c r="B42" s="64" t="s">
        <v>36</v>
      </c>
      <c r="C42" s="66" t="s">
        <v>56</v>
      </c>
      <c r="D42" s="68" t="s">
        <v>53</v>
      </c>
      <c r="E42" s="70" t="s">
        <v>23</v>
      </c>
      <c r="F42" s="100">
        <f>IF(ISBLANK(D42),"",H42-10/1440)</f>
        <v>0.45156250000000026</v>
      </c>
      <c r="G42" s="101"/>
      <c r="H42" s="26">
        <f>IF(ISBLANK(D42),"",I42-10/1440)</f>
        <v>0.45850694444444468</v>
      </c>
      <c r="I42" s="24">
        <f>IF(ISBLANK(D42),"",I40+(D40/1440)+(E40/86400))</f>
        <v>0.46545138888888909</v>
      </c>
    </row>
    <row r="43" spans="2:11" ht="18" customHeight="1" x14ac:dyDescent="0.4">
      <c r="B43" s="65"/>
      <c r="C43" s="67"/>
      <c r="D43" s="69"/>
      <c r="E43" s="71"/>
      <c r="F43" s="28"/>
      <c r="G43" s="28"/>
      <c r="H43" s="29"/>
      <c r="I43" s="25"/>
    </row>
    <row r="44" spans="2:11" s="27" customFormat="1" ht="18" customHeight="1" x14ac:dyDescent="0.4">
      <c r="B44" s="64"/>
      <c r="C44" s="102"/>
      <c r="D44" s="104"/>
      <c r="E44" s="106"/>
      <c r="F44" s="100"/>
      <c r="G44" s="101"/>
      <c r="H44" s="26"/>
      <c r="I44" s="24"/>
    </row>
    <row r="45" spans="2:11" ht="18" customHeight="1" x14ac:dyDescent="0.4">
      <c r="B45" s="65"/>
      <c r="C45" s="103"/>
      <c r="D45" s="105"/>
      <c r="E45" s="107"/>
      <c r="F45" s="28"/>
      <c r="G45" s="28"/>
      <c r="H45" s="29"/>
      <c r="I45" s="25"/>
    </row>
    <row r="46" spans="2:11" s="27" customFormat="1" ht="13.5" customHeight="1" x14ac:dyDescent="0.4">
      <c r="B46" s="13"/>
      <c r="C46" s="30"/>
      <c r="D46" s="31"/>
      <c r="E46" s="32"/>
      <c r="F46" s="33"/>
      <c r="G46" s="33"/>
      <c r="H46" s="34"/>
      <c r="I46" s="35"/>
    </row>
    <row r="47" spans="2:11" ht="21.75" customHeight="1" x14ac:dyDescent="0.4">
      <c r="B47" s="91" t="s">
        <v>40</v>
      </c>
      <c r="C47" s="92"/>
      <c r="D47" s="93">
        <f>IF(ISBLANK(D40),"",(VALUE(D31+D32+D34+D36+D38+D40+D42)/1440)+(VALUE(E31+E32+E34+E36+E38+E40+E42)/86400))</f>
        <v>6.5567129629629642E-2</v>
      </c>
      <c r="E47" s="94"/>
      <c r="F47" s="36"/>
      <c r="G47" s="36"/>
      <c r="H47" s="37" t="s">
        <v>41</v>
      </c>
      <c r="I47" s="38">
        <f>IF(ISBLANK(D42),"",I42+(D42/1440)+(E42/86400))</f>
        <v>0.47390046296296318</v>
      </c>
    </row>
    <row r="48" spans="2:11" s="27" customFormat="1" ht="13.5" customHeight="1" x14ac:dyDescent="0.4">
      <c r="B48" s="39"/>
      <c r="C48" s="23"/>
      <c r="D48" s="23"/>
      <c r="E48" s="23"/>
      <c r="F48" s="23"/>
      <c r="G48" s="23"/>
      <c r="H48" s="23"/>
      <c r="I48" s="23"/>
    </row>
    <row r="49" spans="2:2" ht="13.5" customHeight="1" x14ac:dyDescent="0.4">
      <c r="B49" s="40" t="s">
        <v>42</v>
      </c>
    </row>
    <row r="50" spans="2:2" ht="13.5" customHeight="1" x14ac:dyDescent="0.4">
      <c r="B50" s="40"/>
    </row>
    <row r="51" spans="2:2" x14ac:dyDescent="0.4">
      <c r="B51" s="40"/>
    </row>
  </sheetData>
  <mergeCells count="61">
    <mergeCell ref="Q17:R17"/>
    <mergeCell ref="B1:I1"/>
    <mergeCell ref="B3:I3"/>
    <mergeCell ref="C4:F4"/>
    <mergeCell ref="Q15:R15"/>
    <mergeCell ref="Q16:R16"/>
    <mergeCell ref="Q18:R18"/>
    <mergeCell ref="N19:Q19"/>
    <mergeCell ref="R19:S19"/>
    <mergeCell ref="T19:U19"/>
    <mergeCell ref="N20:Q20"/>
    <mergeCell ref="R20:S24"/>
    <mergeCell ref="T20:U20"/>
    <mergeCell ref="N21:Q21"/>
    <mergeCell ref="T21:U21"/>
    <mergeCell ref="N24:Q24"/>
    <mergeCell ref="T24:U24"/>
    <mergeCell ref="D28:E29"/>
    <mergeCell ref="F28:G30"/>
    <mergeCell ref="H28:H30"/>
    <mergeCell ref="I28:I30"/>
    <mergeCell ref="H32:H33"/>
    <mergeCell ref="G32:G33"/>
    <mergeCell ref="F31:H31"/>
    <mergeCell ref="B34:B35"/>
    <mergeCell ref="C34:C35"/>
    <mergeCell ref="D34:D35"/>
    <mergeCell ref="E34:E35"/>
    <mergeCell ref="F34:G34"/>
    <mergeCell ref="B32:B33"/>
    <mergeCell ref="C32:C33"/>
    <mergeCell ref="D32:D33"/>
    <mergeCell ref="E32:E33"/>
    <mergeCell ref="F32:F33"/>
    <mergeCell ref="F42:G42"/>
    <mergeCell ref="B36:B37"/>
    <mergeCell ref="C36:C37"/>
    <mergeCell ref="D36:D37"/>
    <mergeCell ref="E36:E37"/>
    <mergeCell ref="F36:G36"/>
    <mergeCell ref="B38:B39"/>
    <mergeCell ref="C38:C39"/>
    <mergeCell ref="D38:D39"/>
    <mergeCell ref="E38:E39"/>
    <mergeCell ref="F38:G38"/>
    <mergeCell ref="F44:G44"/>
    <mergeCell ref="B47:C47"/>
    <mergeCell ref="D47:E47"/>
    <mergeCell ref="B40:B41"/>
    <mergeCell ref="C40:C41"/>
    <mergeCell ref="D40:D41"/>
    <mergeCell ref="E40:E41"/>
    <mergeCell ref="B44:B45"/>
    <mergeCell ref="C44:C45"/>
    <mergeCell ref="D44:D45"/>
    <mergeCell ref="E44:E45"/>
    <mergeCell ref="F40:G40"/>
    <mergeCell ref="B42:B43"/>
    <mergeCell ref="C42:C43"/>
    <mergeCell ref="D42:D43"/>
    <mergeCell ref="E42:E43"/>
  </mergeCells>
  <phoneticPr fontId="3"/>
  <dataValidations count="2">
    <dataValidation type="list" imeMode="halfAlpha" allowBlank="1" showInputMessage="1" showErrorMessage="1" sqref="E31:E45" xr:uid="{8D95558C-96E5-43EB-9049-77FFBEBC07E3}">
      <formula1>"　,00,01,02,03,04,05,06,07,08,09,10,11,12,13,14,15,16,17,18,19,20,21,22,23,24,25,26,27,28,29,30,31,32,33,34,35,36,37,38,39,40,41,42,43,44,45,46,47,48,49,50,51,52,53,54,55,56,57,58,59,"</formula1>
    </dataValidation>
    <dataValidation type="list" imeMode="halfAlpha" allowBlank="1" showInputMessage="1" showErrorMessage="1" sqref="D31:D45" xr:uid="{A175F109-C18A-4D00-914E-7B0EFADAC968}">
      <formula1>"　,5,6,7,8,9,10,11,12,13,14,15,16,17,18,19,20,21,22,23,24,25,26,27,28,29"</formula1>
    </dataValidation>
  </dataValidations>
  <printOptions horizontalCentered="1"/>
  <pageMargins left="0" right="0" top="0.43307086614173229" bottom="0.31496062992125984" header="0.19685039370078741" footer="0.19685039370078741"/>
  <pageSetup paperSize="9" scale="96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9F9EC-2213-4D45-8D29-587F9742E9A8}">
  <dimension ref="B1:U51"/>
  <sheetViews>
    <sheetView showGridLines="0" view="pageBreakPreview" zoomScale="115" zoomScaleNormal="100" zoomScaleSheetLayoutView="115" workbookViewId="0">
      <selection activeCell="H37" sqref="H37"/>
    </sheetView>
  </sheetViews>
  <sheetFormatPr defaultColWidth="9" defaultRowHeight="13.5" x14ac:dyDescent="0.4"/>
  <cols>
    <col min="1" max="1" width="1.875" style="23" customWidth="1"/>
    <col min="2" max="2" width="7.125" style="23" customWidth="1"/>
    <col min="3" max="3" width="13.5" style="23" customWidth="1"/>
    <col min="4" max="4" width="9" style="23"/>
    <col min="5" max="5" width="16.625" style="23" customWidth="1"/>
    <col min="6" max="6" width="14" style="23" hidden="1" customWidth="1"/>
    <col min="7" max="7" width="4" style="23" hidden="1" customWidth="1"/>
    <col min="8" max="8" width="25.625" style="23" customWidth="1"/>
    <col min="9" max="9" width="14.875" style="23" customWidth="1"/>
    <col min="10" max="11" width="2.125" style="23" customWidth="1"/>
    <col min="12" max="13" width="5.625" style="23" customWidth="1"/>
    <col min="14" max="17" width="4.125" style="23" customWidth="1"/>
    <col min="18" max="19" width="4.625" style="23" customWidth="1"/>
    <col min="20" max="21" width="6.375" style="23" customWidth="1"/>
    <col min="22" max="16384" width="9" style="23"/>
  </cols>
  <sheetData>
    <row r="1" spans="2:18" s="2" customFormat="1" ht="45.75" customHeight="1" x14ac:dyDescent="0.4">
      <c r="B1" s="57" t="s">
        <v>43</v>
      </c>
      <c r="C1" s="57"/>
      <c r="D1" s="57"/>
      <c r="E1" s="57"/>
      <c r="F1" s="57"/>
      <c r="G1" s="57"/>
      <c r="H1" s="57"/>
      <c r="I1" s="57"/>
      <c r="J1" s="1"/>
      <c r="K1" s="1"/>
      <c r="L1" s="1"/>
      <c r="M1" s="1"/>
      <c r="N1" s="1"/>
    </row>
    <row r="2" spans="2:18" s="2" customFormat="1" ht="13.5" customHeight="1" x14ac:dyDescent="0.4">
      <c r="B2" s="3" t="s">
        <v>1</v>
      </c>
      <c r="C2" s="4"/>
      <c r="D2" s="4"/>
      <c r="E2" s="4"/>
      <c r="F2" s="4"/>
      <c r="G2" s="4"/>
      <c r="H2" s="4"/>
      <c r="I2" s="4"/>
      <c r="J2" s="1"/>
      <c r="K2" s="1"/>
      <c r="L2" s="1"/>
      <c r="M2" s="1"/>
      <c r="N2" s="1"/>
    </row>
    <row r="3" spans="2:18" s="2" customFormat="1" ht="13.5" customHeight="1" thickBot="1" x14ac:dyDescent="0.2">
      <c r="B3" s="58" t="s">
        <v>2</v>
      </c>
      <c r="C3" s="58"/>
      <c r="D3" s="58"/>
      <c r="E3" s="58"/>
      <c r="F3" s="58"/>
      <c r="G3" s="58"/>
      <c r="H3" s="58"/>
      <c r="I3" s="58"/>
      <c r="J3" s="1"/>
      <c r="K3" s="1"/>
      <c r="L3" s="1"/>
      <c r="M3" s="1"/>
      <c r="N3" s="1"/>
    </row>
    <row r="4" spans="2:18" s="2" customFormat="1" ht="24.75" customHeight="1" thickBot="1" x14ac:dyDescent="0.2">
      <c r="B4" s="5" t="s">
        <v>3</v>
      </c>
      <c r="C4" s="59" t="s">
        <v>57</v>
      </c>
      <c r="D4" s="60"/>
      <c r="E4" s="60"/>
      <c r="F4" s="61"/>
      <c r="G4" s="6"/>
      <c r="H4" s="7" t="s">
        <v>5</v>
      </c>
      <c r="I4" s="8">
        <v>649</v>
      </c>
      <c r="J4" s="9"/>
      <c r="K4" s="9"/>
      <c r="L4" s="9"/>
      <c r="M4" s="9"/>
      <c r="N4" s="9"/>
    </row>
    <row r="5" spans="2:18" s="2" customFormat="1" ht="13.5" customHeight="1" x14ac:dyDescent="0.15">
      <c r="B5" s="13"/>
      <c r="C5" s="51"/>
      <c r="D5" s="51"/>
      <c r="E5" s="51"/>
      <c r="F5" s="51"/>
      <c r="G5" s="51"/>
      <c r="H5" s="13"/>
      <c r="I5" s="51"/>
      <c r="J5" s="9"/>
      <c r="K5" s="9"/>
      <c r="L5" s="9"/>
      <c r="M5" s="9"/>
      <c r="N5" s="9"/>
    </row>
    <row r="6" spans="2:18" s="2" customFormat="1" x14ac:dyDescent="0.4"/>
    <row r="7" spans="2:18" s="2" customFormat="1" x14ac:dyDescent="0.4"/>
    <row r="8" spans="2:18" s="2" customFormat="1" x14ac:dyDescent="0.4"/>
    <row r="9" spans="2:18" s="2" customFormat="1" x14ac:dyDescent="0.4"/>
    <row r="10" spans="2:18" s="2" customFormat="1" x14ac:dyDescent="0.4"/>
    <row r="11" spans="2:18" s="2" customFormat="1" x14ac:dyDescent="0.4"/>
    <row r="12" spans="2:18" s="2" customFormat="1" x14ac:dyDescent="0.4"/>
    <row r="13" spans="2:18" s="2" customFormat="1" x14ac:dyDescent="0.4"/>
    <row r="14" spans="2:18" s="2" customFormat="1" x14ac:dyDescent="0.4"/>
    <row r="15" spans="2:18" s="2" customFormat="1" x14ac:dyDescent="0.4">
      <c r="Q15" s="56"/>
      <c r="R15" s="56"/>
    </row>
    <row r="16" spans="2:18" s="2" customFormat="1" x14ac:dyDescent="0.4">
      <c r="H16" s="10"/>
      <c r="Q16" s="56"/>
      <c r="R16" s="56"/>
    </row>
    <row r="17" spans="2:21" s="2" customFormat="1" x14ac:dyDescent="0.4">
      <c r="Q17" s="56"/>
      <c r="R17" s="56"/>
    </row>
    <row r="18" spans="2:21" s="2" customFormat="1" x14ac:dyDescent="0.4">
      <c r="Q18" s="56"/>
      <c r="R18" s="56"/>
    </row>
    <row r="19" spans="2:21" s="2" customFormat="1" x14ac:dyDescent="0.4">
      <c r="M19" s="11"/>
      <c r="N19" s="62"/>
      <c r="O19" s="62"/>
      <c r="P19" s="62"/>
      <c r="Q19" s="62"/>
      <c r="R19" s="62"/>
      <c r="S19" s="62"/>
      <c r="T19" s="62"/>
      <c r="U19" s="62"/>
    </row>
    <row r="20" spans="2:21" s="2" customFormat="1" x14ac:dyDescent="0.4">
      <c r="M20" s="11"/>
      <c r="N20" s="62"/>
      <c r="O20" s="62"/>
      <c r="P20" s="62"/>
      <c r="Q20" s="62"/>
      <c r="R20" s="63"/>
      <c r="S20" s="62"/>
      <c r="T20" s="62"/>
      <c r="U20" s="62"/>
    </row>
    <row r="21" spans="2:21" s="2" customFormat="1" ht="13.5" customHeight="1" x14ac:dyDescent="0.4">
      <c r="M21" s="11"/>
      <c r="N21" s="62"/>
      <c r="O21" s="62"/>
      <c r="P21" s="62"/>
      <c r="Q21" s="62"/>
      <c r="R21" s="62"/>
      <c r="S21" s="62"/>
      <c r="T21" s="62"/>
      <c r="U21" s="62"/>
    </row>
    <row r="22" spans="2:21" s="2" customFormat="1" ht="13.5" customHeight="1" x14ac:dyDescent="0.4">
      <c r="M22" s="11"/>
      <c r="N22" s="41"/>
      <c r="O22" s="41"/>
      <c r="P22" s="41"/>
      <c r="Q22" s="41"/>
      <c r="R22" s="62"/>
      <c r="S22" s="62"/>
      <c r="T22" s="41"/>
      <c r="U22" s="41"/>
    </row>
    <row r="23" spans="2:21" s="2" customFormat="1" ht="13.5" customHeight="1" x14ac:dyDescent="0.4">
      <c r="M23" s="11"/>
      <c r="N23" s="41"/>
      <c r="O23" s="41"/>
      <c r="P23" s="41"/>
      <c r="Q23" s="41"/>
      <c r="R23" s="62"/>
      <c r="S23" s="62"/>
      <c r="T23" s="41"/>
      <c r="U23" s="41"/>
    </row>
    <row r="24" spans="2:21" s="2" customFormat="1" ht="13.5" customHeight="1" x14ac:dyDescent="0.4">
      <c r="M24" s="11"/>
      <c r="N24" s="62"/>
      <c r="O24" s="62"/>
      <c r="P24" s="62"/>
      <c r="Q24" s="62"/>
      <c r="R24" s="62"/>
      <c r="S24" s="62"/>
      <c r="T24" s="62"/>
      <c r="U24" s="62"/>
    </row>
    <row r="25" spans="2:21" s="2" customFormat="1" ht="13.5" customHeight="1" x14ac:dyDescent="0.4">
      <c r="B25" s="2" t="s">
        <v>6</v>
      </c>
    </row>
    <row r="26" spans="2:21" s="2" customFormat="1" ht="13.5" customHeight="1" x14ac:dyDescent="0.15">
      <c r="B26" s="44" t="s">
        <v>7</v>
      </c>
      <c r="C26" s="45"/>
      <c r="D26" s="45"/>
      <c r="E26" s="45"/>
      <c r="F26" s="45"/>
      <c r="G26" s="45"/>
    </row>
    <row r="27" spans="2:21" s="2" customFormat="1" ht="13.5" customHeight="1" thickBot="1" x14ac:dyDescent="0.45"/>
    <row r="28" spans="2:21" s="2" customFormat="1" ht="13.5" customHeight="1" x14ac:dyDescent="0.4">
      <c r="B28" s="12"/>
      <c r="C28" s="12"/>
      <c r="D28" s="72" t="s">
        <v>8</v>
      </c>
      <c r="E28" s="73"/>
      <c r="F28" s="82" t="s">
        <v>9</v>
      </c>
      <c r="G28" s="83"/>
      <c r="H28" s="76" t="s">
        <v>10</v>
      </c>
      <c r="I28" s="79" t="s">
        <v>11</v>
      </c>
    </row>
    <row r="29" spans="2:21" s="2" customFormat="1" ht="14.25" thickBot="1" x14ac:dyDescent="0.45">
      <c r="B29" s="13"/>
      <c r="C29" s="13"/>
      <c r="D29" s="74"/>
      <c r="E29" s="75"/>
      <c r="F29" s="84"/>
      <c r="G29" s="85"/>
      <c r="H29" s="77"/>
      <c r="I29" s="80"/>
    </row>
    <row r="30" spans="2:21" s="2" customFormat="1" ht="14.25" thickBot="1" x14ac:dyDescent="0.45">
      <c r="B30" s="14" t="s">
        <v>12</v>
      </c>
      <c r="C30" s="15" t="s">
        <v>13</v>
      </c>
      <c r="D30" s="16" t="s">
        <v>14</v>
      </c>
      <c r="E30" s="17" t="s">
        <v>15</v>
      </c>
      <c r="F30" s="86"/>
      <c r="G30" s="87"/>
      <c r="H30" s="78"/>
      <c r="I30" s="81"/>
    </row>
    <row r="31" spans="2:21" ht="36" customHeight="1" x14ac:dyDescent="0.4">
      <c r="B31" s="18" t="s">
        <v>16</v>
      </c>
      <c r="C31" s="19" t="s">
        <v>58</v>
      </c>
      <c r="D31" s="20" t="s">
        <v>46</v>
      </c>
      <c r="E31" s="21" t="s">
        <v>19</v>
      </c>
      <c r="F31" s="108" t="s">
        <v>20</v>
      </c>
      <c r="G31" s="108"/>
      <c r="H31" s="108"/>
      <c r="I31" s="22">
        <v>0.40833333333333338</v>
      </c>
    </row>
    <row r="32" spans="2:21" ht="18" customHeight="1" x14ac:dyDescent="0.4">
      <c r="B32" s="64" t="s">
        <v>21</v>
      </c>
      <c r="C32" s="66" t="s">
        <v>59</v>
      </c>
      <c r="D32" s="68" t="s">
        <v>53</v>
      </c>
      <c r="E32" s="70" t="s">
        <v>24</v>
      </c>
      <c r="F32" s="88" t="s">
        <v>48</v>
      </c>
      <c r="G32" s="88" t="s">
        <v>48</v>
      </c>
      <c r="H32" s="88" t="s">
        <v>26</v>
      </c>
      <c r="I32" s="24">
        <f>IF(ISBLANK(D32),"",I31+(D31/1440)+(E31/86400))</f>
        <v>0.41753472222222232</v>
      </c>
    </row>
    <row r="33" spans="2:11" ht="18" customHeight="1" x14ac:dyDescent="0.4">
      <c r="B33" s="65"/>
      <c r="C33" s="67"/>
      <c r="D33" s="69"/>
      <c r="E33" s="71"/>
      <c r="F33" s="89"/>
      <c r="G33" s="89"/>
      <c r="H33" s="89"/>
      <c r="I33" s="25"/>
    </row>
    <row r="34" spans="2:11" ht="18" customHeight="1" x14ac:dyDescent="0.4">
      <c r="B34" s="64" t="s">
        <v>27</v>
      </c>
      <c r="C34" s="66" t="s">
        <v>60</v>
      </c>
      <c r="D34" s="68" t="s">
        <v>53</v>
      </c>
      <c r="E34" s="70" t="s">
        <v>24</v>
      </c>
      <c r="F34" s="100">
        <f>IF(ISBLANK(D34),"",H34-10/1440)</f>
        <v>0.41197916666666684</v>
      </c>
      <c r="G34" s="101"/>
      <c r="H34" s="26">
        <f>IF(ISBLANK(D34),"",I34-10/1440)</f>
        <v>0.41892361111111126</v>
      </c>
      <c r="I34" s="24">
        <f>IF(ISBLANK(D34),"",I32+(D32/1440)+(E32/86400))</f>
        <v>0.42586805555555568</v>
      </c>
      <c r="J34" s="27"/>
      <c r="K34" s="27"/>
    </row>
    <row r="35" spans="2:11" ht="18" customHeight="1" x14ac:dyDescent="0.4">
      <c r="B35" s="65"/>
      <c r="C35" s="67"/>
      <c r="D35" s="69"/>
      <c r="E35" s="71"/>
      <c r="F35" s="28"/>
      <c r="G35" s="28"/>
      <c r="H35" s="29"/>
      <c r="I35" s="25"/>
    </row>
    <row r="36" spans="2:11" s="27" customFormat="1" ht="18" customHeight="1" x14ac:dyDescent="0.4">
      <c r="B36" s="64" t="s">
        <v>29</v>
      </c>
      <c r="C36" s="66" t="s">
        <v>61</v>
      </c>
      <c r="D36" s="68" t="s">
        <v>46</v>
      </c>
      <c r="E36" s="70" t="s">
        <v>24</v>
      </c>
      <c r="F36" s="100">
        <f>IF(ISBLANK(D36),"",H36-10/1440)</f>
        <v>0.4203125000000002</v>
      </c>
      <c r="G36" s="101"/>
      <c r="H36" s="26">
        <f>IF(ISBLANK(D36),"",I36-10/1440)</f>
        <v>0.42725694444444462</v>
      </c>
      <c r="I36" s="24">
        <f>IF(ISBLANK(D36),"",I34+(D34/1440)+(E34/86400))</f>
        <v>0.43420138888888904</v>
      </c>
    </row>
    <row r="37" spans="2:11" ht="18" customHeight="1" x14ac:dyDescent="0.4">
      <c r="B37" s="65"/>
      <c r="C37" s="67"/>
      <c r="D37" s="69"/>
      <c r="E37" s="71"/>
      <c r="F37" s="28"/>
      <c r="G37" s="28"/>
      <c r="H37" s="29"/>
      <c r="I37" s="25"/>
    </row>
    <row r="38" spans="2:11" s="27" customFormat="1" ht="18" customHeight="1" x14ac:dyDescent="0.4">
      <c r="B38" s="64" t="s">
        <v>32</v>
      </c>
      <c r="C38" s="66" t="s">
        <v>62</v>
      </c>
      <c r="D38" s="68" t="s">
        <v>53</v>
      </c>
      <c r="E38" s="70" t="s">
        <v>78</v>
      </c>
      <c r="F38" s="100">
        <f>IF(ISBLANK(D38),"",H38-10/1440)</f>
        <v>0.429340277777778</v>
      </c>
      <c r="G38" s="101"/>
      <c r="H38" s="26">
        <f>IF(ISBLANK(D38),"",I38-10/1440)</f>
        <v>0.43628472222222242</v>
      </c>
      <c r="I38" s="24">
        <f>IF(ISBLANK(D38),"",I36+(D36/1440)+(E36/86400))</f>
        <v>0.44322916666666684</v>
      </c>
    </row>
    <row r="39" spans="2:11" ht="18" customHeight="1" x14ac:dyDescent="0.4">
      <c r="B39" s="65"/>
      <c r="C39" s="67"/>
      <c r="D39" s="69"/>
      <c r="E39" s="71"/>
      <c r="F39" s="28"/>
      <c r="G39" s="28"/>
      <c r="H39" s="29"/>
      <c r="I39" s="25"/>
    </row>
    <row r="40" spans="2:11" s="27" customFormat="1" ht="18" customHeight="1" x14ac:dyDescent="0.4">
      <c r="B40" s="64" t="s">
        <v>34</v>
      </c>
      <c r="C40" s="66" t="s">
        <v>63</v>
      </c>
      <c r="D40" s="68" t="s">
        <v>55</v>
      </c>
      <c r="E40" s="70" t="s">
        <v>50</v>
      </c>
      <c r="F40" s="100">
        <f>IF(ISBLANK(D40),"",H40-10/1440)</f>
        <v>0.43790509259259286</v>
      </c>
      <c r="G40" s="101"/>
      <c r="H40" s="26">
        <f>IF(ISBLANK(D40),"",I40-10/1440)</f>
        <v>0.44484953703703728</v>
      </c>
      <c r="I40" s="24">
        <f>IF(ISBLANK(D40),"",I38+(D38/1440)+(E38/86400))</f>
        <v>0.4517939814814817</v>
      </c>
    </row>
    <row r="41" spans="2:11" ht="18" customHeight="1" x14ac:dyDescent="0.4">
      <c r="B41" s="65"/>
      <c r="C41" s="90"/>
      <c r="D41" s="96"/>
      <c r="E41" s="98"/>
      <c r="F41" s="28"/>
      <c r="G41" s="28"/>
      <c r="H41" s="29"/>
      <c r="I41" s="25"/>
    </row>
    <row r="42" spans="2:11" s="27" customFormat="1" ht="18" customHeight="1" x14ac:dyDescent="0.4">
      <c r="B42" s="64" t="s">
        <v>36</v>
      </c>
      <c r="C42" s="66" t="s">
        <v>64</v>
      </c>
      <c r="D42" s="68" t="s">
        <v>53</v>
      </c>
      <c r="E42" s="70" t="s">
        <v>65</v>
      </c>
      <c r="F42" s="100">
        <f>IF(ISBLANK(D42),"",H42-10/1440)</f>
        <v>0.44797453703703732</v>
      </c>
      <c r="G42" s="101"/>
      <c r="H42" s="26">
        <f>IF(ISBLANK(D42),"",I42-10/1440)</f>
        <v>0.45491898148148174</v>
      </c>
      <c r="I42" s="24">
        <f>IF(ISBLANK(D42),"",I40+(D40/1440)+(E40/86400))</f>
        <v>0.46186342592592616</v>
      </c>
    </row>
    <row r="43" spans="2:11" ht="18" customHeight="1" x14ac:dyDescent="0.4">
      <c r="B43" s="65"/>
      <c r="C43" s="67"/>
      <c r="D43" s="69"/>
      <c r="E43" s="71"/>
      <c r="F43" s="28"/>
      <c r="G43" s="28"/>
      <c r="H43" s="29"/>
      <c r="I43" s="25"/>
    </row>
    <row r="44" spans="2:11" s="27" customFormat="1" ht="18" customHeight="1" x14ac:dyDescent="0.4">
      <c r="B44" s="64"/>
      <c r="C44" s="102"/>
      <c r="D44" s="104"/>
      <c r="E44" s="106"/>
      <c r="F44" s="100"/>
      <c r="G44" s="101"/>
      <c r="H44" s="26"/>
      <c r="I44" s="24"/>
    </row>
    <row r="45" spans="2:11" ht="18" customHeight="1" thickBot="1" x14ac:dyDescent="0.45">
      <c r="B45" s="65"/>
      <c r="C45" s="103"/>
      <c r="D45" s="105"/>
      <c r="E45" s="107"/>
      <c r="F45" s="28"/>
      <c r="G45" s="28"/>
      <c r="H45" s="29"/>
      <c r="I45" s="25"/>
    </row>
    <row r="46" spans="2:11" s="27" customFormat="1" ht="13.5" customHeight="1" x14ac:dyDescent="0.4">
      <c r="B46" s="13"/>
      <c r="C46" s="30"/>
      <c r="D46" s="31"/>
      <c r="E46" s="32"/>
      <c r="F46" s="33"/>
      <c r="G46" s="33"/>
      <c r="H46" s="34"/>
      <c r="I46" s="35"/>
    </row>
    <row r="47" spans="2:11" ht="21.75" customHeight="1" x14ac:dyDescent="0.4">
      <c r="B47" s="91" t="s">
        <v>40</v>
      </c>
      <c r="C47" s="92"/>
      <c r="D47" s="93">
        <f>IF(ISBLANK(D40),"",(VALUE(D31+D32+D34+D36+D38+D40+D42)/1440)+(VALUE(E31+E32+E34+E36+E38+E40+E42)/86400))</f>
        <v>6.232638888888889E-2</v>
      </c>
      <c r="E47" s="94"/>
      <c r="F47" s="36"/>
      <c r="G47" s="36"/>
      <c r="H47" s="37" t="s">
        <v>41</v>
      </c>
      <c r="I47" s="38">
        <f>IF(ISBLANK(D42),"",I42+(D42/1440)+(E42/86400))</f>
        <v>0.47065972222222247</v>
      </c>
    </row>
    <row r="48" spans="2:11" s="27" customFormat="1" ht="13.5" customHeight="1" x14ac:dyDescent="0.4">
      <c r="B48" s="39"/>
      <c r="C48" s="23"/>
      <c r="D48" s="23"/>
      <c r="E48" s="23"/>
      <c r="F48" s="23"/>
      <c r="G48" s="23"/>
      <c r="H48" s="23"/>
      <c r="I48" s="23"/>
    </row>
    <row r="49" spans="2:2" ht="13.5" customHeight="1" x14ac:dyDescent="0.4">
      <c r="B49" s="40" t="s">
        <v>42</v>
      </c>
    </row>
    <row r="50" spans="2:2" ht="13.5" customHeight="1" x14ac:dyDescent="0.4">
      <c r="B50" s="40"/>
    </row>
    <row r="51" spans="2:2" x14ac:dyDescent="0.4">
      <c r="B51" s="40"/>
    </row>
  </sheetData>
  <mergeCells count="61">
    <mergeCell ref="Q17:R17"/>
    <mergeCell ref="B1:I1"/>
    <mergeCell ref="B3:I3"/>
    <mergeCell ref="C4:F4"/>
    <mergeCell ref="Q15:R15"/>
    <mergeCell ref="Q16:R16"/>
    <mergeCell ref="Q18:R18"/>
    <mergeCell ref="N19:Q19"/>
    <mergeCell ref="R19:S19"/>
    <mergeCell ref="T19:U19"/>
    <mergeCell ref="N20:Q20"/>
    <mergeCell ref="R20:S24"/>
    <mergeCell ref="T20:U20"/>
    <mergeCell ref="N21:Q21"/>
    <mergeCell ref="T21:U21"/>
    <mergeCell ref="N24:Q24"/>
    <mergeCell ref="T24:U24"/>
    <mergeCell ref="D28:E29"/>
    <mergeCell ref="F28:G30"/>
    <mergeCell ref="H28:H30"/>
    <mergeCell ref="I28:I30"/>
    <mergeCell ref="B34:B35"/>
    <mergeCell ref="C34:C35"/>
    <mergeCell ref="D34:D35"/>
    <mergeCell ref="E34:E35"/>
    <mergeCell ref="F34:G34"/>
    <mergeCell ref="B32:B33"/>
    <mergeCell ref="C32:C33"/>
    <mergeCell ref="D32:D33"/>
    <mergeCell ref="E32:E33"/>
    <mergeCell ref="F31:H31"/>
    <mergeCell ref="C42:C43"/>
    <mergeCell ref="D42:D43"/>
    <mergeCell ref="E42:E43"/>
    <mergeCell ref="F42:G42"/>
    <mergeCell ref="B36:B37"/>
    <mergeCell ref="C36:C37"/>
    <mergeCell ref="D36:D37"/>
    <mergeCell ref="E36:E37"/>
    <mergeCell ref="F36:G36"/>
    <mergeCell ref="B38:B39"/>
    <mergeCell ref="C38:C39"/>
    <mergeCell ref="D38:D39"/>
    <mergeCell ref="E38:E39"/>
    <mergeCell ref="F38:G38"/>
    <mergeCell ref="F44:G44"/>
    <mergeCell ref="F32:F33"/>
    <mergeCell ref="G32:G33"/>
    <mergeCell ref="H32:H33"/>
    <mergeCell ref="B47:C47"/>
    <mergeCell ref="D47:E47"/>
    <mergeCell ref="B40:B41"/>
    <mergeCell ref="C40:C41"/>
    <mergeCell ref="D40:D41"/>
    <mergeCell ref="E40:E41"/>
    <mergeCell ref="B44:B45"/>
    <mergeCell ref="C44:C45"/>
    <mergeCell ref="D44:D45"/>
    <mergeCell ref="E44:E45"/>
    <mergeCell ref="F40:G40"/>
    <mergeCell ref="B42:B43"/>
  </mergeCells>
  <phoneticPr fontId="3"/>
  <dataValidations count="2">
    <dataValidation type="list" imeMode="halfAlpha" allowBlank="1" showInputMessage="1" showErrorMessage="1" sqref="D31:D45" xr:uid="{47AE2170-49B2-45D8-87A6-C6A3BF3CB8FA}">
      <formula1>"　,5,6,7,8,9,10,11,12,13,14,15,16,17,18,19,20,21,22,23,24,25,26,27,28,29"</formula1>
    </dataValidation>
    <dataValidation type="list" imeMode="halfAlpha" allowBlank="1" showInputMessage="1" showErrorMessage="1" sqref="E31:E45" xr:uid="{BD62A2D2-B020-4EED-BD51-D6D223FB22FC}">
      <formula1>"　,00,01,02,03,04,05,06,07,08,09,10,11,12,13,14,15,16,17,18,19,20,21,22,23,24,25,26,27,28,29,30,31,32,33,34,35,36,37,38,39,40,41,42,43,44,45,46,47,48,49,50,51,52,53,54,55,56,57,58,59,"</formula1>
    </dataValidation>
  </dataValidations>
  <printOptions horizontalCentered="1"/>
  <pageMargins left="0" right="0" top="0.43307086614173229" bottom="0.31496062992125984" header="0.19685039370078741" footer="0.19685039370078741"/>
  <pageSetup paperSize="9" scale="96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9DBFC-439D-49E9-8A61-05B15C18BC0C}">
  <dimension ref="B1:U51"/>
  <sheetViews>
    <sheetView showGridLines="0" view="pageBreakPreview" zoomScale="115" zoomScaleNormal="100" zoomScaleSheetLayoutView="115" workbookViewId="0">
      <selection activeCell="Q18" sqref="Q18:R18"/>
    </sheetView>
  </sheetViews>
  <sheetFormatPr defaultColWidth="9" defaultRowHeight="13.5" x14ac:dyDescent="0.4"/>
  <cols>
    <col min="1" max="1" width="1.875" style="23" customWidth="1"/>
    <col min="2" max="2" width="7.25" style="23" customWidth="1"/>
    <col min="3" max="3" width="13.5" style="23" customWidth="1"/>
    <col min="4" max="4" width="9" style="23"/>
    <col min="5" max="5" width="16.625" style="23" customWidth="1"/>
    <col min="6" max="6" width="14" style="23" hidden="1" customWidth="1"/>
    <col min="7" max="7" width="4" style="23" hidden="1" customWidth="1"/>
    <col min="8" max="8" width="25.625" style="23" customWidth="1"/>
    <col min="9" max="9" width="14.875" style="23" customWidth="1"/>
    <col min="10" max="11" width="2.125" style="23" customWidth="1"/>
    <col min="12" max="13" width="5.625" style="23" customWidth="1"/>
    <col min="14" max="17" width="4.125" style="23" customWidth="1"/>
    <col min="18" max="19" width="4.75" style="23" customWidth="1"/>
    <col min="20" max="21" width="6.375" style="23" customWidth="1"/>
    <col min="22" max="16384" width="9" style="23"/>
  </cols>
  <sheetData>
    <row r="1" spans="2:18" s="2" customFormat="1" ht="45.75" customHeight="1" x14ac:dyDescent="0.4">
      <c r="B1" s="57" t="s">
        <v>43</v>
      </c>
      <c r="C1" s="57"/>
      <c r="D1" s="57"/>
      <c r="E1" s="57"/>
      <c r="F1" s="57"/>
      <c r="G1" s="57"/>
      <c r="H1" s="57"/>
      <c r="I1" s="57"/>
      <c r="J1" s="1"/>
      <c r="K1" s="1"/>
      <c r="L1" s="1"/>
      <c r="M1" s="1"/>
      <c r="N1" s="1"/>
    </row>
    <row r="2" spans="2:18" s="2" customFormat="1" ht="13.5" customHeight="1" x14ac:dyDescent="0.4">
      <c r="B2" s="3" t="s">
        <v>1</v>
      </c>
      <c r="C2" s="55"/>
      <c r="D2" s="55"/>
      <c r="E2" s="55"/>
      <c r="F2" s="55"/>
      <c r="G2" s="55"/>
      <c r="H2" s="55"/>
      <c r="I2" s="55"/>
      <c r="J2" s="1"/>
      <c r="K2" s="1"/>
      <c r="L2" s="1"/>
      <c r="M2" s="1"/>
      <c r="N2" s="1"/>
    </row>
    <row r="3" spans="2:18" s="2" customFormat="1" ht="13.5" customHeight="1" thickBot="1" x14ac:dyDescent="0.2">
      <c r="B3" s="58" t="s">
        <v>2</v>
      </c>
      <c r="C3" s="58"/>
      <c r="D3" s="58"/>
      <c r="E3" s="58"/>
      <c r="F3" s="58"/>
      <c r="G3" s="58"/>
      <c r="H3" s="58"/>
      <c r="I3" s="58"/>
      <c r="J3" s="1"/>
      <c r="K3" s="1"/>
      <c r="L3" s="1"/>
      <c r="M3" s="1"/>
      <c r="N3" s="1"/>
    </row>
    <row r="4" spans="2:18" s="2" customFormat="1" ht="24.75" customHeight="1" thickBot="1" x14ac:dyDescent="0.2">
      <c r="B4" s="5" t="s">
        <v>3</v>
      </c>
      <c r="C4" s="59" t="s">
        <v>79</v>
      </c>
      <c r="D4" s="60"/>
      <c r="E4" s="60"/>
      <c r="F4" s="61"/>
      <c r="G4" s="6"/>
      <c r="H4" s="7" t="s">
        <v>5</v>
      </c>
      <c r="I4" s="8">
        <v>703</v>
      </c>
      <c r="J4" s="9"/>
      <c r="K4" s="9"/>
      <c r="L4" s="9"/>
      <c r="M4" s="9"/>
      <c r="N4" s="9"/>
    </row>
    <row r="5" spans="2:18" s="2" customFormat="1" ht="13.5" customHeight="1" x14ac:dyDescent="0.15">
      <c r="B5" s="13"/>
      <c r="C5" s="51"/>
      <c r="D5" s="51"/>
      <c r="E5" s="51"/>
      <c r="F5" s="51"/>
      <c r="G5" s="51"/>
      <c r="H5" s="13"/>
      <c r="I5" s="51"/>
      <c r="J5" s="9"/>
      <c r="K5" s="9"/>
      <c r="L5" s="9"/>
      <c r="M5" s="9"/>
      <c r="N5" s="9"/>
    </row>
    <row r="6" spans="2:18" s="2" customFormat="1" x14ac:dyDescent="0.4"/>
    <row r="7" spans="2:18" s="2" customFormat="1" x14ac:dyDescent="0.4"/>
    <row r="8" spans="2:18" s="2" customFormat="1" x14ac:dyDescent="0.4"/>
    <row r="9" spans="2:18" s="2" customFormat="1" x14ac:dyDescent="0.4"/>
    <row r="10" spans="2:18" s="2" customFormat="1" x14ac:dyDescent="0.4"/>
    <row r="11" spans="2:18" s="2" customFormat="1" x14ac:dyDescent="0.4"/>
    <row r="12" spans="2:18" s="2" customFormat="1" x14ac:dyDescent="0.4"/>
    <row r="13" spans="2:18" s="2" customFormat="1" x14ac:dyDescent="0.4"/>
    <row r="14" spans="2:18" s="2" customFormat="1" x14ac:dyDescent="0.4"/>
    <row r="15" spans="2:18" s="2" customFormat="1" x14ac:dyDescent="0.4">
      <c r="Q15" s="56"/>
      <c r="R15" s="56"/>
    </row>
    <row r="16" spans="2:18" s="2" customFormat="1" x14ac:dyDescent="0.4">
      <c r="H16" s="10"/>
      <c r="Q16" s="56"/>
      <c r="R16" s="56"/>
    </row>
    <row r="17" spans="2:21" s="2" customFormat="1" x14ac:dyDescent="0.4">
      <c r="Q17" s="56"/>
      <c r="R17" s="56"/>
    </row>
    <row r="18" spans="2:21" s="2" customFormat="1" x14ac:dyDescent="0.4">
      <c r="Q18" s="56"/>
      <c r="R18" s="56"/>
    </row>
    <row r="19" spans="2:21" s="2" customFormat="1" x14ac:dyDescent="0.4">
      <c r="M19" s="11"/>
      <c r="N19" s="62"/>
      <c r="O19" s="62"/>
      <c r="P19" s="62"/>
      <c r="Q19" s="62"/>
      <c r="R19" s="62"/>
      <c r="S19" s="62"/>
      <c r="T19" s="62"/>
      <c r="U19" s="62"/>
    </row>
    <row r="20" spans="2:21" s="2" customFormat="1" x14ac:dyDescent="0.4">
      <c r="M20" s="11"/>
      <c r="N20" s="62"/>
      <c r="O20" s="62"/>
      <c r="P20" s="62"/>
      <c r="Q20" s="62"/>
      <c r="R20" s="63"/>
      <c r="S20" s="62"/>
      <c r="T20" s="62"/>
      <c r="U20" s="62"/>
    </row>
    <row r="21" spans="2:21" s="2" customFormat="1" ht="13.5" customHeight="1" x14ac:dyDescent="0.4">
      <c r="M21" s="11"/>
      <c r="N21" s="62"/>
      <c r="O21" s="62"/>
      <c r="P21" s="62"/>
      <c r="Q21" s="62"/>
      <c r="R21" s="62"/>
      <c r="S21" s="62"/>
      <c r="T21" s="62"/>
      <c r="U21" s="62"/>
    </row>
    <row r="22" spans="2:21" s="2" customFormat="1" ht="13.5" customHeight="1" x14ac:dyDescent="0.4">
      <c r="M22" s="11"/>
      <c r="N22" s="54"/>
      <c r="O22" s="54"/>
      <c r="P22" s="54"/>
      <c r="Q22" s="54"/>
      <c r="R22" s="62"/>
      <c r="S22" s="62"/>
      <c r="T22" s="54"/>
      <c r="U22" s="54"/>
    </row>
    <row r="23" spans="2:21" s="2" customFormat="1" ht="13.5" customHeight="1" x14ac:dyDescent="0.4">
      <c r="M23" s="11"/>
      <c r="N23" s="54"/>
      <c r="O23" s="54"/>
      <c r="P23" s="54"/>
      <c r="Q23" s="54"/>
      <c r="R23" s="62"/>
      <c r="S23" s="62"/>
      <c r="T23" s="54"/>
      <c r="U23" s="54"/>
    </row>
    <row r="24" spans="2:21" s="2" customFormat="1" ht="13.5" customHeight="1" x14ac:dyDescent="0.4">
      <c r="M24" s="11"/>
      <c r="N24" s="62"/>
      <c r="O24" s="62"/>
      <c r="P24" s="62"/>
      <c r="Q24" s="62"/>
      <c r="R24" s="62"/>
      <c r="S24" s="62"/>
      <c r="T24" s="62"/>
      <c r="U24" s="62"/>
    </row>
    <row r="25" spans="2:21" s="2" customFormat="1" ht="13.5" customHeight="1" x14ac:dyDescent="0.4">
      <c r="B25" s="2" t="s">
        <v>6</v>
      </c>
    </row>
    <row r="26" spans="2:21" s="2" customFormat="1" ht="13.5" customHeight="1" x14ac:dyDescent="0.15">
      <c r="B26" s="44" t="s">
        <v>7</v>
      </c>
      <c r="C26" s="45"/>
      <c r="D26" s="45"/>
      <c r="E26" s="45"/>
      <c r="F26" s="45"/>
      <c r="G26" s="45"/>
    </row>
    <row r="27" spans="2:21" s="2" customFormat="1" ht="13.5" customHeight="1" thickBot="1" x14ac:dyDescent="0.45"/>
    <row r="28" spans="2:21" s="2" customFormat="1" ht="13.5" customHeight="1" x14ac:dyDescent="0.4">
      <c r="B28" s="12"/>
      <c r="C28" s="12"/>
      <c r="D28" s="72" t="s">
        <v>8</v>
      </c>
      <c r="E28" s="73"/>
      <c r="F28" s="82" t="s">
        <v>9</v>
      </c>
      <c r="G28" s="83"/>
      <c r="H28" s="76" t="s">
        <v>10</v>
      </c>
      <c r="I28" s="79" t="s">
        <v>11</v>
      </c>
    </row>
    <row r="29" spans="2:21" s="2" customFormat="1" ht="14.25" thickBot="1" x14ac:dyDescent="0.45">
      <c r="B29" s="13"/>
      <c r="C29" s="13"/>
      <c r="D29" s="74"/>
      <c r="E29" s="75"/>
      <c r="F29" s="84"/>
      <c r="G29" s="85"/>
      <c r="H29" s="77"/>
      <c r="I29" s="80"/>
    </row>
    <row r="30" spans="2:21" s="2" customFormat="1" ht="14.25" thickBot="1" x14ac:dyDescent="0.45">
      <c r="B30" s="14" t="s">
        <v>12</v>
      </c>
      <c r="C30" s="15" t="s">
        <v>13</v>
      </c>
      <c r="D30" s="16" t="s">
        <v>14</v>
      </c>
      <c r="E30" s="17" t="s">
        <v>15</v>
      </c>
      <c r="F30" s="86"/>
      <c r="G30" s="87"/>
      <c r="H30" s="78"/>
      <c r="I30" s="81"/>
    </row>
    <row r="31" spans="2:21" ht="36" customHeight="1" x14ac:dyDescent="0.4">
      <c r="B31" s="52" t="s">
        <v>16</v>
      </c>
      <c r="C31" s="19" t="s">
        <v>80</v>
      </c>
      <c r="D31" s="20" t="s">
        <v>31</v>
      </c>
      <c r="E31" s="21" t="s">
        <v>24</v>
      </c>
      <c r="F31" s="108" t="s">
        <v>20</v>
      </c>
      <c r="G31" s="108"/>
      <c r="H31" s="108"/>
      <c r="I31" s="22">
        <v>0.40833333333333338</v>
      </c>
    </row>
    <row r="32" spans="2:21" ht="18" customHeight="1" x14ac:dyDescent="0.4">
      <c r="B32" s="64" t="s">
        <v>21</v>
      </c>
      <c r="C32" s="66" t="s">
        <v>81</v>
      </c>
      <c r="D32" s="68" t="s">
        <v>23</v>
      </c>
      <c r="E32" s="70" t="s">
        <v>82</v>
      </c>
      <c r="F32" s="88" t="s">
        <v>48</v>
      </c>
      <c r="G32" s="88" t="s">
        <v>48</v>
      </c>
      <c r="H32" s="88" t="s">
        <v>48</v>
      </c>
      <c r="I32" s="24">
        <f>IF(ISBLANK(D32),"",I31+(D31/1440)+(E31/86400))</f>
        <v>0.41458333333333336</v>
      </c>
    </row>
    <row r="33" spans="2:11" ht="18" customHeight="1" x14ac:dyDescent="0.4">
      <c r="B33" s="65"/>
      <c r="C33" s="67"/>
      <c r="D33" s="69"/>
      <c r="E33" s="71"/>
      <c r="F33" s="89"/>
      <c r="G33" s="89"/>
      <c r="H33" s="89"/>
      <c r="I33" s="25"/>
    </row>
    <row r="34" spans="2:11" ht="18" customHeight="1" x14ac:dyDescent="0.4">
      <c r="B34" s="64" t="s">
        <v>27</v>
      </c>
      <c r="C34" s="66" t="s">
        <v>83</v>
      </c>
      <c r="D34" s="68" t="s">
        <v>19</v>
      </c>
      <c r="E34" s="70" t="s">
        <v>23</v>
      </c>
      <c r="F34" s="100">
        <f>IF(ISBLANK(D34),"",H34-10/1440)</f>
        <v>0.40821759259259266</v>
      </c>
      <c r="G34" s="101"/>
      <c r="H34" s="26">
        <f>IF(ISBLANK(D34),"",I34-10/1440)</f>
        <v>0.41516203703703708</v>
      </c>
      <c r="I34" s="24">
        <f>IF(ISBLANK(D34),"",I32+(D32/1440)+(E32/86400))</f>
        <v>0.4221064814814815</v>
      </c>
      <c r="J34" s="27"/>
      <c r="K34" s="27"/>
    </row>
    <row r="35" spans="2:11" ht="18" customHeight="1" x14ac:dyDescent="0.4">
      <c r="B35" s="65"/>
      <c r="C35" s="67"/>
      <c r="D35" s="69"/>
      <c r="E35" s="71"/>
      <c r="F35" s="28"/>
      <c r="G35" s="28"/>
      <c r="H35" s="29"/>
      <c r="I35" s="25"/>
    </row>
    <row r="36" spans="2:11" s="27" customFormat="1" ht="18" customHeight="1" x14ac:dyDescent="0.4">
      <c r="B36" s="64" t="s">
        <v>29</v>
      </c>
      <c r="C36" s="66" t="s">
        <v>84</v>
      </c>
      <c r="D36" s="68" t="s">
        <v>53</v>
      </c>
      <c r="E36" s="70" t="s">
        <v>24</v>
      </c>
      <c r="F36" s="100">
        <f>IF(ISBLANK(D36),"",H36-10/1440)</f>
        <v>0.41875000000000007</v>
      </c>
      <c r="G36" s="101"/>
      <c r="H36" s="26">
        <f>IF(ISBLANK(D36),"",I36-10/1440)</f>
        <v>0.42569444444444449</v>
      </c>
      <c r="I36" s="24">
        <f>IF(ISBLANK(D36),"",I34+(D34/1440)+(E34/86400))</f>
        <v>0.43263888888888891</v>
      </c>
    </row>
    <row r="37" spans="2:11" ht="18" customHeight="1" x14ac:dyDescent="0.4">
      <c r="B37" s="65"/>
      <c r="C37" s="67"/>
      <c r="D37" s="69"/>
      <c r="E37" s="71"/>
      <c r="F37" s="28"/>
      <c r="G37" s="28"/>
      <c r="H37" s="29"/>
      <c r="I37" s="25"/>
    </row>
    <row r="38" spans="2:11" s="27" customFormat="1" ht="18" customHeight="1" x14ac:dyDescent="0.4">
      <c r="B38" s="64" t="s">
        <v>32</v>
      </c>
      <c r="C38" s="66" t="s">
        <v>85</v>
      </c>
      <c r="D38" s="68" t="s">
        <v>53</v>
      </c>
      <c r="E38" s="70" t="s">
        <v>23</v>
      </c>
      <c r="F38" s="100">
        <f>IF(ISBLANK(D38),"",H38-10/1440)</f>
        <v>0.42708333333333343</v>
      </c>
      <c r="G38" s="101"/>
      <c r="H38" s="26">
        <f>IF(ISBLANK(D38),"",I38-10/1440)</f>
        <v>0.43402777777777785</v>
      </c>
      <c r="I38" s="24">
        <f>IF(ISBLANK(D38),"",I36+(D36/1440)+(E36/86400))</f>
        <v>0.44097222222222227</v>
      </c>
    </row>
    <row r="39" spans="2:11" ht="18" customHeight="1" x14ac:dyDescent="0.4">
      <c r="B39" s="65"/>
      <c r="C39" s="67"/>
      <c r="D39" s="69"/>
      <c r="E39" s="71"/>
      <c r="F39" s="28"/>
      <c r="G39" s="28"/>
      <c r="H39" s="29"/>
      <c r="I39" s="25"/>
    </row>
    <row r="40" spans="2:11" s="27" customFormat="1" ht="18" customHeight="1" x14ac:dyDescent="0.4">
      <c r="B40" s="64" t="s">
        <v>34</v>
      </c>
      <c r="C40" s="66" t="s">
        <v>86</v>
      </c>
      <c r="D40" s="68" t="s">
        <v>46</v>
      </c>
      <c r="E40" s="70" t="s">
        <v>78</v>
      </c>
      <c r="F40" s="100">
        <f>IF(ISBLANK(D40),"",H40-10/1440)</f>
        <v>0.43553240740740751</v>
      </c>
      <c r="G40" s="101"/>
      <c r="H40" s="26">
        <f>IF(ISBLANK(D40),"",I40-10/1440)</f>
        <v>0.44247685185185193</v>
      </c>
      <c r="I40" s="24">
        <f>IF(ISBLANK(D40),"",I38+(D38/1440)+(E38/86400))</f>
        <v>0.44942129629629635</v>
      </c>
    </row>
    <row r="41" spans="2:11" ht="18" customHeight="1" x14ac:dyDescent="0.4">
      <c r="B41" s="65"/>
      <c r="C41" s="90"/>
      <c r="D41" s="96"/>
      <c r="E41" s="98"/>
      <c r="F41" s="28"/>
      <c r="G41" s="28"/>
      <c r="H41" s="29"/>
      <c r="I41" s="25"/>
    </row>
    <row r="42" spans="2:11" s="27" customFormat="1" ht="18" customHeight="1" x14ac:dyDescent="0.4">
      <c r="B42" s="64" t="s">
        <v>36</v>
      </c>
      <c r="C42" s="66" t="s">
        <v>87</v>
      </c>
      <c r="D42" s="68" t="s">
        <v>23</v>
      </c>
      <c r="E42" s="70" t="s">
        <v>50</v>
      </c>
      <c r="F42" s="100">
        <f>IF(ISBLANK(D42),"",H42-10/1440)</f>
        <v>0.44479166666666681</v>
      </c>
      <c r="G42" s="101"/>
      <c r="H42" s="26">
        <f>IF(ISBLANK(D42),"",I42-10/1440)</f>
        <v>0.45173611111111123</v>
      </c>
      <c r="I42" s="24">
        <f>IF(ISBLANK(D42),"",I40+(D40/1440)+(E40/86400))</f>
        <v>0.45868055555555565</v>
      </c>
    </row>
    <row r="43" spans="2:11" ht="18" customHeight="1" x14ac:dyDescent="0.4">
      <c r="B43" s="65"/>
      <c r="C43" s="67"/>
      <c r="D43" s="69"/>
      <c r="E43" s="71"/>
      <c r="F43" s="28"/>
      <c r="G43" s="28"/>
      <c r="H43" s="29"/>
      <c r="I43" s="25"/>
    </row>
    <row r="44" spans="2:11" s="27" customFormat="1" ht="18" customHeight="1" x14ac:dyDescent="0.4">
      <c r="B44" s="64"/>
      <c r="C44" s="102"/>
      <c r="D44" s="104"/>
      <c r="E44" s="106"/>
      <c r="F44" s="100"/>
      <c r="G44" s="101"/>
      <c r="H44" s="26"/>
      <c r="I44" s="24"/>
    </row>
    <row r="45" spans="2:11" ht="18" customHeight="1" thickBot="1" x14ac:dyDescent="0.45">
      <c r="B45" s="65"/>
      <c r="C45" s="103"/>
      <c r="D45" s="105"/>
      <c r="E45" s="107"/>
      <c r="F45" s="28"/>
      <c r="G45" s="28"/>
      <c r="H45" s="29"/>
      <c r="I45" s="25"/>
    </row>
    <row r="46" spans="2:11" s="27" customFormat="1" ht="13.5" customHeight="1" x14ac:dyDescent="0.4">
      <c r="B46" s="13"/>
      <c r="C46" s="30"/>
      <c r="D46" s="31"/>
      <c r="E46" s="32"/>
      <c r="F46" s="33"/>
      <c r="G46" s="33"/>
      <c r="H46" s="34"/>
      <c r="I46" s="35"/>
    </row>
    <row r="47" spans="2:11" ht="21.75" customHeight="1" x14ac:dyDescent="0.4">
      <c r="B47" s="91" t="s">
        <v>40</v>
      </c>
      <c r="C47" s="92"/>
      <c r="D47" s="93">
        <f>IF(ISBLANK(D40),"",(VALUE(D31+D32+D34+D36+D38+D40+D42)/1440)+(VALUE(E31+E32+E34+E36+E38+E40+E42)/86400))</f>
        <v>5.7638888888888892E-2</v>
      </c>
      <c r="E47" s="94"/>
      <c r="F47" s="36"/>
      <c r="G47" s="36"/>
      <c r="H47" s="53" t="s">
        <v>41</v>
      </c>
      <c r="I47" s="38">
        <f>IF(ISBLANK(D42),"",I42+(D42/1440)+(E42/86400))</f>
        <v>0.46597222222222229</v>
      </c>
    </row>
    <row r="48" spans="2:11" s="27" customFormat="1" ht="13.5" customHeight="1" x14ac:dyDescent="0.4">
      <c r="B48" s="39"/>
      <c r="C48" s="23"/>
      <c r="D48" s="23"/>
      <c r="E48" s="23"/>
      <c r="F48" s="23"/>
      <c r="G48" s="23"/>
      <c r="H48" s="23"/>
      <c r="I48" s="23"/>
    </row>
    <row r="49" spans="2:2" ht="13.5" customHeight="1" x14ac:dyDescent="0.4">
      <c r="B49" s="40" t="s">
        <v>42</v>
      </c>
    </row>
    <row r="50" spans="2:2" ht="13.5" customHeight="1" x14ac:dyDescent="0.4">
      <c r="B50" s="40"/>
    </row>
    <row r="51" spans="2:2" x14ac:dyDescent="0.4">
      <c r="B51" s="40"/>
    </row>
  </sheetData>
  <mergeCells count="61">
    <mergeCell ref="B44:B45"/>
    <mergeCell ref="C44:C45"/>
    <mergeCell ref="D44:D45"/>
    <mergeCell ref="E44:E45"/>
    <mergeCell ref="F44:G44"/>
    <mergeCell ref="B47:C47"/>
    <mergeCell ref="D47:E47"/>
    <mergeCell ref="B40:B41"/>
    <mergeCell ref="C40:C41"/>
    <mergeCell ref="D40:D41"/>
    <mergeCell ref="E40:E41"/>
    <mergeCell ref="F40:G40"/>
    <mergeCell ref="B42:B43"/>
    <mergeCell ref="C42:C43"/>
    <mergeCell ref="D42:D43"/>
    <mergeCell ref="E42:E43"/>
    <mergeCell ref="F42:G42"/>
    <mergeCell ref="B36:B37"/>
    <mergeCell ref="C36:C37"/>
    <mergeCell ref="D36:D37"/>
    <mergeCell ref="E36:E37"/>
    <mergeCell ref="F36:G36"/>
    <mergeCell ref="B38:B39"/>
    <mergeCell ref="C38:C39"/>
    <mergeCell ref="D38:D39"/>
    <mergeCell ref="E38:E39"/>
    <mergeCell ref="F38:G38"/>
    <mergeCell ref="H32:H33"/>
    <mergeCell ref="B34:B35"/>
    <mergeCell ref="C34:C35"/>
    <mergeCell ref="D34:D35"/>
    <mergeCell ref="E34:E35"/>
    <mergeCell ref="F34:G34"/>
    <mergeCell ref="B32:B33"/>
    <mergeCell ref="C32:C33"/>
    <mergeCell ref="D32:D33"/>
    <mergeCell ref="E32:E33"/>
    <mergeCell ref="F32:F33"/>
    <mergeCell ref="G32:G33"/>
    <mergeCell ref="T24:U24"/>
    <mergeCell ref="D28:E29"/>
    <mergeCell ref="F28:G30"/>
    <mergeCell ref="H28:H30"/>
    <mergeCell ref="I28:I30"/>
    <mergeCell ref="F31:H31"/>
    <mergeCell ref="Q18:R18"/>
    <mergeCell ref="N19:Q19"/>
    <mergeCell ref="R19:S19"/>
    <mergeCell ref="T19:U19"/>
    <mergeCell ref="N20:Q20"/>
    <mergeCell ref="R20:S24"/>
    <mergeCell ref="T20:U20"/>
    <mergeCell ref="N21:Q21"/>
    <mergeCell ref="T21:U21"/>
    <mergeCell ref="N24:Q24"/>
    <mergeCell ref="B1:I1"/>
    <mergeCell ref="B3:I3"/>
    <mergeCell ref="C4:F4"/>
    <mergeCell ref="Q15:R15"/>
    <mergeCell ref="Q16:R16"/>
    <mergeCell ref="Q17:R17"/>
  </mergeCells>
  <phoneticPr fontId="3"/>
  <dataValidations count="2">
    <dataValidation type="list" imeMode="halfAlpha" allowBlank="1" showInputMessage="1" showErrorMessage="1" sqref="E31:E45" xr:uid="{5C2A260D-B3C9-4BC0-8ADC-CDD4115253B2}">
      <formula1>"　,00,01,02,03,04,05,06,07,08,09,10,11,12,13,14,15,16,17,18,19,20,21,22,23,24,25,26,27,28,29,30,31,32,33,34,35,36,37,38,39,40,41,42,43,44,45,46,47,48,49,50,51,52,53,54,55,56,57,58,59,"</formula1>
    </dataValidation>
    <dataValidation type="list" imeMode="halfAlpha" allowBlank="1" showInputMessage="1" showErrorMessage="1" sqref="D31:D45" xr:uid="{41DB5AB4-7381-4344-9B84-AAC830C58E84}">
      <formula1>"　,5,6,7,8,9,10,11,12,13,14,15,16,17,18,19,20,21,22,23,24,25,26,27,28,29"</formula1>
    </dataValidation>
  </dataValidations>
  <printOptions horizontalCentered="1"/>
  <pageMargins left="0" right="0" top="0.43307086614173229" bottom="0.31496062992125984" header="0.19685039370078741" footer="0.19685039370078741"/>
  <pageSetup paperSize="9" scale="9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8E89D-DEF8-45A9-8D27-49360A5C4A51}">
  <dimension ref="B2:J14"/>
  <sheetViews>
    <sheetView workbookViewId="0">
      <selection activeCell="J10" sqref="J10"/>
    </sheetView>
  </sheetViews>
  <sheetFormatPr defaultRowHeight="18.75" x14ac:dyDescent="0.4"/>
  <sheetData>
    <row r="2" spans="2:10" x14ac:dyDescent="0.4">
      <c r="B2" s="113" t="s">
        <v>66</v>
      </c>
      <c r="C2" s="113"/>
      <c r="D2" s="113"/>
      <c r="E2" s="113" t="s">
        <v>67</v>
      </c>
      <c r="F2" s="113"/>
      <c r="G2" s="113" t="s">
        <v>68</v>
      </c>
      <c r="H2" s="113"/>
      <c r="I2" s="42"/>
      <c r="J2" s="42"/>
    </row>
    <row r="3" spans="2:10" x14ac:dyDescent="0.4">
      <c r="B3" s="114" t="s">
        <v>69</v>
      </c>
      <c r="C3" s="113"/>
      <c r="D3" s="113"/>
      <c r="E3" s="109" t="s">
        <v>70</v>
      </c>
      <c r="F3" s="110"/>
      <c r="G3" s="113" t="s">
        <v>71</v>
      </c>
      <c r="H3" s="113"/>
      <c r="I3" s="42"/>
      <c r="J3" s="42"/>
    </row>
    <row r="4" spans="2:10" ht="18.75" customHeight="1" x14ac:dyDescent="0.4">
      <c r="B4" s="114" t="s">
        <v>72</v>
      </c>
      <c r="C4" s="114"/>
      <c r="D4" s="114"/>
      <c r="E4" s="115"/>
      <c r="F4" s="116"/>
      <c r="G4" s="113" t="s">
        <v>73</v>
      </c>
      <c r="H4" s="113"/>
      <c r="I4" s="42"/>
      <c r="J4" s="42"/>
    </row>
    <row r="5" spans="2:10" ht="18.75" customHeight="1" x14ac:dyDescent="0.4">
      <c r="B5" s="114"/>
      <c r="C5" s="114"/>
      <c r="D5" s="114"/>
      <c r="E5" s="115"/>
      <c r="F5" s="116"/>
      <c r="G5" s="113"/>
      <c r="H5" s="113"/>
      <c r="I5" s="42"/>
      <c r="J5" s="42"/>
    </row>
    <row r="6" spans="2:10" x14ac:dyDescent="0.4">
      <c r="B6" s="114" t="s">
        <v>74</v>
      </c>
      <c r="C6" s="113"/>
      <c r="D6" s="113"/>
      <c r="E6" s="115"/>
      <c r="F6" s="116"/>
      <c r="G6" s="113" t="s">
        <v>75</v>
      </c>
      <c r="H6" s="113"/>
      <c r="I6" s="42"/>
      <c r="J6" s="42"/>
    </row>
    <row r="7" spans="2:10" x14ac:dyDescent="0.4">
      <c r="B7" s="117" t="s">
        <v>76</v>
      </c>
      <c r="C7" s="118"/>
      <c r="D7" s="110"/>
      <c r="E7" s="115"/>
      <c r="F7" s="116"/>
      <c r="G7" s="109" t="s">
        <v>77</v>
      </c>
      <c r="H7" s="110"/>
      <c r="I7" s="42"/>
      <c r="J7" s="42"/>
    </row>
    <row r="8" spans="2:10" x14ac:dyDescent="0.4">
      <c r="B8" s="111"/>
      <c r="C8" s="119"/>
      <c r="D8" s="112"/>
      <c r="E8" s="111"/>
      <c r="F8" s="112"/>
      <c r="G8" s="111"/>
      <c r="H8" s="112"/>
      <c r="I8" s="42"/>
      <c r="J8" s="42"/>
    </row>
    <row r="9" spans="2:10" x14ac:dyDescent="0.4">
      <c r="B9" s="42"/>
      <c r="C9" s="42"/>
      <c r="D9" s="42"/>
      <c r="E9" s="42"/>
      <c r="F9" s="42"/>
      <c r="G9" s="42"/>
      <c r="H9" s="42"/>
      <c r="I9" s="42"/>
      <c r="J9" s="42"/>
    </row>
    <row r="10" spans="2:10" x14ac:dyDescent="0.4">
      <c r="E10" s="42"/>
      <c r="F10" s="42"/>
      <c r="G10" s="42"/>
      <c r="H10" s="42"/>
      <c r="I10" s="42"/>
      <c r="J10" s="42"/>
    </row>
    <row r="11" spans="2:10" x14ac:dyDescent="0.4">
      <c r="E11" s="42"/>
      <c r="F11" s="42"/>
      <c r="G11" s="42"/>
      <c r="H11" s="42"/>
      <c r="I11" s="42"/>
      <c r="J11" s="42"/>
    </row>
    <row r="12" spans="2:10" x14ac:dyDescent="0.4">
      <c r="E12" s="42"/>
      <c r="F12" s="42"/>
      <c r="G12" s="42"/>
      <c r="H12" s="42"/>
      <c r="I12" s="42"/>
      <c r="J12" s="42"/>
    </row>
    <row r="13" spans="2:10" x14ac:dyDescent="0.4">
      <c r="B13" s="42"/>
      <c r="C13" s="42"/>
      <c r="D13" s="42"/>
      <c r="E13" s="42"/>
      <c r="F13" s="42"/>
      <c r="G13" s="42"/>
      <c r="H13" s="42"/>
      <c r="I13" s="42"/>
      <c r="J13" s="42"/>
    </row>
    <row r="14" spans="2:10" x14ac:dyDescent="0.4">
      <c r="B14" s="42"/>
      <c r="C14" s="42"/>
      <c r="D14" s="42"/>
      <c r="E14" s="42"/>
      <c r="F14" s="42"/>
      <c r="G14" s="42"/>
      <c r="H14" s="42"/>
      <c r="I14" s="42"/>
      <c r="J14" s="42"/>
    </row>
  </sheetData>
  <mergeCells count="12">
    <mergeCell ref="G7:H8"/>
    <mergeCell ref="E2:F2"/>
    <mergeCell ref="G2:H2"/>
    <mergeCell ref="B2:D2"/>
    <mergeCell ref="B6:D6"/>
    <mergeCell ref="G6:H6"/>
    <mergeCell ref="B4:D5"/>
    <mergeCell ref="G4:H5"/>
    <mergeCell ref="B3:D3"/>
    <mergeCell ref="E3:F8"/>
    <mergeCell ref="G3:H3"/>
    <mergeCell ref="B7:D8"/>
  </mergeCells>
  <phoneticPr fontId="3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A43775712445F4F82775BB460FB3292" ma:contentTypeVersion="17" ma:contentTypeDescription="新しいドキュメントを作成します。" ma:contentTypeScope="" ma:versionID="09a808ee9712a590cf0d17bf7ce69c14">
  <xsd:schema xmlns:xsd="http://www.w3.org/2001/XMLSchema" xmlns:xs="http://www.w3.org/2001/XMLSchema" xmlns:p="http://schemas.microsoft.com/office/2006/metadata/properties" xmlns:ns2="6e9d908a-9f95-4997-80f1-3523e6bc2e19" xmlns:ns3="25ec1c44-e65e-43e7-94fb-6edd69e0929a" targetNamespace="http://schemas.microsoft.com/office/2006/metadata/properties" ma:root="true" ma:fieldsID="6069a97b30f97a17dc63eddc580728ac" ns2:_="" ns3:_="">
    <xsd:import namespace="6e9d908a-9f95-4997-80f1-3523e6bc2e19"/>
    <xsd:import namespace="25ec1c44-e65e-43e7-94fb-6edd69e092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9d908a-9f95-4997-80f1-3523e6bc2e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画像タグ" ma:readOnly="false" ma:fieldId="{5cf76f15-5ced-4ddc-b409-7134ff3c332f}" ma:taxonomyMulti="true" ma:sspId="401df557-eeb5-435c-8d7c-77a7fa12a9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ec1c44-e65e-43e7-94fb-6edd69e0929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7a44d82-081a-4791-bff5-ed16b6724170}" ma:internalName="TaxCatchAll" ma:showField="CatchAllData" ma:web="25ec1c44-e65e-43e7-94fb-6edd69e092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5ec1c44-e65e-43e7-94fb-6edd69e0929a">
      <UserInfo>
        <DisplayName/>
        <AccountId xsi:nil="true"/>
        <AccountType/>
      </UserInfo>
    </SharedWithUsers>
    <MediaLengthInSeconds xmlns="6e9d908a-9f95-4997-80f1-3523e6bc2e19" xsi:nil="true"/>
    <lcf76f155ced4ddcb4097134ff3c332f xmlns="6e9d908a-9f95-4997-80f1-3523e6bc2e19">
      <Terms xmlns="http://schemas.microsoft.com/office/infopath/2007/PartnerControls"/>
    </lcf76f155ced4ddcb4097134ff3c332f>
    <TaxCatchAll xmlns="25ec1c44-e65e-43e7-94fb-6edd69e0929a" xsi:nil="true"/>
  </documentManagement>
</p:properties>
</file>

<file path=customXml/itemProps1.xml><?xml version="1.0" encoding="utf-8"?>
<ds:datastoreItem xmlns:ds="http://schemas.openxmlformats.org/officeDocument/2006/customXml" ds:itemID="{092D6406-2970-4998-BF24-E067643F32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9d908a-9f95-4997-80f1-3523e6bc2e19"/>
    <ds:schemaRef ds:uri="25ec1c44-e65e-43e7-94fb-6edd69e092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7E486D-7605-4773-BC47-1CA4924581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25B902-3C49-4D30-A766-A0430D7BFC4E}">
  <ds:schemaRefs>
    <ds:schemaRef ds:uri="25ec1c44-e65e-43e7-94fb-6edd69e0929a"/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documentManagement/types"/>
    <ds:schemaRef ds:uri="6e9d908a-9f95-4997-80f1-3523e6bc2e19"/>
    <ds:schemaRef ds:uri="http://www.w3.org/XML/1998/namespace"/>
    <ds:schemaRef ds:uri="http://schemas.microsoft.com/office/2006/metadata/properties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別紙②  (2023)ロング </vt:lpstr>
      <vt:lpstr>別紙②  (2023) 女性</vt:lpstr>
      <vt:lpstr>別紙②  (2023) シニア</vt:lpstr>
      <vt:lpstr>C&amp;Aふれあい</vt:lpstr>
      <vt:lpstr>作業シート</vt:lpstr>
      <vt:lpstr>'C&amp;Aふれあい'!Print_Area</vt:lpstr>
      <vt:lpstr>'別紙②  (2023) シニア'!Print_Area</vt:lpstr>
      <vt:lpstr>'別紙②  (2023) 女性'!Print_Area</vt:lpstr>
      <vt:lpstr>'別紙②  (2023)ロング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Hotta, Akinori/堀田 明則</dc:creator>
  <cp:keywords/>
  <dc:description/>
  <cp:lastModifiedBy>Wada, Ryuta/和田 龍太</cp:lastModifiedBy>
  <cp:revision/>
  <dcterms:created xsi:type="dcterms:W3CDTF">2022-10-07T07:44:18Z</dcterms:created>
  <dcterms:modified xsi:type="dcterms:W3CDTF">2023-11-28T09:18:02Z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0x010100DA43775712445F4F82775BB460FB3292</vt:lpwstr>
  </property>
  <property fmtid="{D5CDD505-2E9C-101B-9397-08002B2CF9AE}" pid="3" name="Order">
    <vt:r8>2786100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