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1469999\Downloads\"/>
    </mc:Choice>
  </mc:AlternateContent>
  <xr:revisionPtr revIDLastSave="0" documentId="13_ncr:1_{0C77436E-0282-49D7-B33A-AB0E990FD011}" xr6:coauthVersionLast="47" xr6:coauthVersionMax="47" xr10:uidLastSave="{00000000-0000-0000-0000-000000000000}"/>
  <bookViews>
    <workbookView xWindow="20370" yWindow="-120" windowWidth="29040" windowHeight="15840" xr2:uid="{00000000-000D-0000-FFFF-FFFF00000000}"/>
  </bookViews>
  <sheets>
    <sheet name="22全社駅伝参加者感想・コメントなど" sheetId="12" r:id="rId1"/>
    <sheet name="Sheet1" sheetId="13" r:id="rId2"/>
  </sheets>
  <definedNames>
    <definedName name="_xlnm.Print_Area" localSheetId="0">'22全社駅伝参加者感想・コメントなど'!$A$1:$J$89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 i="12" l="1"/>
  <c r="H51" i="12"/>
  <c r="H33" i="12"/>
  <c r="H22" i="12"/>
  <c r="H12" i="12"/>
  <c r="H11" i="12"/>
  <c r="H34" i="12"/>
  <c r="H32" i="12"/>
  <c r="H31" i="12"/>
  <c r="H30" i="12"/>
  <c r="H29" i="12"/>
  <c r="H28" i="12"/>
  <c r="H23" i="12"/>
  <c r="H21" i="12"/>
  <c r="H20" i="12"/>
  <c r="H19" i="12"/>
  <c r="H18" i="12"/>
  <c r="H17" i="12"/>
  <c r="H6" i="12"/>
  <c r="H7" i="12"/>
  <c r="H8" i="12"/>
  <c r="H9" i="12"/>
  <c r="H10" i="12"/>
  <c r="H5" i="12"/>
  <c r="B35" i="12"/>
  <c r="B24" i="12"/>
  <c r="B13" i="12"/>
  <c r="H46" i="12"/>
  <c r="H45" i="12"/>
  <c r="H44" i="12"/>
  <c r="H43" i="12"/>
  <c r="H42" i="12"/>
  <c r="H41" i="12"/>
  <c r="H40" i="12"/>
  <c r="H39" i="12"/>
  <c r="H47" i="12"/>
</calcChain>
</file>

<file path=xl/sharedStrings.xml><?xml version="1.0" encoding="utf-8"?>
<sst xmlns="http://schemas.openxmlformats.org/spreadsheetml/2006/main" count="268" uniqueCount="213">
  <si>
    <t>区（色）</t>
  </si>
  <si>
    <t>距離</t>
  </si>
  <si>
    <t>走者</t>
  </si>
  <si>
    <t>５(桃)</t>
  </si>
  <si>
    <t>石川</t>
    <rPh sb="0" eb="2">
      <t>イシカワ</t>
    </rPh>
    <phoneticPr fontId="2"/>
  </si>
  <si>
    <t>区間
ﾀｲﾑ</t>
    <rPh sb="0" eb="2">
      <t>クカン</t>
    </rPh>
    <phoneticPr fontId="2"/>
  </si>
  <si>
    <t>２(紫)</t>
    <rPh sb="2" eb="3">
      <t>ムラサキ</t>
    </rPh>
    <phoneticPr fontId="2"/>
  </si>
  <si>
    <t>１(黄緑)</t>
    <rPh sb="2" eb="4">
      <t>キミドリ</t>
    </rPh>
    <phoneticPr fontId="2"/>
  </si>
  <si>
    <t>３(黄)</t>
    <rPh sb="2" eb="3">
      <t>キ</t>
    </rPh>
    <phoneticPr fontId="2"/>
  </si>
  <si>
    <t>４(青)</t>
    <rPh sb="2" eb="3">
      <t>アオ</t>
    </rPh>
    <phoneticPr fontId="2"/>
  </si>
  <si>
    <t>６(白)</t>
    <rPh sb="2" eb="3">
      <t>シロ</t>
    </rPh>
    <phoneticPr fontId="2"/>
  </si>
  <si>
    <t>７(緑)</t>
    <rPh sb="2" eb="3">
      <t>ミドリ</t>
    </rPh>
    <phoneticPr fontId="2"/>
  </si>
  <si>
    <t>８(橙)</t>
    <rPh sb="2" eb="3">
      <t>ダイダイ</t>
    </rPh>
    <phoneticPr fontId="2"/>
  </si>
  <si>
    <t>(mm:ss)</t>
    <phoneticPr fontId="2"/>
  </si>
  <si>
    <t>(m:ss.0)</t>
    <phoneticPr fontId="2"/>
  </si>
  <si>
    <t>/400m</t>
    <phoneticPr fontId="2"/>
  </si>
  <si>
    <t>KA</t>
    <phoneticPr fontId="2"/>
  </si>
  <si>
    <t>ＧＯＡＬ(22.47km)</t>
    <phoneticPr fontId="2"/>
  </si>
  <si>
    <t>30</t>
    <phoneticPr fontId="2"/>
  </si>
  <si>
    <t>／33ﾁｰﾑ</t>
    <phoneticPr fontId="2"/>
  </si>
  <si>
    <t>/km</t>
    <phoneticPr fontId="2"/>
  </si>
  <si>
    <t>1区</t>
    <rPh sb="1" eb="2">
      <t>ク</t>
    </rPh>
    <phoneticPr fontId="2"/>
  </si>
  <si>
    <t>2区</t>
    <rPh sb="1" eb="2">
      <t>ク</t>
    </rPh>
    <phoneticPr fontId="2"/>
  </si>
  <si>
    <t>3区</t>
    <rPh sb="1" eb="2">
      <t>ク</t>
    </rPh>
    <phoneticPr fontId="2"/>
  </si>
  <si>
    <t>4区</t>
    <rPh sb="1" eb="2">
      <t>ク</t>
    </rPh>
    <phoneticPr fontId="2"/>
  </si>
  <si>
    <t>5区</t>
    <rPh sb="1" eb="2">
      <t>ク</t>
    </rPh>
    <phoneticPr fontId="2"/>
  </si>
  <si>
    <t>6区</t>
    <rPh sb="1" eb="2">
      <t>ク</t>
    </rPh>
    <phoneticPr fontId="2"/>
  </si>
  <si>
    <t>合計</t>
    <rPh sb="0" eb="2">
      <t>ゴウケイ</t>
    </rPh>
    <phoneticPr fontId="2"/>
  </si>
  <si>
    <t>T12</t>
  </si>
  <si>
    <t>T13</t>
  </si>
  <si>
    <r>
      <t>女子チーム</t>
    </r>
    <r>
      <rPr>
        <b/>
        <sz val="9"/>
        <rFont val="HGSｺﾞｼｯｸM"/>
        <family val="3"/>
        <charset val="128"/>
      </rPr>
      <t>（ゼッケン：３０２３「生産部品物流部Logicco」）</t>
    </r>
    <rPh sb="0" eb="2">
      <t>ジョシ</t>
    </rPh>
    <rPh sb="16" eb="18">
      <t>セイサン</t>
    </rPh>
    <rPh sb="18" eb="20">
      <t>ブヒン</t>
    </rPh>
    <rPh sb="20" eb="22">
      <t>ブツリュウ</t>
    </rPh>
    <rPh sb="22" eb="23">
      <t>ブ</t>
    </rPh>
    <phoneticPr fontId="2"/>
  </si>
  <si>
    <t>区</t>
    <rPh sb="0" eb="1">
      <t>ク</t>
    </rPh>
    <phoneticPr fontId="2"/>
  </si>
  <si>
    <t>通過
順</t>
    <rPh sb="0" eb="2">
      <t>ツウカ</t>
    </rPh>
    <phoneticPr fontId="2"/>
  </si>
  <si>
    <t>区間
順</t>
    <rPh sb="0" eb="2">
      <t>クカン</t>
    </rPh>
    <phoneticPr fontId="2"/>
  </si>
  <si>
    <t>23</t>
    <phoneticPr fontId="2"/>
  </si>
  <si>
    <t>20</t>
    <phoneticPr fontId="2"/>
  </si>
  <si>
    <t>31</t>
    <phoneticPr fontId="2"/>
  </si>
  <si>
    <t>30</t>
    <phoneticPr fontId="2"/>
  </si>
  <si>
    <t>T14</t>
  </si>
  <si>
    <t>T11</t>
  </si>
  <si>
    <t>和田龍太</t>
  </si>
  <si>
    <t>勝手な監督講評</t>
    <rPh sb="0" eb="2">
      <t>カッテ</t>
    </rPh>
    <rPh sb="3" eb="5">
      <t>カントク</t>
    </rPh>
    <rPh sb="5" eb="7">
      <t>コウヒョウ</t>
    </rPh>
    <phoneticPr fontId="2"/>
  </si>
  <si>
    <t>通過</t>
    <rPh sb="0" eb="2">
      <t>ツウカ</t>
    </rPh>
    <phoneticPr fontId="2"/>
  </si>
  <si>
    <t>区間</t>
    <rPh sb="0" eb="2">
      <t>クカン</t>
    </rPh>
    <phoneticPr fontId="2"/>
  </si>
  <si>
    <t>各選手感想</t>
    <rPh sb="0" eb="3">
      <t>カクセンシュ</t>
    </rPh>
    <rPh sb="3" eb="5">
      <t>カンソウ</t>
    </rPh>
    <phoneticPr fontId="2"/>
  </si>
  <si>
    <t>ﾀｲﾑ</t>
    <phoneticPr fontId="2"/>
  </si>
  <si>
    <r>
      <rPr>
        <sz val="12"/>
        <rFont val="HGP創英角ｺﾞｼｯｸUB"/>
        <family val="3"/>
        <charset val="128"/>
      </rPr>
      <t>順位　：   ４４位／  　４５  ﾁｰﾑ 
タイム：</t>
    </r>
    <r>
      <rPr>
        <sz val="12"/>
        <rFont val="ＭＳ Ｐゴシック"/>
        <family val="3"/>
        <charset val="128"/>
      </rPr>
      <t xml:space="preserve">    </t>
    </r>
    <r>
      <rPr>
        <sz val="12"/>
        <rFont val="HGP創英角ｺﾞｼｯｸUB"/>
        <family val="3"/>
        <charset val="128"/>
      </rPr>
      <t>１時間   ２５分   ０５ 秒</t>
    </r>
    <r>
      <rPr>
        <sz val="12"/>
        <rFont val="ＭＳ Ｐゴシック"/>
        <family val="3"/>
        <charset val="128"/>
      </rPr>
      <t>　</t>
    </r>
    <rPh sb="0" eb="2">
      <t>ジュンイ</t>
    </rPh>
    <rPh sb="9" eb="10">
      <t>イ</t>
    </rPh>
    <rPh sb="32" eb="34">
      <t>ジカン</t>
    </rPh>
    <rPh sb="39" eb="40">
      <t>フン</t>
    </rPh>
    <rPh sb="46" eb="47">
      <t>ビョウ</t>
    </rPh>
    <phoneticPr fontId="2"/>
  </si>
  <si>
    <r>
      <rPr>
        <sz val="12"/>
        <rFont val="HGS創英角ｺﾞｼｯｸUB"/>
        <family val="3"/>
        <charset val="128"/>
      </rPr>
      <t>順位　：  １０位／ １４   ﾁｰﾑ</t>
    </r>
    <r>
      <rPr>
        <sz val="12"/>
        <rFont val="ＭＳ Ｐゴシック"/>
        <family val="3"/>
        <charset val="128"/>
      </rPr>
      <t xml:space="preserve">
</t>
    </r>
    <r>
      <rPr>
        <sz val="12"/>
        <rFont val="HGS創英角ｺﾞｼｯｸUB"/>
        <family val="3"/>
        <charset val="128"/>
      </rPr>
      <t>タイム：</t>
    </r>
    <r>
      <rPr>
        <sz val="12"/>
        <rFont val="ＭＳ Ｐゴシック"/>
        <family val="3"/>
        <charset val="128"/>
      </rPr>
      <t xml:space="preserve">   </t>
    </r>
    <r>
      <rPr>
        <sz val="12"/>
        <rFont val="HGP創英角ｺﾞｼｯｸUB"/>
        <family val="3"/>
        <charset val="128"/>
      </rPr>
      <t>１時間</t>
    </r>
    <r>
      <rPr>
        <sz val="12"/>
        <rFont val="HGS創英角ｺﾞｼｯｸUB"/>
        <family val="3"/>
        <charset val="128"/>
      </rPr>
      <t xml:space="preserve">   ２８分  　０６ 秒</t>
    </r>
    <r>
      <rPr>
        <sz val="12"/>
        <rFont val="ＭＳ Ｐゴシック"/>
        <family val="3"/>
        <charset val="128"/>
      </rPr>
      <t>　　</t>
    </r>
    <rPh sb="0" eb="2">
      <t>ジュンイ</t>
    </rPh>
    <rPh sb="8" eb="9">
      <t>イ</t>
    </rPh>
    <rPh sb="28" eb="30">
      <t>ジカン</t>
    </rPh>
    <rPh sb="35" eb="36">
      <t>フン</t>
    </rPh>
    <rPh sb="42" eb="43">
      <t>ビョウ</t>
    </rPh>
    <phoneticPr fontId="2"/>
  </si>
  <si>
    <r>
      <rPr>
        <sz val="12"/>
        <rFont val="HGS創英角ｺﾞｼｯｸUB"/>
        <family val="3"/>
        <charset val="128"/>
      </rPr>
      <t>順位　： 　６６位／ １３０ ﾁｰﾑ</t>
    </r>
    <r>
      <rPr>
        <sz val="12"/>
        <rFont val="ＭＳ Ｐゴシック"/>
        <family val="3"/>
        <charset val="128"/>
      </rPr>
      <t xml:space="preserve"> 
</t>
    </r>
    <r>
      <rPr>
        <sz val="12"/>
        <rFont val="HGS創英角ｺﾞｼｯｸUB"/>
        <family val="3"/>
        <charset val="128"/>
      </rPr>
      <t>タイム：</t>
    </r>
    <r>
      <rPr>
        <sz val="12"/>
        <rFont val="ＭＳ Ｐゴシック"/>
        <family val="3"/>
        <charset val="128"/>
      </rPr>
      <t xml:space="preserve">   　</t>
    </r>
    <r>
      <rPr>
        <sz val="12"/>
        <rFont val="HGP創英角ｺﾞｼｯｸUB"/>
        <family val="3"/>
        <charset val="128"/>
      </rPr>
      <t>１</t>
    </r>
    <r>
      <rPr>
        <sz val="12"/>
        <rFont val="HGS創英角ｺﾞｼｯｸUB"/>
        <family val="3"/>
        <charset val="128"/>
      </rPr>
      <t>時間   ２３分 ２３ 秒　</t>
    </r>
    <rPh sb="0" eb="2">
      <t>ジュンイ</t>
    </rPh>
    <rPh sb="8" eb="9">
      <t>イ</t>
    </rPh>
    <rPh sb="29" eb="31">
      <t>ジカン</t>
    </rPh>
    <rPh sb="36" eb="37">
      <t>ブン</t>
    </rPh>
    <rPh sb="41" eb="42">
      <t>ビョウ</t>
    </rPh>
    <phoneticPr fontId="2"/>
  </si>
  <si>
    <t>ずっとゲート付近にいるというのはなかなか退屈さもありある意味大変だったと思いますが、しっかりと各選手の通過管理をいただきありがとうございました。しかもしっかりと各選手の時刻をみていただいて臨機応変に指示＆最後は競技場内までしっかりと付き添ってくれたり色々と臨機応変な動きをいただき、おかげ様で各種不安なく、無事にタスキがつながりました。ありがとうございました。お二人に任せて良かったです！</t>
    <rPh sb="6" eb="8">
      <t>フキン</t>
    </rPh>
    <rPh sb="20" eb="22">
      <t>タイクツ</t>
    </rPh>
    <rPh sb="28" eb="30">
      <t>イミ</t>
    </rPh>
    <rPh sb="30" eb="32">
      <t>タイヘン</t>
    </rPh>
    <rPh sb="36" eb="37">
      <t>オモ</t>
    </rPh>
    <rPh sb="47" eb="50">
      <t>カクセンシュ</t>
    </rPh>
    <rPh sb="51" eb="53">
      <t>ツウカ</t>
    </rPh>
    <rPh sb="53" eb="55">
      <t>カンリ</t>
    </rPh>
    <rPh sb="80" eb="83">
      <t>カクセンシュ</t>
    </rPh>
    <rPh sb="84" eb="86">
      <t>ジコク</t>
    </rPh>
    <rPh sb="94" eb="96">
      <t>リンキ</t>
    </rPh>
    <rPh sb="96" eb="98">
      <t>オウヘン</t>
    </rPh>
    <rPh sb="99" eb="101">
      <t>シジ</t>
    </rPh>
    <rPh sb="102" eb="104">
      <t>サイゴ</t>
    </rPh>
    <rPh sb="105" eb="109">
      <t>キョウギジョウナイ</t>
    </rPh>
    <rPh sb="116" eb="117">
      <t>ツ</t>
    </rPh>
    <rPh sb="118" eb="119">
      <t>ソ</t>
    </rPh>
    <rPh sb="125" eb="127">
      <t>イロイロ</t>
    </rPh>
    <rPh sb="128" eb="132">
      <t>リンキオウヘン</t>
    </rPh>
    <rPh sb="133" eb="134">
      <t>ウゴ</t>
    </rPh>
    <rPh sb="144" eb="145">
      <t>サマ</t>
    </rPh>
    <rPh sb="146" eb="148">
      <t>カクシュ</t>
    </rPh>
    <rPh sb="148" eb="150">
      <t>フアン</t>
    </rPh>
    <rPh sb="153" eb="155">
      <t>ブジ</t>
    </rPh>
    <rPh sb="181" eb="183">
      <t>フタリ</t>
    </rPh>
    <rPh sb="184" eb="185">
      <t>マカ</t>
    </rPh>
    <rPh sb="187" eb="188">
      <t>ヨ</t>
    </rPh>
    <phoneticPr fontId="2"/>
  </si>
  <si>
    <t>高山菜摘</t>
    <rPh sb="0" eb="2">
      <t>タカヤマ</t>
    </rPh>
    <rPh sb="2" eb="4">
      <t>ナツミ</t>
    </rPh>
    <phoneticPr fontId="2"/>
  </si>
  <si>
    <t>合宿で見せた強さ、オンライン駅伝でも真面目に継続して走ってくれており、参加枠がもっとあった例年なら間違いなく走っている側でした。今回は補欠として控えてくれていたおかげで安心してチームが組めました。来年は是非本番走ろう！まずは再来週部内大会でベスト記録をただきだそう！</t>
    <rPh sb="0" eb="2">
      <t>ガッシュク</t>
    </rPh>
    <rPh sb="3" eb="4">
      <t>ミ</t>
    </rPh>
    <rPh sb="6" eb="7">
      <t>ツヨ</t>
    </rPh>
    <rPh sb="14" eb="16">
      <t>エキデン</t>
    </rPh>
    <rPh sb="18" eb="21">
      <t>マジメ</t>
    </rPh>
    <rPh sb="22" eb="24">
      <t>ケイゾク</t>
    </rPh>
    <rPh sb="26" eb="27">
      <t>ハシ</t>
    </rPh>
    <rPh sb="35" eb="38">
      <t>サンカワク</t>
    </rPh>
    <rPh sb="45" eb="47">
      <t>レイネン</t>
    </rPh>
    <rPh sb="49" eb="51">
      <t>マチガ</t>
    </rPh>
    <rPh sb="54" eb="55">
      <t>ハシ</t>
    </rPh>
    <rPh sb="59" eb="60">
      <t>ガワ</t>
    </rPh>
    <rPh sb="64" eb="66">
      <t>コンカイ</t>
    </rPh>
    <rPh sb="67" eb="69">
      <t>ホケツ</t>
    </rPh>
    <rPh sb="72" eb="73">
      <t>ヒカ</t>
    </rPh>
    <rPh sb="84" eb="86">
      <t>アンシン</t>
    </rPh>
    <rPh sb="92" eb="93">
      <t>ク</t>
    </rPh>
    <rPh sb="98" eb="100">
      <t>ライネン</t>
    </rPh>
    <rPh sb="101" eb="103">
      <t>ゼヒ</t>
    </rPh>
    <rPh sb="103" eb="105">
      <t>ホンバン</t>
    </rPh>
    <rPh sb="105" eb="106">
      <t>ハシ</t>
    </rPh>
    <rPh sb="112" eb="115">
      <t>サライシュウ</t>
    </rPh>
    <rPh sb="115" eb="119">
      <t>ブナイタイカイ</t>
    </rPh>
    <rPh sb="123" eb="125">
      <t>キロク</t>
    </rPh>
    <phoneticPr fontId="2"/>
  </si>
  <si>
    <t>何といっても練習参加回数・真面目にトライアルに取り組んだ回数は若手の中で右に出るもの無し！例年のようにBチームまで出せていれば間違いなく新太君に走ってもらいたかった！補欠として控えてくれてありがとう！まずは部内大会で３ｋ１２分相当（2.4km ９分30)の壁を打破して来年につなげよう！</t>
    <rPh sb="0" eb="1">
      <t>ナン</t>
    </rPh>
    <rPh sb="6" eb="8">
      <t>レンシュウ</t>
    </rPh>
    <rPh sb="8" eb="10">
      <t>サンカ</t>
    </rPh>
    <rPh sb="10" eb="12">
      <t>カイスウ</t>
    </rPh>
    <rPh sb="13" eb="16">
      <t>マジメ</t>
    </rPh>
    <rPh sb="23" eb="24">
      <t>ト</t>
    </rPh>
    <rPh sb="25" eb="26">
      <t>ク</t>
    </rPh>
    <rPh sb="28" eb="30">
      <t>カイスウ</t>
    </rPh>
    <rPh sb="31" eb="33">
      <t>ワカテ</t>
    </rPh>
    <rPh sb="34" eb="35">
      <t>ナカ</t>
    </rPh>
    <rPh sb="36" eb="37">
      <t>ミギ</t>
    </rPh>
    <rPh sb="38" eb="39">
      <t>デ</t>
    </rPh>
    <rPh sb="42" eb="43">
      <t>ナ</t>
    </rPh>
    <rPh sb="45" eb="47">
      <t>レイネン</t>
    </rPh>
    <rPh sb="57" eb="58">
      <t>ダ</t>
    </rPh>
    <rPh sb="63" eb="65">
      <t>マチガ</t>
    </rPh>
    <rPh sb="68" eb="71">
      <t>アラタクン</t>
    </rPh>
    <rPh sb="72" eb="73">
      <t>ハシ</t>
    </rPh>
    <rPh sb="83" eb="85">
      <t>ホケツ</t>
    </rPh>
    <rPh sb="88" eb="89">
      <t>ヒカ</t>
    </rPh>
    <rPh sb="103" eb="105">
      <t>ブナイ</t>
    </rPh>
    <rPh sb="105" eb="107">
      <t>タイカイ</t>
    </rPh>
    <rPh sb="112" eb="113">
      <t>フン</t>
    </rPh>
    <rPh sb="113" eb="115">
      <t>ソウトウ</t>
    </rPh>
    <rPh sb="123" eb="124">
      <t>フン</t>
    </rPh>
    <rPh sb="128" eb="129">
      <t>カベ</t>
    </rPh>
    <rPh sb="130" eb="132">
      <t>ダハ</t>
    </rPh>
    <rPh sb="134" eb="136">
      <t>ライネン</t>
    </rPh>
    <phoneticPr fontId="2"/>
  </si>
  <si>
    <t>なぜシニアトップタイムの中川さんが補欠～？と皆さんに聞かれました(笑)ある意味最強の補欠で今回のシニアチーム健康不安だらけでしたが最後の砦中川さんがいたので、安心してチームの結成ができありがたかったです。</t>
    <rPh sb="12" eb="14">
      <t>ナカガワ</t>
    </rPh>
    <rPh sb="17" eb="19">
      <t>ホケツ</t>
    </rPh>
    <rPh sb="22" eb="23">
      <t>ミナ</t>
    </rPh>
    <rPh sb="26" eb="27">
      <t>キ</t>
    </rPh>
    <rPh sb="32" eb="35">
      <t>ワライ</t>
    </rPh>
    <rPh sb="37" eb="39">
      <t>イミ</t>
    </rPh>
    <rPh sb="39" eb="41">
      <t>サイキョウ</t>
    </rPh>
    <rPh sb="42" eb="44">
      <t>ホケツ</t>
    </rPh>
    <rPh sb="45" eb="47">
      <t>コンカイ</t>
    </rPh>
    <rPh sb="54" eb="56">
      <t>ケンコウ</t>
    </rPh>
    <rPh sb="56" eb="58">
      <t>フアン</t>
    </rPh>
    <rPh sb="65" eb="67">
      <t>サイゴ</t>
    </rPh>
    <rPh sb="68" eb="69">
      <t>トリデ</t>
    </rPh>
    <rPh sb="69" eb="71">
      <t>ナカガワ</t>
    </rPh>
    <rPh sb="79" eb="81">
      <t>アンシン</t>
    </rPh>
    <rPh sb="87" eb="89">
      <t>ケッセイ</t>
    </rPh>
    <phoneticPr fontId="2"/>
  </si>
  <si>
    <t>しっかりと控え席メンバーのタイムマネジメントと声掛けをしてくれて完璧な仕事ぶりでした！朝に捜索予行練習をしたのは残念ながら機会が無く活かされませんでしたが(笑)杉岡と去石二人のテンションの高さ・元気さで送られるとナーバスになっていた選手もだいぶ緊張ほぐれていい感じに走れたきっかけになったと思います。二人とも選手としても有望なので来年は是非選手としての成長も期待してます！</t>
    <rPh sb="5" eb="6">
      <t>ヒカ</t>
    </rPh>
    <rPh sb="7" eb="8">
      <t>セキ</t>
    </rPh>
    <rPh sb="23" eb="25">
      <t>コエカ</t>
    </rPh>
    <rPh sb="32" eb="34">
      <t>カンペキ</t>
    </rPh>
    <rPh sb="35" eb="37">
      <t>シゴト</t>
    </rPh>
    <rPh sb="43" eb="44">
      <t>アサ</t>
    </rPh>
    <rPh sb="45" eb="47">
      <t>ソウサク</t>
    </rPh>
    <rPh sb="47" eb="51">
      <t>ヨコウレンシュウ</t>
    </rPh>
    <rPh sb="56" eb="58">
      <t>ザンネン</t>
    </rPh>
    <rPh sb="61" eb="63">
      <t>キカイ</t>
    </rPh>
    <rPh sb="64" eb="65">
      <t>ナ</t>
    </rPh>
    <rPh sb="66" eb="67">
      <t>イ</t>
    </rPh>
    <rPh sb="77" eb="80">
      <t>ワライ</t>
    </rPh>
    <rPh sb="80" eb="82">
      <t>スギオカ</t>
    </rPh>
    <rPh sb="83" eb="84">
      <t>サ</t>
    </rPh>
    <rPh sb="84" eb="85">
      <t>イシ</t>
    </rPh>
    <rPh sb="85" eb="87">
      <t>フタリ</t>
    </rPh>
    <rPh sb="94" eb="95">
      <t>タカ</t>
    </rPh>
    <rPh sb="97" eb="99">
      <t>ゲンキ</t>
    </rPh>
    <rPh sb="101" eb="102">
      <t>オク</t>
    </rPh>
    <rPh sb="116" eb="118">
      <t>センシュ</t>
    </rPh>
    <rPh sb="122" eb="124">
      <t>キンチョウ</t>
    </rPh>
    <rPh sb="130" eb="131">
      <t>カン</t>
    </rPh>
    <rPh sb="133" eb="134">
      <t>ハシ</t>
    </rPh>
    <rPh sb="145" eb="146">
      <t>オモ</t>
    </rPh>
    <rPh sb="150" eb="152">
      <t>フタリ</t>
    </rPh>
    <rPh sb="154" eb="156">
      <t>センシュ</t>
    </rPh>
    <rPh sb="160" eb="162">
      <t>ユウボウ</t>
    </rPh>
    <rPh sb="165" eb="167">
      <t>ライネン</t>
    </rPh>
    <rPh sb="168" eb="170">
      <t>ゼヒ</t>
    </rPh>
    <rPh sb="170" eb="172">
      <t>センシュ</t>
    </rPh>
    <rPh sb="176" eb="178">
      <t>セイチョウ</t>
    </rPh>
    <rPh sb="179" eb="181">
      <t>キタイ</t>
    </rPh>
    <phoneticPr fontId="2"/>
  </si>
  <si>
    <t>上記別途コメント</t>
    <rPh sb="0" eb="2">
      <t>ジョウキ</t>
    </rPh>
    <rPh sb="2" eb="4">
      <t>ベット</t>
    </rPh>
    <phoneticPr fontId="2"/>
  </si>
  <si>
    <t>実質は走れない身体ではあるものの、総監督の名前があるだけで心強い！来年是非身体が戻ってきたらまた選手として名乗りをあげてもらいたいです！（まずは市民マラソン復帰からですかね～</t>
    <rPh sb="0" eb="2">
      <t>ジッシツ</t>
    </rPh>
    <rPh sb="3" eb="4">
      <t>ハシ</t>
    </rPh>
    <rPh sb="7" eb="9">
      <t>カラダ</t>
    </rPh>
    <rPh sb="17" eb="20">
      <t>ソウカントク</t>
    </rPh>
    <rPh sb="21" eb="23">
      <t>ナマエ</t>
    </rPh>
    <rPh sb="29" eb="31">
      <t>ココロヅヨ</t>
    </rPh>
    <rPh sb="33" eb="35">
      <t>ライネン</t>
    </rPh>
    <rPh sb="35" eb="37">
      <t>ゼヒ</t>
    </rPh>
    <rPh sb="37" eb="39">
      <t>カラダ</t>
    </rPh>
    <rPh sb="40" eb="41">
      <t>モド</t>
    </rPh>
    <rPh sb="48" eb="50">
      <t>センシュ</t>
    </rPh>
    <rPh sb="53" eb="55">
      <t>ナノ</t>
    </rPh>
    <rPh sb="72" eb="74">
      <t>シミン</t>
    </rPh>
    <rPh sb="78" eb="80">
      <t>フッキ</t>
    </rPh>
    <phoneticPr fontId="2"/>
  </si>
  <si>
    <t>全社駅伝各選手感想・講評　＋　補欠・マネ・サポートの皆様への御礼コメント</t>
    <rPh sb="0" eb="4">
      <t>ゼンシャエキデン</t>
    </rPh>
    <rPh sb="4" eb="7">
      <t>カクセンシュ</t>
    </rPh>
    <rPh sb="7" eb="9">
      <t>カンソウ</t>
    </rPh>
    <rPh sb="10" eb="12">
      <t>コウヒョウ</t>
    </rPh>
    <rPh sb="15" eb="17">
      <t>ホケツ</t>
    </rPh>
    <rPh sb="26" eb="28">
      <t>ミナサマ</t>
    </rPh>
    <rPh sb="30" eb="32">
      <t>オンレイ</t>
    </rPh>
    <phoneticPr fontId="2"/>
  </si>
  <si>
    <t>当日ばたばたした中で確実に選手を誘導いただきありがとうございました！経験豊富な中川さん・野田さんは選手に安心感を与えますし、岩崎さんは同じ女性選手＆同じ職場で相馬さんに付き添ってあげたことで相馬さんもとてもリラックスして向かえたのではと思います。皆さんはむしろ選手としても今後期待(笑)ですので是非またよろしくお願いします～</t>
    <rPh sb="0" eb="2">
      <t>トウジツ</t>
    </rPh>
    <rPh sb="8" eb="9">
      <t>ナカ</t>
    </rPh>
    <rPh sb="10" eb="12">
      <t>カクジツ</t>
    </rPh>
    <rPh sb="13" eb="15">
      <t>センシュ</t>
    </rPh>
    <rPh sb="16" eb="18">
      <t>ユウドウ</t>
    </rPh>
    <rPh sb="34" eb="36">
      <t>ケイケン</t>
    </rPh>
    <rPh sb="36" eb="38">
      <t>ホウフ</t>
    </rPh>
    <rPh sb="39" eb="41">
      <t>ナカガワ</t>
    </rPh>
    <rPh sb="44" eb="46">
      <t>ノダ</t>
    </rPh>
    <rPh sb="49" eb="51">
      <t>センシュ</t>
    </rPh>
    <rPh sb="52" eb="55">
      <t>アンシンカン</t>
    </rPh>
    <rPh sb="56" eb="57">
      <t>アタ</t>
    </rPh>
    <rPh sb="62" eb="64">
      <t>イワサキ</t>
    </rPh>
    <rPh sb="67" eb="68">
      <t>オナ</t>
    </rPh>
    <rPh sb="69" eb="71">
      <t>ジョセイ</t>
    </rPh>
    <rPh sb="71" eb="73">
      <t>センシュ</t>
    </rPh>
    <rPh sb="74" eb="75">
      <t>オナ</t>
    </rPh>
    <rPh sb="76" eb="78">
      <t>ショクバ</t>
    </rPh>
    <rPh sb="79" eb="81">
      <t>ソウマ</t>
    </rPh>
    <rPh sb="84" eb="85">
      <t>ツ</t>
    </rPh>
    <rPh sb="86" eb="87">
      <t>ソ</t>
    </rPh>
    <rPh sb="95" eb="97">
      <t>ソウマ</t>
    </rPh>
    <rPh sb="110" eb="111">
      <t>ム</t>
    </rPh>
    <rPh sb="118" eb="119">
      <t>オモ</t>
    </rPh>
    <rPh sb="123" eb="124">
      <t>ミナ</t>
    </rPh>
    <rPh sb="130" eb="132">
      <t>センシュ</t>
    </rPh>
    <rPh sb="136" eb="138">
      <t>コンゴ</t>
    </rPh>
    <rPh sb="138" eb="140">
      <t>キタイ</t>
    </rPh>
    <rPh sb="140" eb="143">
      <t>ワライ</t>
    </rPh>
    <rPh sb="147" eb="149">
      <t>ゼヒ</t>
    </rPh>
    <rPh sb="156" eb="157">
      <t>ネガ</t>
    </rPh>
    <phoneticPr fontId="2"/>
  </si>
  <si>
    <t>早朝から本当にありがとうございました。予想外に選手バス到着が早いアクシデントはありましたがシートご準備や寺田さんには差し入れもいただき、事前の雨具/QUO対応・他諸々含めて行き届いたサービスをありがとうございました！山本さんには速報係として速報サイト猛更新でかなりの通信をつかわせてしまったと、、おかげさまで速報が早く控席の盛り上がりに繋がりました！</t>
    <rPh sb="0" eb="2">
      <t>ソウチョウ</t>
    </rPh>
    <rPh sb="4" eb="6">
      <t>ホントウ</t>
    </rPh>
    <rPh sb="19" eb="22">
      <t>ヨソウガイ</t>
    </rPh>
    <rPh sb="23" eb="25">
      <t>センシュ</t>
    </rPh>
    <rPh sb="27" eb="29">
      <t>トウチャク</t>
    </rPh>
    <rPh sb="30" eb="31">
      <t>ハヤ</t>
    </rPh>
    <rPh sb="49" eb="51">
      <t>ジュンビ</t>
    </rPh>
    <rPh sb="52" eb="54">
      <t>テラダ</t>
    </rPh>
    <rPh sb="58" eb="59">
      <t>サ</t>
    </rPh>
    <rPh sb="60" eb="61">
      <t>イ</t>
    </rPh>
    <rPh sb="68" eb="70">
      <t>ジゼン</t>
    </rPh>
    <rPh sb="71" eb="73">
      <t>アマグ</t>
    </rPh>
    <rPh sb="77" eb="79">
      <t>タイオウ</t>
    </rPh>
    <rPh sb="80" eb="83">
      <t>ホカモロモロ</t>
    </rPh>
    <rPh sb="83" eb="84">
      <t>フク</t>
    </rPh>
    <rPh sb="86" eb="87">
      <t>イ</t>
    </rPh>
    <rPh sb="88" eb="89">
      <t>トド</t>
    </rPh>
    <rPh sb="108" eb="110">
      <t>ヤマモト</t>
    </rPh>
    <rPh sb="114" eb="116">
      <t>ソクホウ</t>
    </rPh>
    <rPh sb="116" eb="117">
      <t>カカリ</t>
    </rPh>
    <rPh sb="120" eb="122">
      <t>ソクホウ</t>
    </rPh>
    <rPh sb="125" eb="128">
      <t>モウコウシン</t>
    </rPh>
    <phoneticPr fontId="2"/>
  </si>
  <si>
    <t>当日サポート＆事前準備貢献いただいた皆様への一言御礼</t>
    <rPh sb="0" eb="2">
      <t>トウジツ</t>
    </rPh>
    <rPh sb="7" eb="11">
      <t>ジゼンジュンビ</t>
    </rPh>
    <rPh sb="11" eb="13">
      <t>コウケン</t>
    </rPh>
    <rPh sb="18" eb="20">
      <t>ミナサマ</t>
    </rPh>
    <rPh sb="22" eb="24">
      <t>ヒトコト</t>
    </rPh>
    <rPh sb="24" eb="26">
      <t>オンレイ</t>
    </rPh>
    <phoneticPr fontId="2"/>
  </si>
  <si>
    <t>私の中では、とにかくハードルを低く、無理をさせない、完走できればいい、初の部長出走！吉野さんのラストランのためには何としてもつながねば！健康不安が多いのでとにかく無理せず・・・そんな気持ちばかりでとにかく守りの姿勢にばかりなっておりました。が蓋をあけてみると皆さん攻めの走り！シーズンベスト連発！（最初から守りで抑えたペースだけではシーズンベストはでない）でシニアのベテラン根性／土壇場での底力を見せつけられました。本当に甘く見てすみませんでした・・・皆さんの本番パワーは本当にすごかった！</t>
    <rPh sb="0" eb="1">
      <t>ワタクシ</t>
    </rPh>
    <rPh sb="2" eb="3">
      <t>ナカ</t>
    </rPh>
    <rPh sb="35" eb="36">
      <t>ハツ</t>
    </rPh>
    <rPh sb="37" eb="39">
      <t>ブチョウ</t>
    </rPh>
    <rPh sb="39" eb="41">
      <t>シュッソウ</t>
    </rPh>
    <rPh sb="42" eb="44">
      <t>ヨシノ</t>
    </rPh>
    <rPh sb="57" eb="58">
      <t>ナン</t>
    </rPh>
    <rPh sb="68" eb="70">
      <t>ケンコウ</t>
    </rPh>
    <rPh sb="73" eb="74">
      <t>オオ</t>
    </rPh>
    <rPh sb="81" eb="83">
      <t>ムリ</t>
    </rPh>
    <rPh sb="91" eb="93">
      <t>キモ</t>
    </rPh>
    <rPh sb="102" eb="103">
      <t>マモ</t>
    </rPh>
    <rPh sb="105" eb="107">
      <t>シセイ</t>
    </rPh>
    <rPh sb="121" eb="122">
      <t>フタ</t>
    </rPh>
    <rPh sb="129" eb="130">
      <t>ミナ</t>
    </rPh>
    <rPh sb="132" eb="133">
      <t>セ</t>
    </rPh>
    <rPh sb="135" eb="136">
      <t>ハシ</t>
    </rPh>
    <rPh sb="145" eb="147">
      <t>レンパツ</t>
    </rPh>
    <rPh sb="149" eb="151">
      <t>サイショ</t>
    </rPh>
    <rPh sb="153" eb="154">
      <t>マモ</t>
    </rPh>
    <rPh sb="156" eb="157">
      <t>オサ</t>
    </rPh>
    <rPh sb="187" eb="189">
      <t>コンジョウ</t>
    </rPh>
    <rPh sb="190" eb="193">
      <t>ドタンバ</t>
    </rPh>
    <rPh sb="195" eb="197">
      <t>ソコヂカラ</t>
    </rPh>
    <rPh sb="198" eb="199">
      <t>ミ</t>
    </rPh>
    <rPh sb="208" eb="210">
      <t>ホントウ</t>
    </rPh>
    <rPh sb="211" eb="212">
      <t>アマ</t>
    </rPh>
    <rPh sb="213" eb="214">
      <t>ミ</t>
    </rPh>
    <rPh sb="226" eb="227">
      <t>ミナ</t>
    </rPh>
    <rPh sb="230" eb="232">
      <t>ホンバン</t>
    </rPh>
    <rPh sb="236" eb="238">
      <t>ホントウ</t>
    </rPh>
    <phoneticPr fontId="2"/>
  </si>
  <si>
    <t>敏腕尾野編集長を中心に例年と違う状況で、完璧な布陣・役割分担・事前準備・当日対応で進めていただき誰一人見逃さず応援・撮影いただきました。これはまさに快挙！撮影で各人の思い出を残してくださった事は勿論皆さんの熱のこもった応援で下り坂の勢いのつき方がいつもと全然違いました！本当に選手一同感謝致します！
尾野編集長コメント↓
■同期村上へ
沿道応援の先頭に立ち、一人残らず選手を見つけた活躍は沿道のMVP！村上の活躍なしでは選手に声を掛けることすらできなかった。来年以降、村上以上の見つけ役が出てくることはないのでは？と思うくらい獅子奮迅の大活躍だった。そして、選手全員分の写真・動画撮影にも繋げられた！本当にありがとう！
■岩本さん、浦瀬くん
選手を見つけ、撮影に備えるための合図を出す際の、見つけ役→岩本さん→浦瀬くん→撮影班、このたすきリレーは選手に負けず劣らず、見事な物でした。特に岩本さんは尾野が計算した次走者の通過予想タイムまで各撮影班にまで最速で伝えて頂き、万全の態勢を下支えして下さいました。また浦瀬君は沿道から数メートル引いた場所で最初から最後まで孤独な闘いでしたが、最後まで我慢強く中継ポイントの大役を果たしてくれました！見つけ役、撮影班を2人が繋いでくれたおかげで、いい写真・動画が撮れました！
■寺田幹事長
急遽、見つけ役に参加頂きました。今年は幹事長自ら練習・合宿に参加頂いたおかげで、選手の走り方・フォームという細かい特徴から選手を見つけるという圧巻のご活躍！また、選手通過の際は、誰よりも声を出し鼓舞する姿は選手だけでなく沿道メンバーにも伝播し、沿道メンバーの応援も右肩上がりで熱くなりました！さすがバイタリティー幹事長！
■撮影班A～C：竜久、新太、石川さん、濱部さん、内藤さん、森岡君、矢崎さん、坂尻君、竹内君
沿道応援席の様子が直前まで分からず、撮影にあたってのお願いが非常に曖昧なものになってしまったものの、全員が臨機応変に対応して下さり、配置はもちろんのこと撮影頂いた写真・動画もお見事でした！スタート前から合計すると、寒い中約2時間も立ちっぱなしで、選手並みに疲れたと思います。そんな中、辛い顔を全く見せず、応援頂く姿は選手の励みになり、結果的に全3チームが目標クリアとなりました。選手同様にワンチームで応援・撮影する姿に感動しました。部を代表し、応援に来て頂き、ありがとうございました！たくさんの写真・動画もありがとうございました！</t>
    <rPh sb="0" eb="2">
      <t>ビンワン</t>
    </rPh>
    <rPh sb="2" eb="7">
      <t>オノヘンシュウチョウ</t>
    </rPh>
    <rPh sb="8" eb="10">
      <t>チュウシン</t>
    </rPh>
    <rPh sb="11" eb="13">
      <t>レイネン</t>
    </rPh>
    <rPh sb="14" eb="15">
      <t>チガ</t>
    </rPh>
    <rPh sb="16" eb="18">
      <t>ジョウキョウ</t>
    </rPh>
    <rPh sb="20" eb="22">
      <t>カンペキ</t>
    </rPh>
    <rPh sb="23" eb="25">
      <t>フジン</t>
    </rPh>
    <rPh sb="26" eb="30">
      <t>ヤクワリブンタン</t>
    </rPh>
    <rPh sb="31" eb="35">
      <t>ジゼンジュンビ</t>
    </rPh>
    <rPh sb="36" eb="38">
      <t>トウジツ</t>
    </rPh>
    <rPh sb="38" eb="40">
      <t>タイオウ</t>
    </rPh>
    <rPh sb="41" eb="42">
      <t>スス</t>
    </rPh>
    <rPh sb="48" eb="51">
      <t>ダレヒトリ</t>
    </rPh>
    <rPh sb="51" eb="53">
      <t>ミノガ</t>
    </rPh>
    <rPh sb="55" eb="57">
      <t>オウエン</t>
    </rPh>
    <rPh sb="58" eb="60">
      <t>サツエイ</t>
    </rPh>
    <rPh sb="74" eb="76">
      <t>カイキョ</t>
    </rPh>
    <rPh sb="77" eb="79">
      <t>サツエイ</t>
    </rPh>
    <rPh sb="80" eb="82">
      <t>カクジン</t>
    </rPh>
    <rPh sb="83" eb="84">
      <t>オモ</t>
    </rPh>
    <rPh sb="85" eb="86">
      <t>デ</t>
    </rPh>
    <rPh sb="87" eb="88">
      <t>ノコ</t>
    </rPh>
    <rPh sb="95" eb="96">
      <t>コト</t>
    </rPh>
    <rPh sb="97" eb="99">
      <t>モチロン</t>
    </rPh>
    <rPh sb="99" eb="100">
      <t>ミナ</t>
    </rPh>
    <rPh sb="103" eb="104">
      <t>ネツ</t>
    </rPh>
    <rPh sb="109" eb="111">
      <t>オウエン</t>
    </rPh>
    <rPh sb="112" eb="113">
      <t>クダ</t>
    </rPh>
    <rPh sb="114" eb="115">
      <t>サカ</t>
    </rPh>
    <rPh sb="116" eb="117">
      <t>イキオ</t>
    </rPh>
    <rPh sb="121" eb="122">
      <t>カタ</t>
    </rPh>
    <rPh sb="127" eb="129">
      <t>ゼンゼン</t>
    </rPh>
    <rPh sb="129" eb="130">
      <t>チガ</t>
    </rPh>
    <rPh sb="135" eb="137">
      <t>ホントウ</t>
    </rPh>
    <rPh sb="138" eb="140">
      <t>センシュ</t>
    </rPh>
    <rPh sb="140" eb="142">
      <t>イチドウ</t>
    </rPh>
    <rPh sb="142" eb="144">
      <t>カンシャ</t>
    </rPh>
    <rPh sb="144" eb="145">
      <t>イタ</t>
    </rPh>
    <rPh sb="150" eb="152">
      <t>オノ</t>
    </rPh>
    <rPh sb="152" eb="155">
      <t>ヘンシュウチョウ</t>
    </rPh>
    <rPh sb="162" eb="164">
      <t>ドウキ</t>
    </rPh>
    <rPh sb="164" eb="166">
      <t>ムラカミ</t>
    </rPh>
    <rPh sb="168" eb="170">
      <t>エンドウ</t>
    </rPh>
    <rPh sb="170" eb="172">
      <t>オウエン</t>
    </rPh>
    <rPh sb="173" eb="175">
      <t>セントウ</t>
    </rPh>
    <rPh sb="176" eb="177">
      <t>タ</t>
    </rPh>
    <rPh sb="179" eb="181">
      <t>ヒトリ</t>
    </rPh>
    <rPh sb="181" eb="182">
      <t>ノコ</t>
    </rPh>
    <rPh sb="184" eb="186">
      <t>センシュ</t>
    </rPh>
    <rPh sb="187" eb="188">
      <t>ミ</t>
    </rPh>
    <rPh sb="191" eb="193">
      <t>カツヤク</t>
    </rPh>
    <rPh sb="194" eb="196">
      <t>エンドウ</t>
    </rPh>
    <rPh sb="201" eb="203">
      <t>ムラカミ</t>
    </rPh>
    <rPh sb="204" eb="206">
      <t>カツヤク</t>
    </rPh>
    <rPh sb="210" eb="212">
      <t>センシュ</t>
    </rPh>
    <rPh sb="213" eb="214">
      <t>コエ</t>
    </rPh>
    <rPh sb="215" eb="216">
      <t>カ</t>
    </rPh>
    <rPh sb="229" eb="231">
      <t>ライネン</t>
    </rPh>
    <rPh sb="231" eb="233">
      <t>イコウ</t>
    </rPh>
    <rPh sb="234" eb="236">
      <t>ムラカミ</t>
    </rPh>
    <rPh sb="236" eb="238">
      <t>イジョウ</t>
    </rPh>
    <rPh sb="239" eb="240">
      <t>ミ</t>
    </rPh>
    <rPh sb="242" eb="243">
      <t>ヤク</t>
    </rPh>
    <rPh sb="244" eb="245">
      <t>デ</t>
    </rPh>
    <rPh sb="258" eb="259">
      <t>オモ</t>
    </rPh>
    <rPh sb="263" eb="267">
      <t>シシフンジン</t>
    </rPh>
    <rPh sb="268" eb="271">
      <t>ダイカツヤク</t>
    </rPh>
    <rPh sb="279" eb="281">
      <t>センシュ</t>
    </rPh>
    <rPh sb="281" eb="283">
      <t>ゼンイン</t>
    </rPh>
    <rPh sb="283" eb="284">
      <t>ブン</t>
    </rPh>
    <rPh sb="285" eb="287">
      <t>シャシン</t>
    </rPh>
    <rPh sb="288" eb="290">
      <t>ドウガ</t>
    </rPh>
    <rPh sb="290" eb="292">
      <t>サツエイ</t>
    </rPh>
    <rPh sb="294" eb="295">
      <t>ツナ</t>
    </rPh>
    <rPh sb="300" eb="302">
      <t>ホントウ</t>
    </rPh>
    <rPh sb="311" eb="313">
      <t>イワモト</t>
    </rPh>
    <rPh sb="316" eb="318">
      <t>ウラセ</t>
    </rPh>
    <rPh sb="321" eb="323">
      <t>センシュ</t>
    </rPh>
    <rPh sb="324" eb="325">
      <t>ミ</t>
    </rPh>
    <rPh sb="328" eb="330">
      <t>サツエイ</t>
    </rPh>
    <rPh sb="331" eb="332">
      <t>ソナ</t>
    </rPh>
    <rPh sb="337" eb="339">
      <t>アイズ</t>
    </rPh>
    <rPh sb="340" eb="341">
      <t>ダ</t>
    </rPh>
    <rPh sb="342" eb="343">
      <t>サイ</t>
    </rPh>
    <rPh sb="345" eb="346">
      <t>ミ</t>
    </rPh>
    <rPh sb="348" eb="349">
      <t>ヤク</t>
    </rPh>
    <rPh sb="350" eb="352">
      <t>イワモト</t>
    </rPh>
    <rPh sb="355" eb="357">
      <t>ウラセ</t>
    </rPh>
    <rPh sb="360" eb="363">
      <t>サツエイハン</t>
    </rPh>
    <rPh sb="373" eb="375">
      <t>センシュ</t>
    </rPh>
    <rPh sb="376" eb="377">
      <t>マ</t>
    </rPh>
    <rPh sb="379" eb="380">
      <t>オト</t>
    </rPh>
    <rPh sb="383" eb="385">
      <t>ミゴト</t>
    </rPh>
    <rPh sb="386" eb="387">
      <t>モノ</t>
    </rPh>
    <rPh sb="391" eb="392">
      <t>トク</t>
    </rPh>
    <rPh sb="393" eb="395">
      <t>イワモト</t>
    </rPh>
    <rPh sb="398" eb="400">
      <t>オノ</t>
    </rPh>
    <rPh sb="401" eb="403">
      <t>ケイサン</t>
    </rPh>
    <rPh sb="405" eb="406">
      <t>ツギ</t>
    </rPh>
    <rPh sb="406" eb="408">
      <t>ソウシャ</t>
    </rPh>
    <rPh sb="409" eb="411">
      <t>ツウカ</t>
    </rPh>
    <rPh sb="411" eb="413">
      <t>ヨソウ</t>
    </rPh>
    <rPh sb="418" eb="419">
      <t>カク</t>
    </rPh>
    <rPh sb="419" eb="422">
      <t>サツエイハン</t>
    </rPh>
    <rPh sb="425" eb="427">
      <t>サイソク</t>
    </rPh>
    <rPh sb="428" eb="429">
      <t>ツタ</t>
    </rPh>
    <rPh sb="431" eb="432">
      <t>イタダ</t>
    </rPh>
    <rPh sb="434" eb="436">
      <t>バンゼン</t>
    </rPh>
    <rPh sb="437" eb="439">
      <t>タイセイ</t>
    </rPh>
    <rPh sb="440" eb="442">
      <t>シタザサ</t>
    </rPh>
    <rPh sb="445" eb="446">
      <t>クダ</t>
    </rPh>
    <rPh sb="454" eb="457">
      <t>ウラセクン</t>
    </rPh>
    <rPh sb="458" eb="460">
      <t>エンドウ</t>
    </rPh>
    <rPh sb="462" eb="463">
      <t>スウ</t>
    </rPh>
    <rPh sb="467" eb="468">
      <t>ヒ</t>
    </rPh>
    <rPh sb="470" eb="472">
      <t>バショ</t>
    </rPh>
    <rPh sb="473" eb="475">
      <t>サイショ</t>
    </rPh>
    <rPh sb="477" eb="479">
      <t>サイゴ</t>
    </rPh>
    <rPh sb="481" eb="483">
      <t>コドク</t>
    </rPh>
    <rPh sb="484" eb="485">
      <t>タタカ</t>
    </rPh>
    <rPh sb="491" eb="493">
      <t>サイゴ</t>
    </rPh>
    <rPh sb="495" eb="497">
      <t>ガマン</t>
    </rPh>
    <rPh sb="497" eb="498">
      <t>ツヨ</t>
    </rPh>
    <rPh sb="499" eb="501">
      <t>チュウケイ</t>
    </rPh>
    <rPh sb="506" eb="508">
      <t>タイヤク</t>
    </rPh>
    <rPh sb="509" eb="510">
      <t>ハ</t>
    </rPh>
    <rPh sb="519" eb="520">
      <t>ミ</t>
    </rPh>
    <rPh sb="522" eb="523">
      <t>ヤク</t>
    </rPh>
    <rPh sb="524" eb="527">
      <t>サツエイハン</t>
    </rPh>
    <rPh sb="529" eb="530">
      <t>ニン</t>
    </rPh>
    <rPh sb="531" eb="532">
      <t>ツナ</t>
    </rPh>
    <rPh sb="544" eb="546">
      <t>シャシン</t>
    </rPh>
    <rPh sb="547" eb="549">
      <t>ドウガ</t>
    </rPh>
    <rPh sb="550" eb="551">
      <t>ト</t>
    </rPh>
    <rPh sb="558" eb="560">
      <t>テラダ</t>
    </rPh>
    <rPh sb="560" eb="563">
      <t>カンジチョウ</t>
    </rPh>
    <rPh sb="564" eb="566">
      <t>キュウキョ</t>
    </rPh>
    <rPh sb="567" eb="568">
      <t>ミ</t>
    </rPh>
    <rPh sb="570" eb="571">
      <t>ヤク</t>
    </rPh>
    <rPh sb="572" eb="574">
      <t>サンカ</t>
    </rPh>
    <rPh sb="574" eb="575">
      <t>イタダ</t>
    </rPh>
    <rPh sb="580" eb="582">
      <t>コトシ</t>
    </rPh>
    <rPh sb="583" eb="586">
      <t>カンジチョウ</t>
    </rPh>
    <rPh sb="586" eb="587">
      <t>ミズカ</t>
    </rPh>
    <rPh sb="588" eb="590">
      <t>レンシュウ</t>
    </rPh>
    <rPh sb="591" eb="593">
      <t>ガッシュク</t>
    </rPh>
    <rPh sb="594" eb="596">
      <t>サンカ</t>
    </rPh>
    <rPh sb="596" eb="597">
      <t>イタダ</t>
    </rPh>
    <rPh sb="604" eb="606">
      <t>センシュ</t>
    </rPh>
    <rPh sb="607" eb="608">
      <t>ハシ</t>
    </rPh>
    <rPh sb="609" eb="610">
      <t>カタ</t>
    </rPh>
    <rPh sb="618" eb="619">
      <t>コマ</t>
    </rPh>
    <rPh sb="621" eb="623">
      <t>トクチョウ</t>
    </rPh>
    <rPh sb="625" eb="627">
      <t>センシュ</t>
    </rPh>
    <rPh sb="628" eb="629">
      <t>ミ</t>
    </rPh>
    <rPh sb="635" eb="637">
      <t>アッカン</t>
    </rPh>
    <rPh sb="639" eb="641">
      <t>カツヤク</t>
    </rPh>
    <rPh sb="645" eb="647">
      <t>センシュ</t>
    </rPh>
    <rPh sb="647" eb="649">
      <t>ツウカ</t>
    </rPh>
    <rPh sb="650" eb="651">
      <t>サイ</t>
    </rPh>
    <rPh sb="653" eb="654">
      <t>ダレ</t>
    </rPh>
    <rPh sb="657" eb="658">
      <t>コエ</t>
    </rPh>
    <rPh sb="659" eb="660">
      <t>ダ</t>
    </rPh>
    <rPh sb="661" eb="663">
      <t>コブ</t>
    </rPh>
    <rPh sb="665" eb="666">
      <t>スガタ</t>
    </rPh>
    <rPh sb="667" eb="669">
      <t>センシュ</t>
    </rPh>
    <rPh sb="674" eb="676">
      <t>エンドウ</t>
    </rPh>
    <rPh sb="682" eb="684">
      <t>デンパ</t>
    </rPh>
    <rPh sb="686" eb="688">
      <t>エンドウ</t>
    </rPh>
    <rPh sb="693" eb="695">
      <t>オウエン</t>
    </rPh>
    <rPh sb="696" eb="699">
      <t>ミギカタア</t>
    </rPh>
    <rPh sb="702" eb="703">
      <t>アツ</t>
    </rPh>
    <rPh sb="720" eb="723">
      <t>カンジチョウ</t>
    </rPh>
    <rPh sb="726" eb="728">
      <t>サツエイ</t>
    </rPh>
    <rPh sb="728" eb="729">
      <t>ハン</t>
    </rPh>
    <rPh sb="733" eb="734">
      <t>リュウ</t>
    </rPh>
    <rPh sb="734" eb="735">
      <t>ヒサ</t>
    </rPh>
    <rPh sb="736" eb="738">
      <t>アラタ</t>
    </rPh>
    <rPh sb="739" eb="741">
      <t>イシカワ</t>
    </rPh>
    <rPh sb="744" eb="746">
      <t>ハマベ</t>
    </rPh>
    <rPh sb="749" eb="751">
      <t>ナイトウ</t>
    </rPh>
    <rPh sb="754" eb="757">
      <t>モリオカクン</t>
    </rPh>
    <rPh sb="758" eb="760">
      <t>ヤザキ</t>
    </rPh>
    <rPh sb="763" eb="766">
      <t>サカジリクン</t>
    </rPh>
    <rPh sb="767" eb="770">
      <t>タケウチクン</t>
    </rPh>
    <rPh sb="771" eb="773">
      <t>エンドウ</t>
    </rPh>
    <rPh sb="773" eb="776">
      <t>オウエンセキ</t>
    </rPh>
    <rPh sb="777" eb="779">
      <t>ヨウス</t>
    </rPh>
    <rPh sb="780" eb="782">
      <t>チョクゼン</t>
    </rPh>
    <rPh sb="784" eb="785">
      <t>ワ</t>
    </rPh>
    <rPh sb="789" eb="791">
      <t>サツエイ</t>
    </rPh>
    <rPh sb="798" eb="799">
      <t>ネガ</t>
    </rPh>
    <rPh sb="801" eb="803">
      <t>ヒジョウ</t>
    </rPh>
    <rPh sb="804" eb="806">
      <t>アイマイ</t>
    </rPh>
    <rPh sb="821" eb="823">
      <t>ゼンイン</t>
    </rPh>
    <rPh sb="824" eb="828">
      <t>リンキオウヘン</t>
    </rPh>
    <rPh sb="829" eb="831">
      <t>タイオウ</t>
    </rPh>
    <rPh sb="833" eb="834">
      <t>クダ</t>
    </rPh>
    <rPh sb="837" eb="839">
      <t>ハイチ</t>
    </rPh>
    <rPh sb="847" eb="849">
      <t>サツエイ</t>
    </rPh>
    <rPh sb="849" eb="850">
      <t>イタダ</t>
    </rPh>
    <rPh sb="852" eb="854">
      <t>シャシン</t>
    </rPh>
    <rPh sb="855" eb="857">
      <t>ドウガ</t>
    </rPh>
    <rPh sb="859" eb="861">
      <t>ミゴト</t>
    </rPh>
    <rPh sb="869" eb="870">
      <t>マエ</t>
    </rPh>
    <rPh sb="872" eb="874">
      <t>ゴウケイ</t>
    </rPh>
    <rPh sb="878" eb="879">
      <t>サム</t>
    </rPh>
    <rPh sb="880" eb="881">
      <t>ナカ</t>
    </rPh>
    <rPh sb="881" eb="882">
      <t>ヤク</t>
    </rPh>
    <rPh sb="883" eb="885">
      <t>ジカン</t>
    </rPh>
    <rPh sb="886" eb="887">
      <t>タ</t>
    </rPh>
    <rPh sb="894" eb="896">
      <t>センシュ</t>
    </rPh>
    <rPh sb="896" eb="897">
      <t>ナ</t>
    </rPh>
    <rPh sb="899" eb="900">
      <t>ツカ</t>
    </rPh>
    <rPh sb="903" eb="904">
      <t>オモ</t>
    </rPh>
    <rPh sb="911" eb="912">
      <t>ナカ</t>
    </rPh>
    <rPh sb="913" eb="914">
      <t>ツラ</t>
    </rPh>
    <rPh sb="915" eb="916">
      <t>カオ</t>
    </rPh>
    <rPh sb="917" eb="918">
      <t>マッタ</t>
    </rPh>
    <rPh sb="919" eb="920">
      <t>ミ</t>
    </rPh>
    <rPh sb="923" eb="926">
      <t>オウエンイタダ</t>
    </rPh>
    <rPh sb="927" eb="928">
      <t>スガタ</t>
    </rPh>
    <rPh sb="929" eb="931">
      <t>センシュ</t>
    </rPh>
    <rPh sb="932" eb="933">
      <t>ハゲ</t>
    </rPh>
    <rPh sb="938" eb="941">
      <t>ケッカテキ</t>
    </rPh>
    <rPh sb="942" eb="943">
      <t>ゼン</t>
    </rPh>
    <rPh sb="948" eb="950">
      <t>モクヒョウ</t>
    </rPh>
    <rPh sb="960" eb="962">
      <t>センシュ</t>
    </rPh>
    <rPh sb="962" eb="964">
      <t>ドウヨウ</t>
    </rPh>
    <rPh sb="971" eb="973">
      <t>オウエン</t>
    </rPh>
    <rPh sb="974" eb="976">
      <t>サツエイ</t>
    </rPh>
    <rPh sb="978" eb="979">
      <t>スガタ</t>
    </rPh>
    <rPh sb="980" eb="982">
      <t>カンドウ</t>
    </rPh>
    <rPh sb="987" eb="988">
      <t>ブ</t>
    </rPh>
    <rPh sb="989" eb="991">
      <t>ダイヒョウ</t>
    </rPh>
    <rPh sb="993" eb="995">
      <t>オウエン</t>
    </rPh>
    <rPh sb="996" eb="997">
      <t>キ</t>
    </rPh>
    <rPh sb="998" eb="999">
      <t>イタダ</t>
    </rPh>
    <rPh sb="1018" eb="1020">
      <t>シャシン</t>
    </rPh>
    <rPh sb="1021" eb="1023">
      <t>ドウガ</t>
    </rPh>
    <phoneticPr fontId="2"/>
  </si>
  <si>
    <t>４０年以上の会社生活で毎年出ていた駅伝のラストラン！！万感の思いを込めて走られたと思います。不整脈・膝の水抜き・新型のアレ、、まさに三重苦のなか完走できたこと自体すごいのに記録も＊＊分という高速タイムを出すというのは信じられないです。まさに過酷な環境でも結果を出す最強の鉄人です。楽しいキャラでも盛り上げていただき、長年チーム支えていただき本当にありがとうございました。本当にお疲れ様でした！</t>
    <rPh sb="3" eb="5">
      <t>４０ネn</t>
    </rPh>
    <rPh sb="6" eb="10">
      <t>カイセィア</t>
    </rPh>
    <rPh sb="11" eb="13">
      <t>マイトセィ</t>
    </rPh>
    <rPh sb="13" eb="14">
      <t>デテ</t>
    </rPh>
    <rPh sb="17" eb="19">
      <t>エキ</t>
    </rPh>
    <rPh sb="27" eb="29">
      <t>バンカn</t>
    </rPh>
    <rPh sb="33" eb="34">
      <t>コメ</t>
    </rPh>
    <rPh sb="36" eb="37">
      <t>ハシラ</t>
    </rPh>
    <rPh sb="46" eb="49">
      <t>フセイ</t>
    </rPh>
    <rPh sb="50" eb="51">
      <t>ヒザ</t>
    </rPh>
    <rPh sb="52" eb="53">
      <t>ミズ</t>
    </rPh>
    <rPh sb="53" eb="54">
      <t xml:space="preserve">ヌキ </t>
    </rPh>
    <rPh sb="56" eb="58">
      <t>シンガタ</t>
    </rPh>
    <rPh sb="66" eb="69">
      <t xml:space="preserve">３９ </t>
    </rPh>
    <rPh sb="72" eb="74">
      <t>カンソウ</t>
    </rPh>
    <rPh sb="86" eb="88">
      <t>キロク</t>
    </rPh>
    <rPh sb="91" eb="92">
      <t xml:space="preserve">フン </t>
    </rPh>
    <rPh sb="95" eb="97">
      <t>コウソク</t>
    </rPh>
    <rPh sb="101" eb="102">
      <t>ダス</t>
    </rPh>
    <rPh sb="108" eb="109">
      <t>シンジラ</t>
    </rPh>
    <rPh sb="120" eb="122">
      <t>カコ</t>
    </rPh>
    <rPh sb="123" eb="125">
      <t>カンキョウ</t>
    </rPh>
    <rPh sb="127" eb="129">
      <t>ケッカ</t>
    </rPh>
    <rPh sb="130" eb="131">
      <t>ダス</t>
    </rPh>
    <rPh sb="132" eb="134">
      <t>サイキョウ</t>
    </rPh>
    <rPh sb="135" eb="137">
      <t>テテゥ</t>
    </rPh>
    <rPh sb="140" eb="141">
      <t>タノセィ</t>
    </rPh>
    <rPh sb="148" eb="149">
      <t>モリアゲ</t>
    </rPh>
    <rPh sb="158" eb="160">
      <t>ナガネn</t>
    </rPh>
    <rPh sb="163" eb="164">
      <t>ササエ</t>
    </rPh>
    <rPh sb="170" eb="172">
      <t>ホント</t>
    </rPh>
    <rPh sb="185" eb="187">
      <t>ホントウ</t>
    </rPh>
    <phoneticPr fontId="2"/>
  </si>
  <si>
    <t>皆さんと同じくなかなか走れず不安が大きかったという竹平さんアンカーということもありプレッシャーだったとは思いますが、見事にゴールテープをしっかり切っていただきました！しかもしっかり１３分台という目標相当で走ることができ、やはりさすが歴戦の強者ということを見せていただきました。ぜひまた練習継続癖をつけてさらなる取り戻しをしていきましょう！</t>
    <rPh sb="0" eb="1">
      <t>ミナサント</t>
    </rPh>
    <rPh sb="11" eb="12">
      <t>ハシレ</t>
    </rPh>
    <rPh sb="14" eb="16">
      <t>フアn</t>
    </rPh>
    <rPh sb="17" eb="18">
      <t>オオキカ</t>
    </rPh>
    <rPh sb="25" eb="27">
      <t>タケヒラ</t>
    </rPh>
    <rPh sb="52" eb="53">
      <t>オモイ</t>
    </rPh>
    <rPh sb="58" eb="60">
      <t>ミゴト</t>
    </rPh>
    <rPh sb="72" eb="73">
      <t>キッテ</t>
    </rPh>
    <rPh sb="93" eb="94">
      <t>ダイ</t>
    </rPh>
    <rPh sb="97" eb="99">
      <t>モクヒョウ</t>
    </rPh>
    <rPh sb="99" eb="101">
      <t>ソウトウ</t>
    </rPh>
    <rPh sb="102" eb="103">
      <t>ハシル</t>
    </rPh>
    <rPh sb="116" eb="118">
      <t>レキセn</t>
    </rPh>
    <rPh sb="119" eb="121">
      <t>ツワモノ</t>
    </rPh>
    <rPh sb="127" eb="128">
      <t>ミセ</t>
    </rPh>
    <rPh sb="142" eb="144">
      <t>レンシュウ</t>
    </rPh>
    <rPh sb="144" eb="146">
      <t>ケイゾク</t>
    </rPh>
    <rPh sb="146" eb="147">
      <t>クセ</t>
    </rPh>
    <rPh sb="155" eb="156">
      <t>トリモドセィ</t>
    </rPh>
    <phoneticPr fontId="2"/>
  </si>
  <si>
    <t>１週間前に今回が最後の客品選手としての出場ということが判明！立派に想定以上の走りでチーム完走に貢献！なかなかトレーニング時間取れなかった中ですがおいでんjog会や奥様が旅行の日のスポセントライアル等来られる時は逃さず頑張って練習参加いただきました。動画など笑いでも盛り上げてくれるカリスマ性？は健在！Youtube配信でもなぜかめちゃくちゃ映り込んでおりいろいろ持っている！是非レジェンド三浦さんを引き継いで引き続き盛り上げて下さい！</t>
    <rPh sb="5" eb="6">
      <t>コンカイ</t>
    </rPh>
    <rPh sb="8" eb="10">
      <t>サイゴ</t>
    </rPh>
    <rPh sb="11" eb="15">
      <t>キャク</t>
    </rPh>
    <rPh sb="19" eb="21">
      <t>シュテゥ</t>
    </rPh>
    <rPh sb="27" eb="29">
      <t>ハンメイ</t>
    </rPh>
    <rPh sb="30" eb="32">
      <t>リッパ</t>
    </rPh>
    <rPh sb="33" eb="35">
      <t>ソウテイ</t>
    </rPh>
    <rPh sb="35" eb="37">
      <t>イジョウ</t>
    </rPh>
    <rPh sb="38" eb="39">
      <t>ハシリ</t>
    </rPh>
    <rPh sb="44" eb="46">
      <t>カンソウ</t>
    </rPh>
    <rPh sb="47" eb="49">
      <t>コウケn</t>
    </rPh>
    <rPh sb="60" eb="62">
      <t>ジカn</t>
    </rPh>
    <rPh sb="62" eb="63">
      <t>トレナカッタ</t>
    </rPh>
    <rPh sb="68" eb="69">
      <t>ナカ</t>
    </rPh>
    <rPh sb="79" eb="80">
      <t xml:space="preserve">カイ </t>
    </rPh>
    <rPh sb="81" eb="83">
      <t>オクサマ</t>
    </rPh>
    <rPh sb="84" eb="86">
      <t>リョコウ</t>
    </rPh>
    <rPh sb="87" eb="88">
      <t xml:space="preserve">ヒ </t>
    </rPh>
    <rPh sb="98" eb="99">
      <t xml:space="preserve">ナド </t>
    </rPh>
    <rPh sb="99" eb="100">
      <t>コラレ</t>
    </rPh>
    <rPh sb="105" eb="106">
      <t>ノガサズ</t>
    </rPh>
    <rPh sb="108" eb="110">
      <t>ガンバッテ</t>
    </rPh>
    <rPh sb="112" eb="114">
      <t>レンシュウ</t>
    </rPh>
    <rPh sb="114" eb="116">
      <t>サンカ</t>
    </rPh>
    <rPh sb="124" eb="126">
      <t>ドウガ</t>
    </rPh>
    <rPh sb="128" eb="129">
      <t>ワライイ</t>
    </rPh>
    <rPh sb="132" eb="133">
      <t>モリアゲ</t>
    </rPh>
    <rPh sb="147" eb="149">
      <t>ケンザイ</t>
    </rPh>
    <rPh sb="204" eb="205">
      <t>ヒキツヅキ</t>
    </rPh>
    <rPh sb="208" eb="209">
      <t>モリアゲ</t>
    </rPh>
    <phoneticPr fontId="2"/>
  </si>
  <si>
    <t>今回超目玉の伊藤部長出走、両部部長という他の誰よりも凄まじい激務をこなし、殆ど隙間時間すらない中でトレーニングはもとより他の各種依頼事項なども全て対応いただき、すごいバイタリティ！動画の「まじやばい」のコメントで不安な気持ち大が伝わってきましたが、見事に想定以上の走りでゴール！１年ぶりの禁酒をしたとのことで全社駅伝に賭ける意気込みが伝わりました。活動全体の盛り上げに多大なる貢献をしていただきありがとうございました！部内大会もよろしくお願いします！</t>
    <rPh sb="0" eb="2">
      <t>コンカイ</t>
    </rPh>
    <rPh sb="2" eb="5">
      <t>チョウ</t>
    </rPh>
    <rPh sb="6" eb="10">
      <t>イトウ</t>
    </rPh>
    <rPh sb="10" eb="12">
      <t>シュッソウ</t>
    </rPh>
    <rPh sb="13" eb="15">
      <t>リョウ</t>
    </rPh>
    <rPh sb="15" eb="17">
      <t>ブチョウ</t>
    </rPh>
    <rPh sb="20" eb="21">
      <t xml:space="preserve">ホカ </t>
    </rPh>
    <rPh sb="26" eb="27">
      <t>スサマジイ</t>
    </rPh>
    <rPh sb="30" eb="32">
      <t>ゲキム</t>
    </rPh>
    <rPh sb="37" eb="38">
      <t>ホトンド</t>
    </rPh>
    <rPh sb="39" eb="43">
      <t>スキ</t>
    </rPh>
    <rPh sb="60" eb="61">
      <t>ホカノ</t>
    </rPh>
    <rPh sb="62" eb="64">
      <t>カクセィウ</t>
    </rPh>
    <rPh sb="64" eb="66">
      <t>イライ</t>
    </rPh>
    <rPh sb="66" eb="68">
      <t>ジコウ</t>
    </rPh>
    <rPh sb="73" eb="75">
      <t>タイオウ</t>
    </rPh>
    <rPh sb="90" eb="92">
      <t>ドウガ</t>
    </rPh>
    <rPh sb="106" eb="108">
      <t>フアn</t>
    </rPh>
    <rPh sb="109" eb="111">
      <t>キモティ</t>
    </rPh>
    <rPh sb="112" eb="113">
      <t xml:space="preserve">ダイ </t>
    </rPh>
    <rPh sb="114" eb="115">
      <t>ツタ</t>
    </rPh>
    <rPh sb="124" eb="126">
      <t>ミゴト</t>
    </rPh>
    <rPh sb="127" eb="129">
      <t>ソウテイ</t>
    </rPh>
    <rPh sb="129" eb="131">
      <t>イジョウ</t>
    </rPh>
    <rPh sb="132" eb="133">
      <t>ハシリ</t>
    </rPh>
    <rPh sb="140" eb="141">
      <t>ネン</t>
    </rPh>
    <rPh sb="144" eb="146">
      <t>キンシュ</t>
    </rPh>
    <rPh sb="154" eb="156">
      <t>ゼンシャ</t>
    </rPh>
    <rPh sb="156" eb="158">
      <t>エキデン</t>
    </rPh>
    <rPh sb="159" eb="160">
      <t>カ</t>
    </rPh>
    <rPh sb="162" eb="165">
      <t>イキゴ</t>
    </rPh>
    <rPh sb="167" eb="168">
      <t>ツタ</t>
    </rPh>
    <rPh sb="174" eb="176">
      <t>カツドウ</t>
    </rPh>
    <rPh sb="176" eb="178">
      <t>ゼンタイ</t>
    </rPh>
    <rPh sb="179" eb="180">
      <t>モリアゲ</t>
    </rPh>
    <rPh sb="184" eb="186">
      <t>タダイ</t>
    </rPh>
    <rPh sb="209" eb="213">
      <t>ブナイタイ</t>
    </rPh>
    <phoneticPr fontId="2"/>
  </si>
  <si>
    <t>。選手の顔を全員把握してタイムもしっかり計測できる敏腕マネでないと務まらないこのポジション！普段から練習で多大にお世話になっているマネの皆様にご担当いただきました。１日中目まぐるしいサポートだったと思いますがどうもありがとうございました。皆さんのおかげで各選手タイムマネジメントがしっかりなされて中継ミスがなかったのと、高山さんはかなり色々捜索の時駆け回ってくれて、亜美さんは明るく出走前選手の緊張を癒してくれた事でパフォーマンス向上に繋げてくれて、中村さんは初めてで緊張したと思いますが、しっかりサポート＆Ｂａｎｄへもこまめに状況投稿してくれて助かりました。皆さんのサポートあっての今回の記録です。ありがとうございました！</t>
    <rPh sb="1" eb="3">
      <t>センシュ</t>
    </rPh>
    <rPh sb="4" eb="5">
      <t>カオ</t>
    </rPh>
    <rPh sb="6" eb="8">
      <t>ゼンイン</t>
    </rPh>
    <rPh sb="8" eb="10">
      <t>ハアク</t>
    </rPh>
    <rPh sb="20" eb="22">
      <t>ケイソク</t>
    </rPh>
    <rPh sb="25" eb="27">
      <t>ビンワン</t>
    </rPh>
    <rPh sb="33" eb="34">
      <t>ツト</t>
    </rPh>
    <rPh sb="68" eb="70">
      <t>ミナサマ</t>
    </rPh>
    <rPh sb="83" eb="85">
      <t>ニチジュウ</t>
    </rPh>
    <rPh sb="85" eb="86">
      <t>メ</t>
    </rPh>
    <rPh sb="99" eb="100">
      <t>オモ</t>
    </rPh>
    <rPh sb="119" eb="120">
      <t>ミナ</t>
    </rPh>
    <rPh sb="127" eb="130">
      <t>カクセンシュ</t>
    </rPh>
    <rPh sb="148" eb="150">
      <t>チュウケイ</t>
    </rPh>
    <rPh sb="160" eb="162">
      <t>タカヤマ</t>
    </rPh>
    <rPh sb="168" eb="170">
      <t>イロイロ</t>
    </rPh>
    <rPh sb="170" eb="172">
      <t>ソウサク</t>
    </rPh>
    <rPh sb="173" eb="174">
      <t>トキ</t>
    </rPh>
    <rPh sb="174" eb="175">
      <t>カ</t>
    </rPh>
    <rPh sb="176" eb="177">
      <t>マワ</t>
    </rPh>
    <rPh sb="183" eb="185">
      <t>アミ</t>
    </rPh>
    <rPh sb="188" eb="189">
      <t>アカ</t>
    </rPh>
    <rPh sb="191" eb="194">
      <t>シュッソウマエ</t>
    </rPh>
    <rPh sb="194" eb="196">
      <t>センシュ</t>
    </rPh>
    <rPh sb="197" eb="199">
      <t>キンチョウ</t>
    </rPh>
    <rPh sb="200" eb="201">
      <t>イヤ</t>
    </rPh>
    <rPh sb="206" eb="207">
      <t>コト</t>
    </rPh>
    <rPh sb="215" eb="217">
      <t>コウジョウ</t>
    </rPh>
    <rPh sb="218" eb="219">
      <t>ツナ</t>
    </rPh>
    <rPh sb="225" eb="227">
      <t>ナカムラ</t>
    </rPh>
    <rPh sb="230" eb="231">
      <t>ハジ</t>
    </rPh>
    <rPh sb="234" eb="236">
      <t>キンチョウ</t>
    </rPh>
    <rPh sb="239" eb="240">
      <t>オモ</t>
    </rPh>
    <rPh sb="264" eb="266">
      <t>ジョウキョウ</t>
    </rPh>
    <rPh sb="266" eb="268">
      <t>トウコウ</t>
    </rPh>
    <rPh sb="273" eb="274">
      <t>タス</t>
    </rPh>
    <rPh sb="280" eb="281">
      <t>ミナ</t>
    </rPh>
    <rPh sb="292" eb="294">
      <t>コンカイ</t>
    </rPh>
    <rPh sb="295" eb="297">
      <t>キロク</t>
    </rPh>
    <phoneticPr fontId="2"/>
  </si>
  <si>
    <t>当日かなり目まぐるしく大変なポジションありがとうございました、撮影許可証等アクシデントを乗り越え、すべての選手余さず撮影いただきました！さすが総監督の手腕はすごすぎる！そして選手の顔わからない状態で対応できた稲ちゃんかとちゃんもすごい！さすが広報ゴールデンコンビです！予想どおりyoutube配信では映らなかった選手も多かったので、選手の思い出を確実に残すことができて大変ありがたかったです。
伊藤総監督コメント↓
稲永さん、加藤さん、和田監督のコメントにあるように、選手の顔が分からなくても付き添いがなくても"自分で選手を探して撮ってね"というむちゃぶりをしたにも関わらず、しっかりいい仕事をしてくれました。ありがとうございました。特にスタート直後の団子状態で選手を見つけるのは至難の業！！　１時間半、プレッシャーと立ちっぱなしの疲労にも耐え、お疲れ様でした。また、稲永さんのこの日のために準備した？最終兵器のiphone14は最強！！いい写真です。</t>
    <rPh sb="0" eb="2">
      <t>トウジツ</t>
    </rPh>
    <rPh sb="5" eb="6">
      <t>メ</t>
    </rPh>
    <rPh sb="11" eb="13">
      <t>タイヘン</t>
    </rPh>
    <rPh sb="31" eb="36">
      <t>サツエイキョカショウ</t>
    </rPh>
    <rPh sb="36" eb="37">
      <t>ナド</t>
    </rPh>
    <rPh sb="44" eb="45">
      <t>ノ</t>
    </rPh>
    <rPh sb="46" eb="47">
      <t>コ</t>
    </rPh>
    <rPh sb="53" eb="55">
      <t>センシュ</t>
    </rPh>
    <rPh sb="55" eb="56">
      <t>アマ</t>
    </rPh>
    <rPh sb="58" eb="60">
      <t>サツエイ</t>
    </rPh>
    <rPh sb="71" eb="74">
      <t>ソウカントク</t>
    </rPh>
    <rPh sb="75" eb="77">
      <t>シュワン</t>
    </rPh>
    <rPh sb="87" eb="89">
      <t>センシュ</t>
    </rPh>
    <rPh sb="90" eb="91">
      <t>カオ</t>
    </rPh>
    <rPh sb="96" eb="98">
      <t>ジョウタイ</t>
    </rPh>
    <rPh sb="99" eb="101">
      <t>タイオウ</t>
    </rPh>
    <rPh sb="104" eb="105">
      <t>イネ</t>
    </rPh>
    <rPh sb="121" eb="123">
      <t>コウホウ</t>
    </rPh>
    <rPh sb="134" eb="136">
      <t>ヨソウ</t>
    </rPh>
    <rPh sb="146" eb="148">
      <t>ハイシン</t>
    </rPh>
    <rPh sb="150" eb="151">
      <t>ウツ</t>
    </rPh>
    <rPh sb="156" eb="158">
      <t>センシュ</t>
    </rPh>
    <rPh sb="159" eb="160">
      <t>オオ</t>
    </rPh>
    <rPh sb="166" eb="168">
      <t>センシュ</t>
    </rPh>
    <rPh sb="169" eb="170">
      <t>オモ</t>
    </rPh>
    <rPh sb="171" eb="172">
      <t>デ</t>
    </rPh>
    <rPh sb="173" eb="175">
      <t>カクジツ</t>
    </rPh>
    <rPh sb="176" eb="177">
      <t>ノコ</t>
    </rPh>
    <rPh sb="184" eb="186">
      <t>タイヘン</t>
    </rPh>
    <rPh sb="199" eb="202">
      <t>ソウカントク</t>
    </rPh>
    <phoneticPr fontId="2"/>
  </si>
  <si>
    <r>
      <t>一般ロング「本・名）品保･客品部</t>
    </r>
    <r>
      <rPr>
        <b/>
        <sz val="16"/>
        <color indexed="17"/>
        <rFont val="HG丸ｺﾞｼｯｸM-PRO"/>
        <family val="3"/>
        <charset val="128"/>
      </rPr>
      <t>(ゼッケン：221　緑)</t>
    </r>
    <r>
      <rPr>
        <b/>
        <sz val="16"/>
        <rFont val="HG丸ｺﾞｼｯｸM-PRO"/>
        <family val="3"/>
        <charset val="128"/>
      </rPr>
      <t>」</t>
    </r>
    <rPh sb="0" eb="2">
      <t>イッパン</t>
    </rPh>
    <rPh sb="6" eb="7">
      <t>ホン</t>
    </rPh>
    <rPh sb="8" eb="9">
      <t>メイ</t>
    </rPh>
    <rPh sb="10" eb="11">
      <t>ヒン</t>
    </rPh>
    <rPh sb="11" eb="12">
      <t>ホ</t>
    </rPh>
    <rPh sb="13" eb="14">
      <t>キャク</t>
    </rPh>
    <rPh sb="14" eb="15">
      <t>ヒン</t>
    </rPh>
    <rPh sb="15" eb="16">
      <t>ブ</t>
    </rPh>
    <rPh sb="26" eb="27">
      <t>ミドリ</t>
    </rPh>
    <phoneticPr fontId="2"/>
  </si>
  <si>
    <r>
      <t>女性「本・名）品保･客品部女性</t>
    </r>
    <r>
      <rPr>
        <b/>
        <sz val="16"/>
        <color indexed="45"/>
        <rFont val="HG丸ｺﾞｼｯｸM-PRO"/>
        <family val="3"/>
        <charset val="128"/>
      </rPr>
      <t>(ゼッケン：412　ピンク)</t>
    </r>
    <r>
      <rPr>
        <b/>
        <sz val="16"/>
        <rFont val="HG丸ｺﾞｼｯｸM-PRO"/>
        <family val="3"/>
        <charset val="128"/>
      </rPr>
      <t>」</t>
    </r>
    <rPh sb="0" eb="2">
      <t>ジョセイ</t>
    </rPh>
    <rPh sb="13" eb="15">
      <t>ジョセイ</t>
    </rPh>
    <phoneticPr fontId="2"/>
  </si>
  <si>
    <r>
      <t>シニア「本・名）品保･客品部シニア</t>
    </r>
    <r>
      <rPr>
        <b/>
        <sz val="16"/>
        <color indexed="51"/>
        <rFont val="HG丸ｺﾞｼｯｸM-PRO"/>
        <family val="3"/>
        <charset val="128"/>
      </rPr>
      <t>(ゼッケン：542　黄色)</t>
    </r>
    <r>
      <rPr>
        <b/>
        <sz val="16"/>
        <rFont val="HG丸ｺﾞｼｯｸM-PRO"/>
        <family val="3"/>
        <charset val="128"/>
      </rPr>
      <t>」</t>
    </r>
    <rPh sb="27" eb="29">
      <t>キイロ</t>
    </rPh>
    <phoneticPr fontId="2"/>
  </si>
  <si>
    <t>7区</t>
    <rPh sb="1" eb="2">
      <t>ク</t>
    </rPh>
    <phoneticPr fontId="2"/>
  </si>
  <si>
    <t>8区</t>
    <rPh sb="1" eb="2">
      <t>ク</t>
    </rPh>
    <phoneticPr fontId="2"/>
  </si>
  <si>
    <t>T23</t>
  </si>
  <si>
    <t>安芸優一</t>
    <rPh sb="0" eb="2">
      <t>アキ</t>
    </rPh>
    <rPh sb="2" eb="4">
      <t>ユウイチ</t>
    </rPh>
    <phoneticPr fontId="5"/>
  </si>
  <si>
    <t>永尾大樹</t>
    <rPh sb="0" eb="2">
      <t>ナガオ</t>
    </rPh>
    <rPh sb="2" eb="4">
      <t>タイキ</t>
    </rPh>
    <phoneticPr fontId="5"/>
  </si>
  <si>
    <t>舛田空</t>
    <rPh sb="0" eb="2">
      <t>マスダ</t>
    </rPh>
    <rPh sb="2" eb="3">
      <t>ソラ</t>
    </rPh>
    <phoneticPr fontId="5"/>
  </si>
  <si>
    <t>SD</t>
  </si>
  <si>
    <t>中山拓弥</t>
    <rPh sb="0" eb="2">
      <t>ナカヤマ</t>
    </rPh>
    <rPh sb="2" eb="4">
      <t>タクヤ</t>
    </rPh>
    <phoneticPr fontId="2"/>
  </si>
  <si>
    <t>CO</t>
  </si>
  <si>
    <t>根本祐希</t>
    <rPh sb="0" eb="2">
      <t>ネモト</t>
    </rPh>
    <rPh sb="2" eb="3">
      <t>ユウ</t>
    </rPh>
    <rPh sb="3" eb="4">
      <t>キ</t>
    </rPh>
    <phoneticPr fontId="2"/>
  </si>
  <si>
    <t>Q21</t>
  </si>
  <si>
    <t>白石裕一</t>
    <rPh sb="0" eb="2">
      <t>シライシ</t>
    </rPh>
    <rPh sb="2" eb="4">
      <t>ユウイチ</t>
    </rPh>
    <phoneticPr fontId="2"/>
  </si>
  <si>
    <t>T15</t>
  </si>
  <si>
    <t>金子一平</t>
    <rPh sb="0" eb="2">
      <t>カネコ</t>
    </rPh>
    <rPh sb="2" eb="4">
      <t>イッペイ</t>
    </rPh>
    <phoneticPr fontId="3"/>
  </si>
  <si>
    <t>QI2</t>
  </si>
  <si>
    <t>大家瑞希</t>
    <rPh sb="0" eb="2">
      <t>オオヤ</t>
    </rPh>
    <rPh sb="2" eb="4">
      <t>ミズキ</t>
    </rPh>
    <phoneticPr fontId="3"/>
  </si>
  <si>
    <t>岡田弥生</t>
    <rPh sb="0" eb="2">
      <t>オカダ</t>
    </rPh>
    <rPh sb="2" eb="4">
      <t>ヤヨイ</t>
    </rPh>
    <phoneticPr fontId="5"/>
  </si>
  <si>
    <t>清原椎渚</t>
  </si>
  <si>
    <t>長谷川歩佳</t>
    <rPh sb="0" eb="3">
      <t>ハセガワ</t>
    </rPh>
    <rPh sb="3" eb="5">
      <t>アユカ</t>
    </rPh>
    <phoneticPr fontId="3"/>
  </si>
  <si>
    <t>高橋静香</t>
    <rPh sb="0" eb="2">
      <t>タカハシ</t>
    </rPh>
    <rPh sb="2" eb="4">
      <t>シズカ</t>
    </rPh>
    <phoneticPr fontId="3"/>
  </si>
  <si>
    <t>寺本彩乃</t>
    <rPh sb="0" eb="2">
      <t>テラモト</t>
    </rPh>
    <rPh sb="2" eb="4">
      <t>アヤノ</t>
    </rPh>
    <phoneticPr fontId="2"/>
  </si>
  <si>
    <t>T24</t>
  </si>
  <si>
    <t>竹平忠司</t>
    <rPh sb="0" eb="2">
      <t>タケヒラ</t>
    </rPh>
    <rPh sb="2" eb="3">
      <t>チュウ</t>
    </rPh>
    <rPh sb="3" eb="4">
      <t>シ</t>
    </rPh>
    <phoneticPr fontId="1"/>
  </si>
  <si>
    <t>KW1</t>
  </si>
  <si>
    <t>中川孝二</t>
    <rPh sb="0" eb="2">
      <t>ナカガワ</t>
    </rPh>
    <rPh sb="2" eb="4">
      <t>コウジ</t>
    </rPh>
    <phoneticPr fontId="1"/>
  </si>
  <si>
    <t>T16</t>
  </si>
  <si>
    <t>本多孝志</t>
    <rPh sb="0" eb="2">
      <t>ホンダ</t>
    </rPh>
    <rPh sb="2" eb="3">
      <t xml:space="preserve">タカシ </t>
    </rPh>
    <rPh sb="3" eb="4">
      <t xml:space="preserve">シ </t>
    </rPh>
    <phoneticPr fontId="1"/>
  </si>
  <si>
    <t>QSS</t>
  </si>
  <si>
    <t>寺田周平</t>
    <rPh sb="0" eb="2">
      <t>テラダ</t>
    </rPh>
    <rPh sb="2" eb="4">
      <t>シュウヘイ</t>
    </rPh>
    <phoneticPr fontId="1"/>
  </si>
  <si>
    <t>張強</t>
    <rPh sb="0" eb="1">
      <t>チョウ</t>
    </rPh>
    <rPh sb="1" eb="2">
      <t>ツヨ</t>
    </rPh>
    <phoneticPr fontId="1"/>
  </si>
  <si>
    <t>Q41</t>
  </si>
  <si>
    <t>後藤博隆</t>
    <rPh sb="0" eb="2">
      <t>ゴトウ</t>
    </rPh>
    <rPh sb="2" eb="4">
      <t>ヒロタカ</t>
    </rPh>
    <phoneticPr fontId="1"/>
  </si>
  <si>
    <t>KW2</t>
  </si>
  <si>
    <t>柴紳司</t>
    <rPh sb="0" eb="1">
      <t>シバ</t>
    </rPh>
    <rPh sb="1" eb="3">
      <t>シンジ</t>
    </rPh>
    <phoneticPr fontId="1"/>
  </si>
  <si>
    <t>井上史弥</t>
    <rPh sb="0" eb="2">
      <t>イノウエ</t>
    </rPh>
    <rPh sb="2" eb="4">
      <t>フミヤ</t>
    </rPh>
    <phoneticPr fontId="2"/>
  </si>
  <si>
    <t>伊藤新太</t>
    <rPh sb="0" eb="2">
      <t>イトウ</t>
    </rPh>
    <rPh sb="2" eb="4">
      <t>シンタ</t>
    </rPh>
    <phoneticPr fontId="2"/>
  </si>
  <si>
    <t>藤川泰成</t>
    <rPh sb="0" eb="2">
      <t>フジカワ</t>
    </rPh>
    <rPh sb="2" eb="4">
      <t>ヤスナリ</t>
    </rPh>
    <phoneticPr fontId="2"/>
  </si>
  <si>
    <t>夏目信義</t>
    <rPh sb="0" eb="2">
      <t>ナツメ</t>
    </rPh>
    <rPh sb="2" eb="4">
      <t>ノブヨシ</t>
    </rPh>
    <phoneticPr fontId="2"/>
  </si>
  <si>
    <t>小川純里</t>
    <rPh sb="0" eb="2">
      <t>オガワ</t>
    </rPh>
    <rPh sb="2" eb="3">
      <t>ジュン</t>
    </rPh>
    <rPh sb="3" eb="4">
      <t>リ</t>
    </rPh>
    <phoneticPr fontId="2"/>
  </si>
  <si>
    <r>
      <t>補欠としてひかえてくれた皆さんへの一言</t>
    </r>
    <r>
      <rPr>
        <b/>
        <u/>
        <sz val="16"/>
        <rFont val="HGSｺﾞｼｯｸM"/>
        <family val="3"/>
        <charset val="128"/>
      </rPr>
      <t>（一般補欠は③まで）</t>
    </r>
    <rPh sb="0" eb="2">
      <t>ホケツ</t>
    </rPh>
    <rPh sb="12" eb="13">
      <t>ミナ</t>
    </rPh>
    <rPh sb="17" eb="19">
      <t>ヒトコト</t>
    </rPh>
    <rPh sb="20" eb="24">
      <t>イッパンホケツ</t>
    </rPh>
    <phoneticPr fontId="2"/>
  </si>
  <si>
    <t>場内担当マネ（中山亜美さん、善さゆみさん、戸板誠詞さん）</t>
    <rPh sb="0" eb="2">
      <t>ジョウナイ</t>
    </rPh>
    <rPh sb="2" eb="4">
      <t>タントウ</t>
    </rPh>
    <rPh sb="7" eb="11">
      <t>ナカヤマアミ</t>
    </rPh>
    <rPh sb="14" eb="15">
      <t>ゼン</t>
    </rPh>
    <rPh sb="21" eb="23">
      <t>トイタ</t>
    </rPh>
    <rPh sb="23" eb="24">
      <t>マコト</t>
    </rPh>
    <rPh sb="24" eb="25">
      <t>シ</t>
    </rPh>
    <phoneticPr fontId="2"/>
  </si>
  <si>
    <t>ゲート担当マネ（杉岡俊斗さん、岡由希子さん）</t>
    <rPh sb="3" eb="5">
      <t>タントウ</t>
    </rPh>
    <rPh sb="8" eb="10">
      <t>スギオカ</t>
    </rPh>
    <rPh sb="10" eb="11">
      <t>シュン</t>
    </rPh>
    <rPh sb="11" eb="12">
      <t>ト</t>
    </rPh>
    <rPh sb="15" eb="19">
      <t>オカユキコ</t>
    </rPh>
    <phoneticPr fontId="2"/>
  </si>
  <si>
    <t>控席担当（藤川泰成さん、美谷島朋泰さん）</t>
    <rPh sb="0" eb="1">
      <t>ヒカエ</t>
    </rPh>
    <rPh sb="1" eb="2">
      <t>セキ</t>
    </rPh>
    <rPh sb="2" eb="4">
      <t>タントウ</t>
    </rPh>
    <rPh sb="5" eb="7">
      <t>フジカワ</t>
    </rPh>
    <rPh sb="7" eb="9">
      <t>ヤスナリ</t>
    </rPh>
    <rPh sb="12" eb="15">
      <t>ビヤジマ</t>
    </rPh>
    <rPh sb="15" eb="17">
      <t>トモヤス</t>
    </rPh>
    <phoneticPr fontId="2"/>
  </si>
  <si>
    <t>場内撮影担当（伊藤賢名誉監督、小野裕喜編集員、濱家和真、柿本浩希））</t>
    <rPh sb="0" eb="2">
      <t>ジョウナイ</t>
    </rPh>
    <rPh sb="2" eb="4">
      <t>サツエイ</t>
    </rPh>
    <rPh sb="4" eb="6">
      <t>タントウ</t>
    </rPh>
    <rPh sb="7" eb="9">
      <t>イトウ</t>
    </rPh>
    <rPh sb="9" eb="10">
      <t>ケン</t>
    </rPh>
    <rPh sb="10" eb="12">
      <t>メイヨ</t>
    </rPh>
    <rPh sb="12" eb="14">
      <t>カントク</t>
    </rPh>
    <rPh sb="15" eb="17">
      <t>オノ</t>
    </rPh>
    <rPh sb="17" eb="18">
      <t>ユウ</t>
    </rPh>
    <rPh sb="18" eb="19">
      <t>キ</t>
    </rPh>
    <rPh sb="19" eb="22">
      <t>ヘンシュウイン</t>
    </rPh>
    <rPh sb="23" eb="24">
      <t>ハマ</t>
    </rPh>
    <rPh sb="24" eb="25">
      <t>ケ</t>
    </rPh>
    <rPh sb="25" eb="27">
      <t>カズマ</t>
    </rPh>
    <rPh sb="28" eb="30">
      <t>カキモト</t>
    </rPh>
    <rPh sb="30" eb="31">
      <t>ヒロシ</t>
    </rPh>
    <rPh sb="31" eb="32">
      <t>キ</t>
    </rPh>
    <phoneticPr fontId="2"/>
  </si>
  <si>
    <t>沿道発見隊（武田朋樹さん、伊藤新太さん、坂尻雅さん、葉京武さん）</t>
    <rPh sb="0" eb="2">
      <t>エンドウ</t>
    </rPh>
    <rPh sb="2" eb="4">
      <t>ハッケン</t>
    </rPh>
    <rPh sb="4" eb="5">
      <t>タイ</t>
    </rPh>
    <rPh sb="6" eb="8">
      <t>タケダ</t>
    </rPh>
    <rPh sb="8" eb="10">
      <t>トモキ</t>
    </rPh>
    <rPh sb="13" eb="15">
      <t>イトウ</t>
    </rPh>
    <rPh sb="15" eb="17">
      <t>シンタ</t>
    </rPh>
    <rPh sb="20" eb="22">
      <t>サカジリ</t>
    </rPh>
    <rPh sb="22" eb="23">
      <t>ミヤビ</t>
    </rPh>
    <rPh sb="26" eb="27">
      <t>ヨウ</t>
    </rPh>
    <rPh sb="27" eb="28">
      <t>キョウ</t>
    </rPh>
    <rPh sb="28" eb="29">
      <t>ブ</t>
    </rPh>
    <phoneticPr fontId="2"/>
  </si>
  <si>
    <t>沿道撮影担当（井上史弥さん、首藤玲さん、山崎惟吹さん、小川純里さん、金子忠昭さん）</t>
    <rPh sb="0" eb="2">
      <t>エンドウ</t>
    </rPh>
    <rPh sb="2" eb="4">
      <t>サツエイ</t>
    </rPh>
    <rPh sb="4" eb="6">
      <t>タントウ</t>
    </rPh>
    <rPh sb="7" eb="9">
      <t>イノウエ</t>
    </rPh>
    <rPh sb="9" eb="11">
      <t>フミヤ</t>
    </rPh>
    <rPh sb="14" eb="16">
      <t>シュトウ</t>
    </rPh>
    <rPh sb="16" eb="17">
      <t>レイ</t>
    </rPh>
    <rPh sb="20" eb="22">
      <t>ヤマザキ</t>
    </rPh>
    <rPh sb="22" eb="24">
      <t>イブキ</t>
    </rPh>
    <rPh sb="27" eb="29">
      <t>オガワ</t>
    </rPh>
    <rPh sb="29" eb="30">
      <t>ジュン</t>
    </rPh>
    <rPh sb="30" eb="31">
      <t>リ</t>
    </rPh>
    <rPh sb="34" eb="36">
      <t>カネコ</t>
    </rPh>
    <rPh sb="36" eb="38">
      <t>タダアキ</t>
    </rPh>
    <phoneticPr fontId="2"/>
  </si>
  <si>
    <t>沿道応援全般企画・準備・運営（幹事の皆様：梶田潤一さん、結城耕平さん、結城駿介さん、田中智大さん、山下真夢さん、豊島正和さん＋伊藤賢名誉監督）</t>
    <rPh sb="0" eb="2">
      <t>エンドウ</t>
    </rPh>
    <rPh sb="2" eb="4">
      <t>オウエン</t>
    </rPh>
    <rPh sb="4" eb="6">
      <t>ゼンパン</t>
    </rPh>
    <rPh sb="6" eb="8">
      <t>キカク</t>
    </rPh>
    <rPh sb="9" eb="11">
      <t>ジュンビ</t>
    </rPh>
    <rPh sb="12" eb="14">
      <t>ウンエイ</t>
    </rPh>
    <rPh sb="15" eb="17">
      <t>カンジ</t>
    </rPh>
    <rPh sb="18" eb="20">
      <t>ミナサマ</t>
    </rPh>
    <rPh sb="21" eb="23">
      <t>カジタ</t>
    </rPh>
    <rPh sb="23" eb="25">
      <t>ジュンイチ</t>
    </rPh>
    <rPh sb="28" eb="30">
      <t>ユウキ</t>
    </rPh>
    <rPh sb="30" eb="32">
      <t>コウヘイ</t>
    </rPh>
    <rPh sb="35" eb="37">
      <t>ユウキ</t>
    </rPh>
    <rPh sb="37" eb="39">
      <t>シュンスケ</t>
    </rPh>
    <rPh sb="42" eb="44">
      <t>タナカ</t>
    </rPh>
    <rPh sb="44" eb="46">
      <t>トモヒロ</t>
    </rPh>
    <rPh sb="49" eb="51">
      <t>ヤマシタ</t>
    </rPh>
    <rPh sb="51" eb="52">
      <t>マコト</t>
    </rPh>
    <rPh sb="52" eb="53">
      <t>ユメ</t>
    </rPh>
    <rPh sb="56" eb="58">
      <t>トヨシマ</t>
    </rPh>
    <rPh sb="58" eb="60">
      <t>マサカズ</t>
    </rPh>
    <rPh sb="63" eb="65">
      <t>イトウ</t>
    </rPh>
    <rPh sb="65" eb="66">
      <t>ケン</t>
    </rPh>
    <rPh sb="66" eb="68">
      <t>メイヨ</t>
    </rPh>
    <rPh sb="68" eb="70">
      <t>カントク</t>
    </rPh>
    <phoneticPr fontId="2"/>
  </si>
  <si>
    <t>皆さん、お疲れ様でした。特に駅伝のサポート・ご応援に来られた方々、ありがとうございました！集合も早かったし、朝も寒かったし、ご家族と一緒に過ごす時間も犠牲したし、心から感謝いたします。それに、運営陣の周到な準備のおかげで、慌てず自分の番が来るまで体も心も準備できていました。駅伝は初参加で、いつもオンライン・スポセンの自己練習と違って、個人のベストタイムを求めるだけではなく、襷の受け渡しによって、チームが一丸となって、皆さんと一緒に楽しく走れるという魅力をすごく感じました。自分にとって最初最後の駅伝ですが、もっと伸びてよかったという気持ちがありましたけれども、通常練習のレベルにも達したし、楽しく走れたし、悔いはありません。（唯一悔しかったのは、余裕なく沿道の品保応援の方々に笑顔を見せませんでした）今後はもっともっと楽しく走れるように心がけます。これからもよろしくお願いいたします。</t>
    <phoneticPr fontId="2"/>
  </si>
  <si>
    <t>皆さんお疲れさまでした。本多です。首脳陣はじめ全員で盛り上がった良い大会だったと思います。当日を振り返ると急遽区間が変わったのですが、まあ早く終わっていいかなと気持ちを切り替えて臨みました。走り出してもうちょっと体を温めておけばよかったなと、冷えて思ったように体が動かなかったです。途中で高岡の選手に抜かれたのですが、ちょっと接触してよろめいたことがありましたがこれくらい一生懸命走らないとと思い走りました。目標の安全第１でタスキを渡せましたが、練習よりタイムが悪かったので体を鍛え直したいと思います。今後もよろしくお願いいたします。</t>
    <phoneticPr fontId="2"/>
  </si>
  <si>
    <t>当日の走りは個人の記録はふるわなかったですが、応援者ゾーン前は笑顔で走れて良かったです。モットーは安全健康第一、記録より記憶に残る走りを！でしたが、ここ2年は練習に参加できず、他の選手や運営陣から、このおじさん誰？と記憶にも残ってないのが実情ですので、これからは家族と調整して、練習にも参加し、慰労会で提示されていた、過去の自分の記録に追いつくように頑張りたいなと思います。ライバルは過去の自分。カッコいい！これからは記録にも残る走りを少しずつしたいです。昨晩は反省も込めて、ランニングで帰ろうと思いましたが、お酒も入り危険でしたので、ウォーキングで帰宅しました。筋肉痛が今朝来たので、まだまだ若いを自負しております。これからも宜しくお願いします。</t>
    <phoneticPr fontId="2"/>
  </si>
  <si>
    <r>
      <t>みなさんおつかれさまでした！マネ、サポーターの方、幹事さん、応援に来てくれた方々ありがとうございました</t>
    </r>
    <r>
      <rPr>
        <sz val="10"/>
        <color rgb="FFFF0000"/>
        <rFont val="Segoe UI Symbol"/>
        <family val="3"/>
      </rPr>
      <t>😍</t>
    </r>
    <r>
      <rPr>
        <sz val="10"/>
        <color rgb="FFFF0000"/>
        <rFont val="HGSｺﾞｼｯｸM"/>
        <family val="3"/>
        <charset val="128"/>
      </rPr>
      <t>練習ではいつも最後尾を置いてきぼっちで走っていましたが本日は前に選手がいたのでいつもより早く走れて個人的に大満足でした</t>
    </r>
    <r>
      <rPr>
        <sz val="10"/>
        <color rgb="FFFF0000"/>
        <rFont val="Segoe UI Emoji"/>
        <family val="3"/>
      </rPr>
      <t>🏃‍♀️</t>
    </r>
    <r>
      <rPr>
        <sz val="10"/>
        <color rgb="FFFF0000"/>
        <rFont val="Segoe UI Symbol"/>
        <family val="3"/>
      </rPr>
      <t>💯</t>
    </r>
    <r>
      <rPr>
        <sz val="10"/>
        <color rgb="FFFF0000"/>
        <rFont val="HGSｺﾞｼｯｸM"/>
        <family val="3"/>
        <charset val="128"/>
      </rPr>
      <t>目標の区間半分以上、笑顔で完走も達成できました！！女子チームのみなさん来年もまた出場目指して選手登録お願いしま〜す</t>
    </r>
    <r>
      <rPr>
        <sz val="10"/>
        <color rgb="FFFF0000"/>
        <rFont val="Segoe UI Symbol"/>
        <family val="3"/>
      </rPr>
      <t>😌✨✨</t>
    </r>
    <phoneticPr fontId="2"/>
  </si>
  <si>
    <t>みなさんお疲れ様でした！！多大なる応援、サポートありがとうございました！！リアルの部での練習はほとんど参加できず申し訳なかったてすが、温かく迎えていただいたおかげで、今シーズンベスト出せたのでよかったです。来年はもうちょい頑張りたいと思います！！</t>
    <phoneticPr fontId="2"/>
  </si>
  <si>
    <t>皆様お疲れ様でした！そしてありがとうございました〜目の前のあと2人が抜けずに終わってしまったのがすごく悔やまれます…あと抜きたいという気持ちが強すぎて周りの音が聞こえておらず、皆様の声援を通り過ぎてから気づくという大失態をしてしまいました…すみませんでした。でも最後まで走り切れたのは皆様の応援あってのことです！本当にありがとうございました！</t>
    <phoneticPr fontId="2"/>
  </si>
  <si>
    <t>お疲れ様でした！応援＆サポートありがとうございました！目標タイムには届きませんでしたが、自己ベストが出たということでホッとしました。。。また来年に向けてマイペースに頑張っていきたいと思います！</t>
    <phoneticPr fontId="2"/>
  </si>
  <si>
    <t>皆様お疲れ様でした！！そして、マネ、サポートの皆様ありがとうございました。初参加で何も分かっていない自分でしたが、皆さんのおかげで何も困らず無事に走り切ることができました。また、幹事の皆様、応援に来てくださった皆様、寒い中にも関わらず、本当にありがとうございました。カーブを曲がりきる前からコールが聞こえ、また、後半の坂道で心が折れそうになる時にも声をかけていただき、チカラを出し切ることができました。ダイエット目的の軽い気持ちで始めたランニングですが、この部でこのチームで本大会に参加できて、本当に良かったです！！来年は…、いろんな意味で未定ですが(笑)、少なくともチームには残留したいと思っています。それでは、これからもう1試合、楽しみましょう！！</t>
    <phoneticPr fontId="2"/>
  </si>
  <si>
    <r>
      <t>皆様お疲れ様でした。マネ、サポート陣に支えられ、快適に楽しく走ることができました。ありがとうございます</t>
    </r>
    <r>
      <rPr>
        <sz val="10"/>
        <color rgb="FFFF0000"/>
        <rFont val="Segoe UI Symbol"/>
        <family val="3"/>
      </rPr>
      <t>😊</t>
    </r>
    <r>
      <rPr>
        <sz val="10"/>
        <color rgb="FFFF0000"/>
        <rFont val="HGSｺﾞｼｯｸM"/>
        <family val="3"/>
        <charset val="128"/>
      </rPr>
      <t>本番直前に走って、スピード練習が全く出来ず、あまりのタイムの落ちっぷりに歳の怖さを思い知りました</t>
    </r>
    <r>
      <rPr>
        <sz val="10"/>
        <color rgb="FFFF0000"/>
        <rFont val="Segoe UI Symbol"/>
        <family val="3"/>
      </rPr>
      <t>😱</t>
    </r>
    <r>
      <rPr>
        <sz val="10"/>
        <color rgb="FFFF0000"/>
        <rFont val="HGSｺﾞｼｯｸM"/>
        <family val="3"/>
        <charset val="128"/>
      </rPr>
      <t>不甲斐ない結果ですが、これをバネに来年はシニアチーム目指して？頑張っていきたいです。そして、11月にはできる限り出張入れず家族サービスに尽くし、来年はアフター</t>
    </r>
    <r>
      <rPr>
        <sz val="10"/>
        <color rgb="FFFF0000"/>
        <rFont val="Segoe UI Symbol"/>
        <family val="3"/>
      </rPr>
      <t>🍻</t>
    </r>
    <r>
      <rPr>
        <sz val="10"/>
        <color rgb="FFFF0000"/>
        <rFont val="HGSｺﾞｼｯｸM"/>
        <family val="3"/>
        <charset val="128"/>
      </rPr>
      <t>も参戦したいです(</t>
    </r>
    <r>
      <rPr>
        <sz val="10"/>
        <color rgb="FFFF0000"/>
        <rFont val="Tahoma"/>
        <family val="3"/>
        <charset val="222"/>
      </rPr>
      <t>๑</t>
    </r>
    <r>
      <rPr>
        <sz val="10"/>
        <color rgb="FFFF0000"/>
        <rFont val="Microsoft Yi Baiti"/>
        <family val="3"/>
      </rPr>
      <t>꒪</t>
    </r>
    <r>
      <rPr>
        <sz val="10"/>
        <color rgb="FFFF0000"/>
        <rFont val="Segoe UI Symbol"/>
        <family val="3"/>
      </rPr>
      <t>⌓</t>
    </r>
    <r>
      <rPr>
        <sz val="10"/>
        <color rgb="FFFF0000"/>
        <rFont val="Microsoft Yi Baiti"/>
        <family val="3"/>
      </rPr>
      <t>꒪</t>
    </r>
    <r>
      <rPr>
        <sz val="10"/>
        <color rgb="FFFF0000"/>
        <rFont val="Tahoma"/>
        <family val="3"/>
        <charset val="222"/>
      </rPr>
      <t>๑</t>
    </r>
    <r>
      <rPr>
        <sz val="10"/>
        <color rgb="FFFF0000"/>
        <rFont val="Calibri"/>
        <family val="3"/>
      </rPr>
      <t>)</t>
    </r>
    <r>
      <rPr>
        <sz val="10"/>
        <color rgb="FFFF0000"/>
        <rFont val="HGSｺﾞｼｯｸM"/>
        <family val="3"/>
        <charset val="128"/>
      </rPr>
      <t>ﾉ</t>
    </r>
    <r>
      <rPr>
        <sz val="10"/>
        <color rgb="FFFF0000"/>
        <rFont val="Segoe UI Symbol"/>
        <family val="3"/>
      </rPr>
      <t>🍺</t>
    </r>
    <r>
      <rPr>
        <sz val="10"/>
        <color rgb="FFFF0000"/>
        <rFont val="HGSｺﾞｼｯｸM"/>
        <family val="3"/>
        <charset val="128"/>
      </rPr>
      <t>皆様、本当に楽しい時間をありがとうございました！</t>
    </r>
    <phoneticPr fontId="2"/>
  </si>
  <si>
    <r>
      <t>皆さんお疲れ様でした！サポートや応援してくれた皆さんありがとうございました！個人的には11分台を狙っていたのに全然届かずかなり悔しいです、、</t>
    </r>
    <r>
      <rPr>
        <sz val="10"/>
        <color rgb="FFFF0000"/>
        <rFont val="Segoe UI Symbol"/>
        <family val="3"/>
      </rPr>
      <t>😢</t>
    </r>
    <r>
      <rPr>
        <sz val="10"/>
        <color rgb="FFFF0000"/>
        <rFont val="HGSｺﾞｼｯｸM"/>
        <family val="3"/>
        <charset val="128"/>
      </rPr>
      <t>また、アンカーでしたが笑顔でゴールできずすみません！序盤からペースはいつもより速くないのに苦しくなってしまいました！でも皆さんの応援を受けながら走れてとても楽しかったです！！参加できてよかったです！ありがとうございました！</t>
    </r>
    <phoneticPr fontId="2"/>
  </si>
  <si>
    <t>皆さん、お疲れ様でした。マネ/サポの皆さん、いつもありがとうございます。直前のドタバタで皆さんにご心配おかけしましたが何とか本番に間に合い無事走る事が出来ました。結果は不甲斐ないものになりましたが、皆さんと一緒に楽しめたので良かったです。2週間後の部内駅伝でリベンジ出来るよう今しばらく精進します。やーほんとに品保駅伝に参加して良かったと感じています。自主練を続け来年に備えたいと思います。</t>
    <phoneticPr fontId="2"/>
  </si>
  <si>
    <t>サポート応援の皆様のおかげでとても気持ちよく走ることができました。プレイヤー兼監督と言う立場上なかなか自分のことに集中できない時が多いですが、結構今年は当日みなさん自立していただいてて安心して任せて自分勝手に過ごすことができました。今年練習はできていたものの昨日の1000mで追い込みすぎた後からずっと、すごい筋肉痛と肺の痛みと咳が続きやばいと思ってましたがいざ走り出すと気にならず、かなりオーバーペースで最初の1000を3'00で入ってしまい後半落ちる苦しい展開でしたが、なぜか結構雰囲気を楽しんで辛いけど冷静に走れました。最後も諦めずにスパートして出し切ることができ、もう戻れないと思っていた9分一桁に久々に戻ってきました。８年ぶりのタイムなので嬉しいです！順位変動は運（もらった位置次第）なので１６人抜けたことはおまけですね、マスパンが近くにターゲットが沢山いるいい位置で持ってきてくれたおかげです。昨年アンカーだったので襷を渡すのも４年ぶりで楽しかったです。ありがとうございました。
ここまできたら来年は再び8分台を目指したくなってきました！もう来年大会まで３６４日？くらいしかないので早速明日からまた本社G練習を再開だ！</t>
    <phoneticPr fontId="2"/>
  </si>
  <si>
    <t>他部エース達</t>
    <rPh sb="0" eb="2">
      <t>ホカブ</t>
    </rPh>
    <rPh sb="5" eb="6">
      <t>タチ</t>
    </rPh>
    <phoneticPr fontId="2"/>
  </si>
  <si>
    <t>調達</t>
    <rPh sb="0" eb="2">
      <t>チョウタツ</t>
    </rPh>
    <phoneticPr fontId="2"/>
  </si>
  <si>
    <t>ふれあい1区</t>
    <rPh sb="5" eb="6">
      <t>ク</t>
    </rPh>
    <phoneticPr fontId="2"/>
  </si>
  <si>
    <t>ふれあい2区</t>
    <rPh sb="5" eb="6">
      <t>ク</t>
    </rPh>
    <phoneticPr fontId="2"/>
  </si>
  <si>
    <t>部技情</t>
    <rPh sb="0" eb="1">
      <t>ブ</t>
    </rPh>
    <rPh sb="1" eb="2">
      <t>ギ</t>
    </rPh>
    <rPh sb="2" eb="3">
      <t>ジョウ</t>
    </rPh>
    <phoneticPr fontId="2"/>
  </si>
  <si>
    <t>尾野貴広</t>
    <rPh sb="0" eb="2">
      <t>オノ</t>
    </rPh>
    <rPh sb="2" eb="4">
      <t>タカヒロ</t>
    </rPh>
    <phoneticPr fontId="1"/>
  </si>
  <si>
    <t>朝隈晃生</t>
    <rPh sb="0" eb="2">
      <t>アサクマ</t>
    </rPh>
    <rPh sb="2" eb="4">
      <t>テルキ</t>
    </rPh>
    <phoneticPr fontId="1"/>
  </si>
  <si>
    <t>ご存じの通り、品保と調達の応援席が隣接しており、尾野は圧倒的に応援されました(笑)また、応援席のそばの多目的グラウンドでアップをしていたので、伊藤さんをはじめとする品保応援エキスパートの皆さんとも出走前に話ができて、とてもリラックスして競技場に入れました。競技場に入ってからも、品保精鋭たち(安芸君、大家さん、竹平さん)+スーパーマネさん達にも会えて、嫌な緊張感はなかったです。吉本にも会ったので、もうその時点で緊張感は皆無でした(笑)先に一般ロングがスタートし、競技場2周目の安芸君とバッチリアイコンタクトできて、安芸君のスピード感に勇気をもらえました！そして、ついに初の1区がスタートしましたが、混戦にうまく適応できず・・・最初の坂をなんとか登りきると、調達の尾野コールがきっかけで、品保の皆さんも応援してくれて、特に井上君はバッチリ見えました！品保の皆さんありがとうございました！その後は、下りで全然ペースアップできず、最後は惰性でなんとかゴール・・・結果は11分1秒でした。2区～6区より40m？長いとは言え、10分台は出したかったです。足りなかった2秒は年内に回収して、来年は更なる進化を遂げたいと思います！！異動してからも一緒に練習させて頂き、ありがとうございました！！来年も一緒に練習させて下さい！和田さん、「お！なんと偶然にも同じタイミングで練習ですか！」のくだりは、これからもやります(笑)</t>
    <phoneticPr fontId="2"/>
  </si>
  <si>
    <r>
      <t>お疲れ様でした！不甲斐ない結果+ケガという情けない姿をお見せしてしまいすいません</t>
    </r>
    <r>
      <rPr>
        <sz val="10"/>
        <rFont val="Segoe UI Symbol"/>
        <family val="3"/>
      </rPr>
      <t>😭</t>
    </r>
    <r>
      <rPr>
        <sz val="10"/>
        <rFont val="HGPｺﾞｼｯｸM"/>
        <family val="3"/>
        <charset val="128"/>
      </rPr>
      <t>脳内シミュレーションでは19分切って20位以内のイメージできてたんですけどね！！！！いざスタートするとハイレベルに圧倒されてしまいました</t>
    </r>
    <r>
      <rPr>
        <sz val="10"/>
        <rFont val="Segoe UI Symbol"/>
        <family val="3"/>
      </rPr>
      <t>😅</t>
    </r>
    <r>
      <rPr>
        <sz val="10"/>
        <rFont val="HGPｺﾞｼｯｸM"/>
        <family val="3"/>
        <charset val="128"/>
      </rPr>
      <t>そんなに調子は悪くなかったので悔しさしかありません。やっぱ先頭集団かっこいいですよね。たかが復活して数年でおこがましいとは思いますが来年こそ下剋上果たします</t>
    </r>
    <r>
      <rPr>
        <sz val="10"/>
        <rFont val="Segoe UI Symbol"/>
        <family val="3"/>
      </rPr>
      <t>👍</t>
    </r>
    <r>
      <rPr>
        <sz val="10"/>
        <rFont val="HGPｺﾞｼｯｸM"/>
        <family val="3"/>
        <charset val="128"/>
      </rPr>
      <t>ほんとは歩けなくて打ち上げ行かないつもりでしたが、足ひきづってでも行ってよかったです</t>
    </r>
    <r>
      <rPr>
        <sz val="10"/>
        <rFont val="Segoe UI Emoji"/>
        <family val="3"/>
      </rPr>
      <t>‼️</t>
    </r>
    <r>
      <rPr>
        <sz val="10"/>
        <rFont val="HGPｺﾞｼｯｸM"/>
        <family val="3"/>
        <charset val="128"/>
      </rPr>
      <t>やっぱ品保の駅伝メンバー大好きっす</t>
    </r>
    <r>
      <rPr>
        <sz val="10"/>
        <rFont val="Segoe UI Symbol"/>
        <family val="3"/>
      </rPr>
      <t>👍</t>
    </r>
    <r>
      <rPr>
        <sz val="10"/>
        <rFont val="Calibri"/>
        <family val="3"/>
      </rPr>
      <t>(</t>
    </r>
    <r>
      <rPr>
        <sz val="10"/>
        <rFont val="HGPｺﾞｼｯｸM"/>
        <family val="3"/>
        <charset val="128"/>
      </rPr>
      <t>動けなさすぎて特定のメンバーしか喋れなかったのが心残りですが今年ここまで継続的に続けられたこと、これからも続けようと思えるのはみなさんがいてのことなのでほんと感謝です！成績の割に性格？人間性？に難ありであまり運営、首脳陣側に関わらずにここまでやってきましたがこれからは影ながらのサポートもして成績以外でも恩返しできたらと思います！(影ながらでお願いします。笑)また来年も今年に負けないくらい最高のチームを作りましょう</t>
    </r>
    <r>
      <rPr>
        <sz val="10"/>
        <rFont val="Segoe UI Emoji"/>
        <family val="3"/>
      </rPr>
      <t>‼️✌️</t>
    </r>
    <phoneticPr fontId="2"/>
  </si>
  <si>
    <r>
      <t>お疲れ様でした！応援、マネ、幹事の皆様、今日までありがとうございました</t>
    </r>
    <r>
      <rPr>
        <sz val="10"/>
        <rFont val="Segoe UI Symbol"/>
        <family val="3"/>
      </rPr>
      <t>😊</t>
    </r>
    <r>
      <rPr>
        <sz val="10"/>
        <rFont val="HGPｺﾞｼｯｸM"/>
        <family val="3"/>
        <charset val="128"/>
      </rPr>
      <t>応援、サポートがあったからこそ目標の10分を切り9分55分？が出ました。2区で順位がもっと落ちる予定でしたがなんとか粘ることもできて良かったですし、総合順位も46位ということで大功績が収めれたと思います！また来年も高めを目指して頑張ろうと思いますので今年走られた方はやめずに一緒に頑張りましょー！そして、上司の@Kazuhiro HIGASHI さん、同じ係の@加地友也 さん、一緒に走りましょう</t>
    </r>
    <r>
      <rPr>
        <sz val="10"/>
        <rFont val="Segoe UI Emoji"/>
        <family val="3"/>
      </rPr>
      <t>🫶</t>
    </r>
    <r>
      <rPr>
        <sz val="10"/>
        <rFont val="HGPｺﾞｼｯｸM"/>
        <family val="3"/>
        <charset val="128"/>
      </rPr>
      <t>ありがとうございました</t>
    </r>
    <r>
      <rPr>
        <sz val="10"/>
        <rFont val="Segoe UI Symbol"/>
        <family val="3"/>
      </rPr>
      <t>😊</t>
    </r>
    <phoneticPr fontId="2"/>
  </si>
  <si>
    <r>
      <t>応援に来てくれた方、サポート、幹事の皆さんありがとうございました</t>
    </r>
    <r>
      <rPr>
        <sz val="10"/>
        <rFont val="Segoe UI Symbol"/>
        <family val="3"/>
      </rPr>
      <t>😊</t>
    </r>
    <r>
      <rPr>
        <sz val="10"/>
        <rFont val="HGPｺﾞｼｯｸM"/>
        <family val="3"/>
        <charset val="128"/>
      </rPr>
      <t>目標タイムの10分には6秒届きませんでしたが…今出せる全力で走り切る事ができたと思います</t>
    </r>
    <r>
      <rPr>
        <sz val="10"/>
        <rFont val="Segoe UI Symbol"/>
        <family val="3"/>
      </rPr>
      <t>💪</t>
    </r>
    <r>
      <rPr>
        <sz val="10"/>
        <rFont val="HGPｺﾞｼｯｸM"/>
        <family val="3"/>
        <charset val="128"/>
      </rPr>
      <t>今年は教育や膝の痛みで中々走れない日々が続きましたが、今後は体のケアをしつつ、頑張ります！中山さんにタイム負けてるので、部内駅伝で負かします</t>
    </r>
    <r>
      <rPr>
        <sz val="10"/>
        <rFont val="Segoe UI Symbol"/>
        <family val="3"/>
      </rPr>
      <t>😡</t>
    </r>
    <phoneticPr fontId="2"/>
  </si>
  <si>
    <r>
      <t>皆さんお疲れ様でした！寒い中応援に来て頂いた方々、マネ・サポ・幹事の皆さんありがとうございました！！熱い応援が背中を押し、なんとか9分台を出す事ができました</t>
    </r>
    <r>
      <rPr>
        <sz val="10"/>
        <rFont val="Segoe UI Symbol"/>
        <family val="3"/>
      </rPr>
      <t>😊✨</t>
    </r>
    <r>
      <rPr>
        <sz val="10"/>
        <rFont val="HGPｺﾞｼｯｸM"/>
        <family val="3"/>
        <charset val="128"/>
      </rPr>
      <t>順位を上げることはできませんでしたが、なんとか踏ん張ってあとは繋げれて良かったです！また来年に向けて高め合っていきましょう</t>
    </r>
    <r>
      <rPr>
        <sz val="10"/>
        <rFont val="Segoe UI Symbol"/>
        <family val="3"/>
      </rPr>
      <t>👍</t>
    </r>
    <phoneticPr fontId="2"/>
  </si>
  <si>
    <t>４年ぶりの社内駅伝、昨年のリベンジという形での安芸君の社内駅伝。今年は特に年間通して神ががった練習ができていた。特にハーフの走り等が正直すごすぎて、どの程度上までいけるか、監督としても６ｋｍという距離のタイムが読めないまま。結果、自己ベストこそならなかったが、あのメンツの中での３２位は見事！タイムとしても４区以降ならどこでも３位以内くらい入れるレベル！先頭集団ではなくても、確実にいい順位で崩れずに信頼できる走りをしてくれる安芸君はかっこいいです！また、自分の事だけに集中せずに仲間を引っ張り、運営も手伝ってチームの全体底上げにも大きく貢献してくれており真の意味でのエースであることは間違いない。個人のレベルアップとチームのレベルアップを引き続き一緒に目指していこう！</t>
    <rPh sb="1" eb="2">
      <t>ネン</t>
    </rPh>
    <rPh sb="5" eb="7">
      <t>シャナイ</t>
    </rPh>
    <rPh sb="7" eb="9">
      <t>エキデン</t>
    </rPh>
    <rPh sb="10" eb="12">
      <t>サクネン</t>
    </rPh>
    <rPh sb="20" eb="21">
      <t>カタチ</t>
    </rPh>
    <rPh sb="23" eb="25">
      <t>アキ</t>
    </rPh>
    <rPh sb="25" eb="26">
      <t>クン</t>
    </rPh>
    <rPh sb="27" eb="29">
      <t>シャナイ</t>
    </rPh>
    <rPh sb="29" eb="31">
      <t>エキデン</t>
    </rPh>
    <rPh sb="32" eb="34">
      <t>コトシ</t>
    </rPh>
    <rPh sb="35" eb="36">
      <t>トク</t>
    </rPh>
    <rPh sb="37" eb="39">
      <t>ネンカン</t>
    </rPh>
    <rPh sb="39" eb="40">
      <t>トオ</t>
    </rPh>
    <rPh sb="42" eb="43">
      <t>カミ</t>
    </rPh>
    <rPh sb="47" eb="49">
      <t>レンシュウ</t>
    </rPh>
    <rPh sb="56" eb="57">
      <t>トク</t>
    </rPh>
    <rPh sb="62" eb="63">
      <t>ハシ</t>
    </rPh>
    <rPh sb="64" eb="65">
      <t>ナド</t>
    </rPh>
    <rPh sb="66" eb="68">
      <t>ショウジキ</t>
    </rPh>
    <rPh sb="76" eb="78">
      <t>テイド</t>
    </rPh>
    <rPh sb="78" eb="79">
      <t>ウエ</t>
    </rPh>
    <rPh sb="86" eb="88">
      <t>カントク</t>
    </rPh>
    <rPh sb="98" eb="100">
      <t>キョリ</t>
    </rPh>
    <rPh sb="105" eb="106">
      <t>ヨ</t>
    </rPh>
    <rPh sb="112" eb="114">
      <t>ケッカ</t>
    </rPh>
    <rPh sb="115" eb="117">
      <t>ジコ</t>
    </rPh>
    <rPh sb="136" eb="137">
      <t>ナカ</t>
    </rPh>
    <rPh sb="141" eb="142">
      <t>イ</t>
    </rPh>
    <rPh sb="143" eb="145">
      <t>ミゴト</t>
    </rPh>
    <rPh sb="154" eb="155">
      <t>ク</t>
    </rPh>
    <rPh sb="155" eb="157">
      <t>イコウ</t>
    </rPh>
    <rPh sb="164" eb="165">
      <t>イ</t>
    </rPh>
    <rPh sb="165" eb="167">
      <t>イナイ</t>
    </rPh>
    <rPh sb="170" eb="171">
      <t>ハイ</t>
    </rPh>
    <rPh sb="177" eb="181">
      <t>セントウシュウダン</t>
    </rPh>
    <rPh sb="188" eb="190">
      <t>カクジツ</t>
    </rPh>
    <rPh sb="193" eb="195">
      <t>ジュンイ</t>
    </rPh>
    <rPh sb="196" eb="197">
      <t>クズ</t>
    </rPh>
    <rPh sb="200" eb="202">
      <t>シンライ</t>
    </rPh>
    <rPh sb="205" eb="206">
      <t>ハシ</t>
    </rPh>
    <rPh sb="213" eb="216">
      <t>アキクン</t>
    </rPh>
    <rPh sb="228" eb="230">
      <t>ジブン</t>
    </rPh>
    <rPh sb="231" eb="232">
      <t>コト</t>
    </rPh>
    <rPh sb="235" eb="236">
      <t>シュウ</t>
    </rPh>
    <rPh sb="236" eb="237">
      <t>チュウ</t>
    </rPh>
    <rPh sb="240" eb="242">
      <t>ナカマ</t>
    </rPh>
    <rPh sb="243" eb="244">
      <t>ヒ</t>
    </rPh>
    <rPh sb="245" eb="246">
      <t>パ</t>
    </rPh>
    <rPh sb="248" eb="250">
      <t>ウンエイ</t>
    </rPh>
    <rPh sb="251" eb="253">
      <t>テツダ</t>
    </rPh>
    <rPh sb="259" eb="261">
      <t>ゼンタイ</t>
    </rPh>
    <rPh sb="261" eb="263">
      <t>ソコア</t>
    </rPh>
    <rPh sb="266" eb="267">
      <t>オオ</t>
    </rPh>
    <rPh sb="269" eb="271">
      <t>コウケン</t>
    </rPh>
    <rPh sb="278" eb="279">
      <t>シン</t>
    </rPh>
    <rPh sb="280" eb="282">
      <t>イミ</t>
    </rPh>
    <rPh sb="293" eb="295">
      <t>マチガ</t>
    </rPh>
    <rPh sb="299" eb="301">
      <t>コジン</t>
    </rPh>
    <rPh sb="320" eb="321">
      <t>ヒ</t>
    </rPh>
    <rPh sb="322" eb="323">
      <t>ツヅ</t>
    </rPh>
    <rPh sb="324" eb="326">
      <t>イッショ</t>
    </rPh>
    <rPh sb="327" eb="329">
      <t>メザ</t>
    </rPh>
    <phoneticPr fontId="2"/>
  </si>
  <si>
    <t>今年も昨年に引き続き練習にもずっと参加して年間通して盛り上げてくれた永尾、昨年は１０月にピークが来て１１月調子落として本番は少しだけ悔しい結果となり、今年も１１月に一旦落ちかけて悪夢再来？と思われるも、中山、舛田といったライバルへの闘争心を燃やして練習を絶やさず、自主的に本社Gに毎日のように通う努力をみせて、見事昨年宣言したように９分台再突入！アンド自己ベスト！練習でいつも少しだけ負けていた中山君にもタイムで勝ち、まさに一般ロングのMVP！スピードがあるだけに継続していけばまだまだ記録は伸びると思うので、次の目標に向けてまた頑張っていこう！</t>
    <rPh sb="0" eb="2">
      <t>コトシ</t>
    </rPh>
    <rPh sb="3" eb="5">
      <t>サクネン</t>
    </rPh>
    <rPh sb="6" eb="7">
      <t>ヒ</t>
    </rPh>
    <rPh sb="8" eb="9">
      <t>ツヅ</t>
    </rPh>
    <rPh sb="37" eb="39">
      <t>サクネン</t>
    </rPh>
    <rPh sb="42" eb="43">
      <t>ガツ</t>
    </rPh>
    <rPh sb="48" eb="49">
      <t>キ</t>
    </rPh>
    <rPh sb="52" eb="53">
      <t>ガツ</t>
    </rPh>
    <rPh sb="53" eb="55">
      <t>チョウシ</t>
    </rPh>
    <rPh sb="55" eb="56">
      <t>オ</t>
    </rPh>
    <rPh sb="59" eb="61">
      <t>ホンバン</t>
    </rPh>
    <rPh sb="62" eb="63">
      <t>スコ</t>
    </rPh>
    <rPh sb="66" eb="67">
      <t>クヤ</t>
    </rPh>
    <rPh sb="69" eb="71">
      <t>ケッカ</t>
    </rPh>
    <rPh sb="75" eb="77">
      <t>コトシ</t>
    </rPh>
    <rPh sb="80" eb="81">
      <t>ガツ</t>
    </rPh>
    <rPh sb="82" eb="84">
      <t>イッタン</t>
    </rPh>
    <rPh sb="84" eb="85">
      <t>オ</t>
    </rPh>
    <rPh sb="89" eb="91">
      <t>アクム</t>
    </rPh>
    <rPh sb="91" eb="93">
      <t>サイライ</t>
    </rPh>
    <rPh sb="95" eb="96">
      <t>オモ</t>
    </rPh>
    <rPh sb="101" eb="103">
      <t>ナカヤマ</t>
    </rPh>
    <rPh sb="104" eb="106">
      <t>マスダ</t>
    </rPh>
    <rPh sb="116" eb="119">
      <t>トウソウシン</t>
    </rPh>
    <rPh sb="120" eb="121">
      <t>モ</t>
    </rPh>
    <rPh sb="124" eb="126">
      <t>レンシュウ</t>
    </rPh>
    <rPh sb="127" eb="128">
      <t>タ</t>
    </rPh>
    <rPh sb="132" eb="135">
      <t>ジシュテキ</t>
    </rPh>
    <rPh sb="136" eb="138">
      <t>ホンシャ</t>
    </rPh>
    <rPh sb="140" eb="142">
      <t>マイニチ</t>
    </rPh>
    <rPh sb="146" eb="147">
      <t>カヨ</t>
    </rPh>
    <rPh sb="148" eb="150">
      <t>ドリョク</t>
    </rPh>
    <rPh sb="155" eb="157">
      <t>ミゴト</t>
    </rPh>
    <rPh sb="157" eb="159">
      <t>サクネン</t>
    </rPh>
    <rPh sb="159" eb="161">
      <t>センゲン</t>
    </rPh>
    <rPh sb="167" eb="169">
      <t>フンダイ</t>
    </rPh>
    <rPh sb="169" eb="172">
      <t>サイトツニュウ</t>
    </rPh>
    <rPh sb="176" eb="178">
      <t>ジコ</t>
    </rPh>
    <rPh sb="182" eb="184">
      <t>レンシュウ</t>
    </rPh>
    <rPh sb="188" eb="189">
      <t>スコ</t>
    </rPh>
    <rPh sb="192" eb="193">
      <t>マ</t>
    </rPh>
    <rPh sb="197" eb="200">
      <t>ナカヤマクン</t>
    </rPh>
    <rPh sb="206" eb="207">
      <t>カ</t>
    </rPh>
    <rPh sb="212" eb="214">
      <t>イッパン</t>
    </rPh>
    <rPh sb="232" eb="234">
      <t>ケイゾク</t>
    </rPh>
    <rPh sb="243" eb="245">
      <t>キロク</t>
    </rPh>
    <rPh sb="246" eb="247">
      <t>ノ</t>
    </rPh>
    <rPh sb="250" eb="251">
      <t>オモ</t>
    </rPh>
    <rPh sb="255" eb="256">
      <t>ツギ</t>
    </rPh>
    <rPh sb="257" eb="259">
      <t>モクヒョウ</t>
    </rPh>
    <rPh sb="260" eb="261">
      <t>ム</t>
    </rPh>
    <rPh sb="265" eb="267">
      <t>ガンバ</t>
    </rPh>
    <phoneticPr fontId="2"/>
  </si>
  <si>
    <t>監督：堀田明則 9:54 [6] 9:13 [3] 9:46 [1] [8] 10:00 [2] 10:13 [4] 9:47 [2]</t>
  </si>
  <si>
    <t>イダテン・フジ＿Ａ 浅見　良和 細川　陽平 林　邦彦 丹野　史朗 鈴木　憂輝 小林　祐也 玉上　昌彦</t>
  </si>
  <si>
    <t>2 602 1:09:31 9:22 [1] 18:29 [1] 28:20 [1] 38:31 [1] 48:29 [1] 58:55 [1] 1:09:31 [2]</t>
  </si>
  <si>
    <t>監督：北東　宏之 9:22 [1] 9:07 [1] 9:51 [3] [4] 9:58 [1] 10:26 [9] 10:36 [6]</t>
  </si>
  <si>
    <t>シニアＡ 山岡信孝 西岡正嘉 二瓶博正 千葉信雄 古谷潤 山崎智之 山中裕史</t>
  </si>
  <si>
    <t>3 601 1:09:59 9:42 [3] 19:40 [4] 29:29 [4] 39:23 [3] 49:43 [4] 59:54 [3] 1:09:59 [3]</t>
  </si>
  <si>
    <t>監督：二瓶博正 9:42 [3] 9:58 [4] 9:49 [2] [1] 10:20 [5] 10:11 [3] 10:05 [3]</t>
  </si>
  <si>
    <t>シニア 中露　誠士 大澤　秀行 尾崎　東海林 山本　新二 牧野　豊光 下谷　和也 太田　大地</t>
  </si>
  <si>
    <t>4 604 1:10:36 9:52 [5] 19:02 [2] 28:57 [3] 39:20 [2] 49:36 [3] 59:57 [4] 1:10:36 [4]</t>
  </si>
  <si>
    <t>監督：中露　誠士 9:52 [5] 9:10 [2] 9:55 [4] [6] 10:16 [4] 10:21 [6] 10:39 [7]</t>
  </si>
  <si>
    <t>衣浦アローズ 池田和彦 稲垣和也 奥村尚宣 三輪憲司 岩野力 末永健一 片山誠</t>
  </si>
  <si>
    <t>5 606 1:12:25 9:44 [4] 19:50 [5] 29:50 [5] 40:11 [5] 51:12 [5] 1:01:33 [5] 1:12:25 [5]</t>
  </si>
  <si>
    <t>監督：末永健一 9:44 [4] 10:06 [5] 10:00 [6] [5] 11:01 [11] 10:21 [6] 10:52 [11]</t>
  </si>
  <si>
    <t>ＨＶシニア 森田　宏 萩原　英輝 平子　勝 飯塚 隼士 筒　英二 片山　順多 磯貝　貴司</t>
  </si>
  <si>
    <t>6 607 1:12:42 10:13 [12] 20:59 [14] 31:30 [9] 41:39 [8] 51:59 [7] 1:02:20 [7] 1:12:42 [6]</t>
  </si>
  <si>
    <t>監督：平子　勝 10:13 [12] 10:46 [19] 10:31 [13] [3] 10:20 [5] 10:21 [6] 10:22 [5]</t>
  </si>
  <si>
    <t>Ｓ＿ｔｈｉｒｔｅｅｎ＇ｓ 森口　龍太郎 清水　聡之 西野　達也 佐藤　太一 久世　伸一郎 土山　牧男 野村　隆史</t>
  </si>
  <si>
    <t>7 605 1:13:03 10:09 [9] 20:30 [7] 30:28 [7] 40:57 [7] 51:29 [6] 1:02:11 [6] 1:13:03 [7]</t>
  </si>
  <si>
    <t>監督：船橋　竹好 10:09 [9] 10:21 [9] 9:58 [5] [7] 10:32 [7] 10:42 [10] 10:52 [11]</t>
  </si>
  <si>
    <t>車両技術開発部＿シニア 田中勝弘 松山大介 安田太一 初島宗太郎 安形義満 佐々木伸也 吉村直也</t>
  </si>
  <si>
    <t>8 617 1:14:22 10:39 [22] 20:51 [12] 31:21 [8] 42:09 [9] 54:34 [15] 1:04:47 [9] 1:14:22 [8]</t>
  </si>
  <si>
    <t>監督：彦坂典弘 10:39 [22] 10:12 [6] 10:30 [12] [12] 12:25 [40] 10:13 [4] 9:35 [1]</t>
  </si>
  <si>
    <t>事業開発本部　ガチシニア 河田則彦 新谷和宏 中村卓磨 前北渉 小林誠 新美 英生 内田直次</t>
  </si>
  <si>
    <t>9 610 1:14:37 9:42 [2] 20:08 [6] 30:21 [6] 40:17 [6] 52:09 [8] 1:03:18 [8] 1:14:37 [9]</t>
  </si>
  <si>
    <t>監督：河田則彦 9:42 [2] 10:26 [10] 10:13 [8] [2] 11:52 [27] 11:09 [15] 11:19 [23]</t>
  </si>
  <si>
    <t>ボデー開発部　シニアＡ 浜島　慶武 大野　雅裕 尾崎　雄大 伊藤　敦志 山下　智 小林　重貴 工藤　慎太郎</t>
  </si>
  <si>
    <t>10 615 1:15:28 11:19 [43] 22:06 [27] 33:09 [27] 44:22 [25] 54:25 [14] 1:05:21 [12] 1:15:28 [10]</t>
  </si>
  <si>
    <t>監督：力武　俊介 11:19 [43] 10:47 [20] 11:03 [23] [19] 10:03 [3] 10:56 [11] 10:07 [4]</t>
  </si>
  <si>
    <t>ＭＳ制御開発部　シニア 山本浩輝 山田拓郎 渡邉裕之 岸本雄飛 辻宏彰 河合博仁 田中智浩</t>
  </si>
  <si>
    <t>11 626 1:15:49 10:35 [19] 21:20 [20] 31:40 [13] 42:28 [11] 53:08 [9] 1:04:49 [10] 1:15:49 [11]</t>
  </si>
  <si>
    <t>監督：稲垣雄大 10:35 [19] 10:45 [18] 10:20 [9] [12] 10:40 [9] 11:41 [28] 11:00 [13]</t>
  </si>
  <si>
    <t>シニア　ｚｅｒｏ 矢冨　茂 清水　信吾 今井　啓介 渥美　世宇一 清水　敬史 田渕　幸治 浜口　勝之</t>
  </si>
  <si>
    <t>12 635 1:17:17 10:46 [27] 21:25 [21] 32:22 [17] 43:16 [16] 54:55 [17] 1:06:34 [19] 1:17:17 [12]</t>
  </si>
  <si>
    <t>監督：相場　利夫 10:46 [27] 10:39 [16] 10:57 [19] [15] 11:39 [21] 11:39 [27] 10:43 [8]</t>
  </si>
  <si>
    <t>堤シニアＢ 堀田明則 中谷隆昭 藤本英幸 木川信也 寒竹隆義 佐藤義和 尾間吉次</t>
  </si>
  <si>
    <t>13 638 1:17:25 10:53 [31] 21:12 [18] 32:10 [16] 43:27 [17] 54:41 [16] 1:05:59 [15] 1:17:25 [13]</t>
  </si>
  <si>
    <t>監督：堀田明則 10:53 [31] 10:19 [8] 10:58 [20] [22] 11:14 [14] 11:18 [18] 11:26 [25]</t>
  </si>
  <si>
    <t>トヨタすまいるライフＢ 永田　智彦 小池　涼 細川　隆兵 塩見　浩行 高崎　一朗 山野　隆浩 堀　義弘</t>
  </si>
  <si>
    <t>14 660 1:17:46 11:07 [38] 22:07 [28] 32:34 [19] 43:14 [15] 55:34 [22] 1:06:59 [21] 1:17:46 [14]</t>
  </si>
  <si>
    <t>監督：鈴木　育雄 11:07 [38] 11:00 [28] 10:27 [11] [10] 12:20 [37] 11:25 [22] 10:47 [9]</t>
  </si>
  <si>
    <t>シニアＢ 柘植正光 辻岡勝 弥野悟 菊池亘 内野隆一 速水浩幸 岩下竜二</t>
  </si>
  <si>
    <t>15 634 1:17:50 10:39 [24] 21:05 [16] 31:31 [10] 42:19 [10] 53:32 [10] 1:05:34 [13] 1:17:50 [15]</t>
  </si>
  <si>
    <t>9:54 [6] 19:07 [3] 28:53 [2] 39:24 [4] 49:24 [2] 59:37 [2] 1:09:24 [1]</t>
  </si>
  <si>
    <t>改めて、年間通して練習へ参加させて頂いたこと・色々と気遣ってもらいコメントを頂き本当にありがとうございました！！本番ですが1区の選手がふれあい＆シニアの中で3位で戻ってきたので1位に絶対になる！と必死に前を追いました。それなのにシニアの選手にはどんどん離される＋ロングの部の1位2位の選手に一瞬も着くことが出来ずに
あっという間に抜かれてしまい、大ブレーキをしてしまったと走りながら滅茶苦茶焦る＆心折られました。結果としてはSBの9'21"で満足でしたがトップ選手はスゴイデスネ...（必死に追いかけたシニアの選手は9'07"でした。怖）今年は珍しく年間通して練習積んできて近づいたと思っていた和田さんの背中は幻で現実はまだまだ遠い事がわかったの今日からまたコツコツコツコツ頑張りたいと思います。打倒和田さん！目指せ8分台！！余談ですがプール横の直線を走ってる時には既に心折られていたのでロングの部1位2位の人に紛れて実況中継に映ってるかなぁという雑念がありました。</t>
    <phoneticPr fontId="2"/>
  </si>
  <si>
    <t>尾野ちゃんはもはや合宿や諏訪湖安曇野等すべての企画を主導・携わっている部外運営陣。当然品保メンバーみたいなノリでむしろ別チームのユニフォームで走っている事に違和感を感じました。昨年怪我で悔しい思いをしたので４年ぶりにまず全社駅伝を楽しめた事はよかった！１区はすごく緊張するけど知り合いがいるとほっとするよね。大人数の大会での１区はペースコントロール本当難しい（逆にツッコむ走りをしまくっている永尾君みたいなタイプの方が得意かも）ので、最適なペースで走るのは難しいけど、それでも１０分４７秒相当（１区は６０ｍ長い）は練習ベスト１０秒以上更新で素晴らしい戦果。１区は周りが早すぎ順位も凹むことはあるけど３区以降なら区間一桁相当だし自信もって練習継続して、来年１０分前半目指そう！引き続き偶然練習で会おう！</t>
    <phoneticPr fontId="2"/>
  </si>
  <si>
    <t>朝隈君のおかげで自分も今年は守りに入らず、ライバル心を出して頑張る事ができました、ありがとう！レース展開的に周りがあまりにも速い人だと心おられるよね、8'16となると2分50秒/kmに近いからさすがに一瞬つくのも無理ですね。。。自分が遅いんじゃないかとパニックになっても仕方ない。抜かせる選手がいないのは厳しいコンディションでしたが、そんな中で心おれながらもシーズンベストで走れたというのはやはり実力がしっかりとついている証！僕はシューズ効果＋周り抜かせる人ばかりだったというのもあってなので、実力差は練習の時のタイム差１０秒もないです。たぶん朝隈が本気で練習はじめたら一瞬ですよ。とりあえず引き続き練習会でお互い競いあって高めていこう！
ちなみに朝隈君を引き離したというシニアの人は調べたら電動先行統括部の基幹職の方ですね、マラソンで２時間３７分で走っとる・・・まさに鉄人シニアですね。</t>
    <phoneticPr fontId="2"/>
  </si>
  <si>
    <t>昨日の駅伝はありがとうございましたあまり練習には参加できず、、、本番もいいタイムではなかったですが、、、「笑顔で楽しく走りきる」を達成できたので、自分自身とても満足しています！サポートや周りの方々の雰囲気と、沿道からの応援が力になったから、達成できたと思います。駅伝とっても楽しかったです！ありがとうございました！</t>
    <phoneticPr fontId="2"/>
  </si>
  <si>
    <t>駅伝お疲れ様でした！！実際に走ってみてバドミントンの大会とは違った緊張感を味わえることができました。本番は練習よりタイムが遅くなってしまいましたが、チーム全員で襷を繋げられたので今回駅伝メンバーとして走れてよかったです！バドミントンの練習がある為、駅伝の練習も3回しか参加することができませんでしたが、皆さんとたくさんコミュニケーションが取れたので楽しかったです！今回本番で納得いくタイムが出せなかったので、来年もメンバーとして走りたいと思いました！貴重な体験をさせてもらえたことに感謝して、これからバドミントンの大会にも活かしていきます！今回悔しかったので、来年も走りたいと思ってます！練習はあまり参加できないと思いますが、今回よりタイムを上げたいと思ってるので、また頑張ろうと思います！ありがとうございました！</t>
    <phoneticPr fontId="2"/>
  </si>
  <si>
    <t>今年は年間通して膝故障に悩まされ、１０月の後半になってもトライアルができず、精神的にも苦しかったと思うが、１１月に入りぐんぐんタイム向上！夏合宿の時のリレーの状態をみると１１分台すら厳しいと思っていたのに、ひざの故障も抱えながらジョグ等でいきなり１０分３０秒まで上げてきた調整力は驚異！中山／永尾へのライバル意識をしっかり公言することで、毎度守りに入らず追い込んだ練習を繰り返してここまできたのはすごい。自分一人ではなくこの３人ひいてはロング、全体で競い合ういい雰囲気づくりを作ってくれたのはまちがいなくますぱん、タイム的には惜しくも１０分切りはならなかったが、タスキをもらう位置、周りの選手の速さ等色々運もあるので、実力は永尾中山と同等なので、宣言通り部内駅伝でリベンジを期待してます！</t>
    <rPh sb="0" eb="2">
      <t>コトシ</t>
    </rPh>
    <rPh sb="3" eb="5">
      <t>ネンカン</t>
    </rPh>
    <rPh sb="5" eb="6">
      <t>トオ</t>
    </rPh>
    <rPh sb="8" eb="9">
      <t>ヒザ</t>
    </rPh>
    <rPh sb="9" eb="11">
      <t>コショウ</t>
    </rPh>
    <rPh sb="12" eb="13">
      <t>ナヤ</t>
    </rPh>
    <rPh sb="19" eb="20">
      <t>ガツ</t>
    </rPh>
    <rPh sb="21" eb="23">
      <t>コウハン</t>
    </rPh>
    <rPh sb="38" eb="41">
      <t>セイシンテキ</t>
    </rPh>
    <rPh sb="43" eb="44">
      <t>クル</t>
    </rPh>
    <rPh sb="49" eb="50">
      <t>オモ</t>
    </rPh>
    <rPh sb="55" eb="56">
      <t>ガツ</t>
    </rPh>
    <rPh sb="57" eb="58">
      <t>ハイ</t>
    </rPh>
    <rPh sb="66" eb="68">
      <t>コウジョウ</t>
    </rPh>
    <rPh sb="69" eb="72">
      <t>ナツガッシュク</t>
    </rPh>
    <rPh sb="73" eb="74">
      <t>トキ</t>
    </rPh>
    <rPh sb="79" eb="81">
      <t>ジョウタイ</t>
    </rPh>
    <rPh sb="87" eb="89">
      <t>フンダイ</t>
    </rPh>
    <rPh sb="91" eb="92">
      <t>キビ</t>
    </rPh>
    <rPh sb="95" eb="96">
      <t>オモ</t>
    </rPh>
    <rPh sb="106" eb="108">
      <t>コショウ</t>
    </rPh>
    <rPh sb="109" eb="110">
      <t>カカ</t>
    </rPh>
    <rPh sb="117" eb="118">
      <t>ナド</t>
    </rPh>
    <rPh sb="125" eb="126">
      <t>フン</t>
    </rPh>
    <rPh sb="128" eb="129">
      <t>ビョウ</t>
    </rPh>
    <rPh sb="131" eb="132">
      <t>ア</t>
    </rPh>
    <rPh sb="136" eb="139">
      <t>チョウセイリョク</t>
    </rPh>
    <rPh sb="140" eb="142">
      <t>キョウイ</t>
    </rPh>
    <rPh sb="143" eb="145">
      <t>ナカヤマ</t>
    </rPh>
    <rPh sb="146" eb="148">
      <t>ナガオ</t>
    </rPh>
    <rPh sb="154" eb="156">
      <t>イシキ</t>
    </rPh>
    <rPh sb="161" eb="163">
      <t>コウゲン</t>
    </rPh>
    <rPh sb="169" eb="171">
      <t>マイド</t>
    </rPh>
    <rPh sb="171" eb="172">
      <t>マモ</t>
    </rPh>
    <rPh sb="174" eb="175">
      <t>ハイ</t>
    </rPh>
    <rPh sb="177" eb="178">
      <t>オ</t>
    </rPh>
    <rPh sb="179" eb="180">
      <t>コ</t>
    </rPh>
    <rPh sb="182" eb="184">
      <t>レンシュウ</t>
    </rPh>
    <rPh sb="185" eb="186">
      <t>ク</t>
    </rPh>
    <rPh sb="187" eb="188">
      <t>カエ</t>
    </rPh>
    <rPh sb="202" eb="204">
      <t>ジブン</t>
    </rPh>
    <rPh sb="204" eb="206">
      <t>ヒトリ</t>
    </rPh>
    <rPh sb="213" eb="214">
      <t>ニン</t>
    </rPh>
    <rPh sb="222" eb="224">
      <t>ゼンタイ</t>
    </rPh>
    <rPh sb="225" eb="226">
      <t>キソ</t>
    </rPh>
    <rPh sb="227" eb="228">
      <t>ア</t>
    </rPh>
    <rPh sb="231" eb="234">
      <t>フンイキ</t>
    </rPh>
    <rPh sb="238" eb="239">
      <t>ツク</t>
    </rPh>
    <rPh sb="260" eb="261">
      <t>テキ</t>
    </rPh>
    <rPh sb="263" eb="264">
      <t>オ</t>
    </rPh>
    <rPh sb="269" eb="270">
      <t>フン</t>
    </rPh>
    <rPh sb="270" eb="271">
      <t>キ</t>
    </rPh>
    <rPh sb="288" eb="290">
      <t>イチ</t>
    </rPh>
    <rPh sb="291" eb="292">
      <t>マワ</t>
    </rPh>
    <rPh sb="294" eb="296">
      <t>センシュ</t>
    </rPh>
    <rPh sb="297" eb="298">
      <t>ハヤ</t>
    </rPh>
    <rPh sb="299" eb="300">
      <t>ナド</t>
    </rPh>
    <rPh sb="300" eb="302">
      <t>イロイロ</t>
    </rPh>
    <rPh sb="302" eb="303">
      <t>ウン</t>
    </rPh>
    <rPh sb="309" eb="311">
      <t>ジツリョク</t>
    </rPh>
    <rPh sb="312" eb="316">
      <t>ナガオナカヤマ</t>
    </rPh>
    <rPh sb="317" eb="319">
      <t>ドウトウ</t>
    </rPh>
    <rPh sb="323" eb="326">
      <t>センゲンドオ</t>
    </rPh>
    <rPh sb="327" eb="331">
      <t>ブナイエキデン</t>
    </rPh>
    <rPh sb="337" eb="339">
      <t>キタイ</t>
    </rPh>
    <phoneticPr fontId="2"/>
  </si>
  <si>
    <t>ー</t>
    <phoneticPr fontId="2"/>
  </si>
  <si>
    <t>仕事だけでなく幹事兼大臣という運営上も激務で、しかも秋以降は鬼の出張日程で大変な最中だったが、深夜まで対応したりしている中でも時間捻出して練習。１１月から順調にタイム伸ばして常に後輩たちを背中に従える安定感は素晴らしかった。攻撃的にツッコむ走りで鍛えたおかげか、本番3:10で入ってもがた落ちせず、宣言どおり９分台にしっかり突入、伸びタイム的には準MVP。永尾君にはちょっとだけ越されたものの、みんなを引っ張る大臣としての責務をしっかりと果たした。完全に戻すのは大変だけど少しずつ戻して再びベストを狙っていこう！</t>
    <rPh sb="0" eb="2">
      <t>シゴト</t>
    </rPh>
    <rPh sb="7" eb="9">
      <t>カンジ</t>
    </rPh>
    <rPh sb="9" eb="10">
      <t>ケン</t>
    </rPh>
    <rPh sb="10" eb="12">
      <t>ダイジン</t>
    </rPh>
    <rPh sb="15" eb="18">
      <t>ウンエイジョウ</t>
    </rPh>
    <rPh sb="19" eb="21">
      <t>ゲキム</t>
    </rPh>
    <rPh sb="26" eb="29">
      <t>アキイコウ</t>
    </rPh>
    <rPh sb="30" eb="31">
      <t>オニ</t>
    </rPh>
    <rPh sb="32" eb="34">
      <t>シュッチョウ</t>
    </rPh>
    <rPh sb="34" eb="36">
      <t>ニッテイ</t>
    </rPh>
    <rPh sb="37" eb="39">
      <t>タイヘン</t>
    </rPh>
    <rPh sb="40" eb="42">
      <t>サナカ</t>
    </rPh>
    <rPh sb="47" eb="49">
      <t>シンヤ</t>
    </rPh>
    <rPh sb="51" eb="53">
      <t>タイオウ</t>
    </rPh>
    <rPh sb="60" eb="61">
      <t>ナカ</t>
    </rPh>
    <rPh sb="63" eb="65">
      <t>ジカン</t>
    </rPh>
    <rPh sb="65" eb="67">
      <t>ネンシュツ</t>
    </rPh>
    <rPh sb="69" eb="71">
      <t>レンシュウ</t>
    </rPh>
    <rPh sb="74" eb="75">
      <t>ガツ</t>
    </rPh>
    <rPh sb="77" eb="79">
      <t>ジュンチョウ</t>
    </rPh>
    <rPh sb="83" eb="84">
      <t>ノ</t>
    </rPh>
    <rPh sb="87" eb="88">
      <t>ツネ</t>
    </rPh>
    <rPh sb="89" eb="91">
      <t>コウハイ</t>
    </rPh>
    <rPh sb="94" eb="96">
      <t>セナカ</t>
    </rPh>
    <rPh sb="97" eb="98">
      <t>シタガ</t>
    </rPh>
    <rPh sb="100" eb="103">
      <t>アンテイカン</t>
    </rPh>
    <rPh sb="104" eb="106">
      <t>スバ</t>
    </rPh>
    <rPh sb="112" eb="115">
      <t>コウゲキテキ</t>
    </rPh>
    <rPh sb="120" eb="121">
      <t>ハシ</t>
    </rPh>
    <rPh sb="123" eb="124">
      <t>キタ</t>
    </rPh>
    <rPh sb="131" eb="133">
      <t>ホンバン</t>
    </rPh>
    <rPh sb="138" eb="139">
      <t>ハイ</t>
    </rPh>
    <rPh sb="144" eb="145">
      <t>オ</t>
    </rPh>
    <rPh sb="149" eb="151">
      <t>センゲン</t>
    </rPh>
    <rPh sb="155" eb="157">
      <t>フンダイ</t>
    </rPh>
    <rPh sb="162" eb="164">
      <t>トツニュウ</t>
    </rPh>
    <rPh sb="165" eb="166">
      <t>ノ</t>
    </rPh>
    <rPh sb="170" eb="171">
      <t>テキ</t>
    </rPh>
    <rPh sb="173" eb="174">
      <t>ジュン</t>
    </rPh>
    <rPh sb="178" eb="181">
      <t>ナガオクン</t>
    </rPh>
    <rPh sb="189" eb="190">
      <t>コ</t>
    </rPh>
    <rPh sb="201" eb="202">
      <t>ヒ</t>
    </rPh>
    <rPh sb="203" eb="204">
      <t>パ</t>
    </rPh>
    <rPh sb="205" eb="207">
      <t>ダイジン</t>
    </rPh>
    <rPh sb="211" eb="213">
      <t>セキム</t>
    </rPh>
    <rPh sb="219" eb="220">
      <t>ハ</t>
    </rPh>
    <rPh sb="224" eb="226">
      <t>カンゼン</t>
    </rPh>
    <rPh sb="227" eb="228">
      <t>モド</t>
    </rPh>
    <rPh sb="231" eb="233">
      <t>タイヘン</t>
    </rPh>
    <rPh sb="236" eb="237">
      <t>スコ</t>
    </rPh>
    <rPh sb="240" eb="241">
      <t>モド</t>
    </rPh>
    <rPh sb="243" eb="244">
      <t>フタタ</t>
    </rPh>
    <rPh sb="249" eb="250">
      <t>ネラ</t>
    </rPh>
    <phoneticPr fontId="2"/>
  </si>
  <si>
    <t>なかなか忙しく、リアル練習参加が難しい中、不利な環境ではあったが、しっかりと個人練習を行い、なんと練習タイムを１５秒も更新！さすがにロング１区を何回も経験してきただけあって大会本番パワー・調整力は抜群だった！途中高岡組立の速いランナーに一周抜かしされた際も、登坂ですぐにフレームアウトしなかったので坂をかなりのペースで走れていた模様。ツッコんでも粘れるし、伸びしろ（取戻ししろ？）は十分なので、是非来年は１０分切りを目指してほしい！</t>
    <rPh sb="4" eb="5">
      <t>イソガ</t>
    </rPh>
    <rPh sb="11" eb="13">
      <t>レンシュウ</t>
    </rPh>
    <rPh sb="13" eb="15">
      <t>サンカ</t>
    </rPh>
    <rPh sb="16" eb="17">
      <t>ムズカ</t>
    </rPh>
    <rPh sb="19" eb="20">
      <t>ナカ</t>
    </rPh>
    <rPh sb="21" eb="23">
      <t>フリ</t>
    </rPh>
    <rPh sb="24" eb="26">
      <t>カンキョウ</t>
    </rPh>
    <rPh sb="38" eb="42">
      <t>コジンレンシュウ</t>
    </rPh>
    <rPh sb="43" eb="44">
      <t>オコナ</t>
    </rPh>
    <rPh sb="49" eb="51">
      <t>レンシュウ</t>
    </rPh>
    <rPh sb="57" eb="58">
      <t>ビョウ</t>
    </rPh>
    <rPh sb="59" eb="61">
      <t>コウシン</t>
    </rPh>
    <rPh sb="70" eb="71">
      <t>ク</t>
    </rPh>
    <rPh sb="72" eb="74">
      <t>ナンカイ</t>
    </rPh>
    <rPh sb="75" eb="77">
      <t>ケイケン</t>
    </rPh>
    <rPh sb="86" eb="88">
      <t>タイカイ</t>
    </rPh>
    <rPh sb="88" eb="90">
      <t>ホンバン</t>
    </rPh>
    <rPh sb="94" eb="96">
      <t>チョウセイ</t>
    </rPh>
    <rPh sb="96" eb="97">
      <t>リョク</t>
    </rPh>
    <rPh sb="98" eb="100">
      <t>バツグン</t>
    </rPh>
    <rPh sb="104" eb="106">
      <t>トチュウ</t>
    </rPh>
    <rPh sb="106" eb="108">
      <t>タカオカ</t>
    </rPh>
    <rPh sb="108" eb="110">
      <t>クミタテ</t>
    </rPh>
    <rPh sb="111" eb="112">
      <t>ハヤ</t>
    </rPh>
    <rPh sb="118" eb="120">
      <t>イッシュウ</t>
    </rPh>
    <rPh sb="120" eb="121">
      <t>ヌ</t>
    </rPh>
    <rPh sb="126" eb="127">
      <t>サイ</t>
    </rPh>
    <rPh sb="129" eb="131">
      <t>ノボリサカ</t>
    </rPh>
    <rPh sb="149" eb="150">
      <t>サカ</t>
    </rPh>
    <rPh sb="159" eb="160">
      <t>ハシ</t>
    </rPh>
    <rPh sb="164" eb="166">
      <t>モヨウ</t>
    </rPh>
    <rPh sb="173" eb="174">
      <t>ネバ</t>
    </rPh>
    <rPh sb="178" eb="179">
      <t>ノ</t>
    </rPh>
    <rPh sb="183" eb="185">
      <t>トリモド</t>
    </rPh>
    <rPh sb="191" eb="193">
      <t>ジュウブン</t>
    </rPh>
    <rPh sb="197" eb="199">
      <t>ゼヒ</t>
    </rPh>
    <rPh sb="199" eb="201">
      <t>ライネン</t>
    </rPh>
    <rPh sb="204" eb="205">
      <t>フン</t>
    </rPh>
    <rPh sb="205" eb="206">
      <t>キ</t>
    </rPh>
    <rPh sb="208" eb="210">
      <t>メザ</t>
    </rPh>
    <phoneticPr fontId="2"/>
  </si>
  <si>
    <t>年間通して集合練・自主練・チャリ通で鍛えてきた成果で今年大躍進のねもっちゃん！直前で調子を落として不安だったと思うが、そんな中でもしっかりとベストタイムを更新！昔から継続していた人が、３０中盤で且つ海外に長く行ったあとにベスト更新、というのは前例なく、本当にすごい。ピッチが速く、猿投で見せた登坂の適性は大きな武器なので、あとは永尾達のようにライバル意識を持ちながら、個人練習でもきつめのメニューをすることで（ジョグは十分できているので偏りすぎない）更に大きく伸びると思われる。是非来年も狙っていこう！</t>
    <rPh sb="0" eb="3">
      <t>ネンカントオ</t>
    </rPh>
    <rPh sb="5" eb="8">
      <t>シュウゴウレン</t>
    </rPh>
    <rPh sb="9" eb="12">
      <t>ジシュレン</t>
    </rPh>
    <rPh sb="16" eb="17">
      <t>ツウ</t>
    </rPh>
    <rPh sb="18" eb="19">
      <t>キタ</t>
    </rPh>
    <rPh sb="23" eb="25">
      <t>セイカ</t>
    </rPh>
    <rPh sb="39" eb="41">
      <t>チョクゼン</t>
    </rPh>
    <rPh sb="42" eb="44">
      <t>チョウシ</t>
    </rPh>
    <rPh sb="45" eb="46">
      <t>オ</t>
    </rPh>
    <rPh sb="49" eb="51">
      <t>フアン</t>
    </rPh>
    <rPh sb="55" eb="56">
      <t>オモ</t>
    </rPh>
    <rPh sb="62" eb="63">
      <t>ナカ</t>
    </rPh>
    <rPh sb="77" eb="79">
      <t>コウシン</t>
    </rPh>
    <rPh sb="80" eb="81">
      <t>ムカシ</t>
    </rPh>
    <rPh sb="83" eb="85">
      <t>ケイゾク</t>
    </rPh>
    <rPh sb="89" eb="90">
      <t>ヒト</t>
    </rPh>
    <rPh sb="94" eb="96">
      <t>チュウバン</t>
    </rPh>
    <rPh sb="97" eb="98">
      <t>カ</t>
    </rPh>
    <rPh sb="99" eb="101">
      <t>カイガイ</t>
    </rPh>
    <rPh sb="102" eb="103">
      <t>ナガ</t>
    </rPh>
    <rPh sb="104" eb="105">
      <t>イ</t>
    </rPh>
    <rPh sb="113" eb="115">
      <t>コウシン</t>
    </rPh>
    <rPh sb="121" eb="123">
      <t>ゼンレイ</t>
    </rPh>
    <rPh sb="126" eb="128">
      <t>ホントウ</t>
    </rPh>
    <rPh sb="137" eb="138">
      <t>ハヤ</t>
    </rPh>
    <rPh sb="140" eb="142">
      <t>サナゲ</t>
    </rPh>
    <rPh sb="143" eb="144">
      <t>ミ</t>
    </rPh>
    <rPh sb="146" eb="148">
      <t>ノボリサカ</t>
    </rPh>
    <rPh sb="149" eb="151">
      <t>テキセイ</t>
    </rPh>
    <rPh sb="152" eb="153">
      <t>オオ</t>
    </rPh>
    <rPh sb="155" eb="157">
      <t>ブキ</t>
    </rPh>
    <rPh sb="164" eb="166">
      <t>ナガオ</t>
    </rPh>
    <rPh sb="166" eb="167">
      <t>タチ</t>
    </rPh>
    <rPh sb="175" eb="177">
      <t>イシキ</t>
    </rPh>
    <rPh sb="178" eb="179">
      <t>モ</t>
    </rPh>
    <rPh sb="184" eb="188">
      <t>コジンレンシュウ</t>
    </rPh>
    <rPh sb="209" eb="211">
      <t>ジュウブン</t>
    </rPh>
    <rPh sb="218" eb="219">
      <t>カタヨ</t>
    </rPh>
    <rPh sb="225" eb="226">
      <t>サラ</t>
    </rPh>
    <rPh sb="227" eb="228">
      <t>オオ</t>
    </rPh>
    <rPh sb="230" eb="231">
      <t>ノ</t>
    </rPh>
    <rPh sb="234" eb="235">
      <t>オモ</t>
    </rPh>
    <rPh sb="239" eb="241">
      <t>ゼヒ</t>
    </rPh>
    <rPh sb="241" eb="243">
      <t>ライネン</t>
    </rPh>
    <rPh sb="244" eb="245">
      <t>ネラ</t>
    </rPh>
    <phoneticPr fontId="2"/>
  </si>
  <si>
    <t>元長距離ランナーで素質も練習のコツもバッチリで、体調不良がなければ９分台までは確実にいったと思うが、アクシデントに負けずによく無事にしっかりと走った。しかもしっかりベスト１０秒以上更新しているのはさすが。レベルの高いアンカー区間で、順位を落とした事は悔しかったかもしれないが、最後２秒差でTMMINに競り勝ったのはさすが、せったら負けないアンカーとしての精神力の強さが光った。元の実力を取り戻せば９分前半も行けるはずなので（練習での最初のツッコミを見ていても９分前半の片鱗は感じる）まずは体調万全に戻して、また来年に向けて頑張ろう！</t>
    <rPh sb="0" eb="1">
      <t>モト</t>
    </rPh>
    <rPh sb="1" eb="4">
      <t>チョウキョリ</t>
    </rPh>
    <rPh sb="9" eb="11">
      <t>ソシツ</t>
    </rPh>
    <rPh sb="12" eb="14">
      <t>レンシュウ</t>
    </rPh>
    <rPh sb="24" eb="26">
      <t>タイチョウ</t>
    </rPh>
    <rPh sb="26" eb="28">
      <t>フリョウ</t>
    </rPh>
    <rPh sb="34" eb="35">
      <t>フン</t>
    </rPh>
    <rPh sb="35" eb="36">
      <t>ダイ</t>
    </rPh>
    <rPh sb="39" eb="41">
      <t>カクジツ</t>
    </rPh>
    <rPh sb="46" eb="47">
      <t>オモ</t>
    </rPh>
    <rPh sb="57" eb="58">
      <t>マ</t>
    </rPh>
    <rPh sb="63" eb="65">
      <t>ブジ</t>
    </rPh>
    <rPh sb="71" eb="72">
      <t>ハシ</t>
    </rPh>
    <rPh sb="87" eb="88">
      <t>ビョウ</t>
    </rPh>
    <rPh sb="88" eb="90">
      <t>イジョウ</t>
    </rPh>
    <rPh sb="90" eb="92">
      <t>コウシン</t>
    </rPh>
    <rPh sb="106" eb="107">
      <t>タカ</t>
    </rPh>
    <rPh sb="112" eb="114">
      <t>クカン</t>
    </rPh>
    <rPh sb="116" eb="118">
      <t>ジュンイ</t>
    </rPh>
    <rPh sb="119" eb="120">
      <t>オ</t>
    </rPh>
    <rPh sb="123" eb="124">
      <t>コト</t>
    </rPh>
    <rPh sb="125" eb="126">
      <t>クヤ</t>
    </rPh>
    <rPh sb="138" eb="140">
      <t>サイゴ</t>
    </rPh>
    <rPh sb="141" eb="143">
      <t>ビョウサ</t>
    </rPh>
    <rPh sb="150" eb="151">
      <t>セ</t>
    </rPh>
    <rPh sb="152" eb="153">
      <t>カ</t>
    </rPh>
    <rPh sb="165" eb="166">
      <t>マ</t>
    </rPh>
    <rPh sb="177" eb="180">
      <t>セイシンリョク</t>
    </rPh>
    <rPh sb="181" eb="182">
      <t>ツヨ</t>
    </rPh>
    <rPh sb="184" eb="185">
      <t>ヒカ</t>
    </rPh>
    <rPh sb="188" eb="189">
      <t>モト</t>
    </rPh>
    <rPh sb="190" eb="192">
      <t>ジツリョク</t>
    </rPh>
    <rPh sb="193" eb="194">
      <t>ト</t>
    </rPh>
    <rPh sb="195" eb="196">
      <t>モド</t>
    </rPh>
    <rPh sb="199" eb="200">
      <t>フン</t>
    </rPh>
    <rPh sb="200" eb="202">
      <t>ゼンハン</t>
    </rPh>
    <rPh sb="203" eb="204">
      <t>イ</t>
    </rPh>
    <rPh sb="212" eb="214">
      <t>レンシュウ</t>
    </rPh>
    <rPh sb="216" eb="218">
      <t>サイショ</t>
    </rPh>
    <rPh sb="224" eb="225">
      <t>ミ</t>
    </rPh>
    <rPh sb="230" eb="231">
      <t>フン</t>
    </rPh>
    <rPh sb="231" eb="233">
      <t>ゼンハン</t>
    </rPh>
    <rPh sb="234" eb="236">
      <t>ヘンリン</t>
    </rPh>
    <rPh sb="237" eb="238">
      <t>カン</t>
    </rPh>
    <rPh sb="244" eb="246">
      <t>タイチョウ</t>
    </rPh>
    <rPh sb="246" eb="248">
      <t>バンゼン</t>
    </rPh>
    <rPh sb="249" eb="250">
      <t>モド</t>
    </rPh>
    <rPh sb="255" eb="257">
      <t>ライネン</t>
    </rPh>
    <rPh sb="258" eb="259">
      <t>ム</t>
    </rPh>
    <rPh sb="261" eb="263">
      <t>ガンバ</t>
    </rPh>
    <phoneticPr fontId="2"/>
  </si>
  <si>
    <t>今年は色々あって、チーム練習にほとんど参加できないまま大会を迎えてしまいました。結果が全てを物語っていると思います。また、ありがたく入社以来、３０回連続出場させていただきました。記念出場だっただけに、もう少しいいタイムで走りたかったのですが、残念です。３０回も経験していて、なかなかできないのですが、スポセンコースの大きな3ヶ所の坂をクリアするトレーニングです。持久力だけでなく、筋力も必要で、私もやりたいと思ってますが、今後も走り続ける方は、持久力と筋力の両立したトレーニングをしましょう。最後に、毎年サポートしてくれた皆さん。応援してくれた皆さん。本当にありがとうございました。</t>
  </si>
  <si>
    <t>皆さんお疲れ様でした。また、マネージャーや親睦会幹事のサポート、部品の皆さんから応援、いろいろありがとうございました。あまり練習できておらず少し心配でしたが、大きなトラブルやケガも無く、何とか走り切ることができたので、安心しております。来年は、定年を迎えますし、同年齢の方も多いので、何とか４０歳代をリクルートしてシニアチームの若返りを図らないといけないかと思っています。</t>
  </si>
  <si>
    <t>安芸君が復活＋白石根本金子のトリプルエースが加入し、昨年よりは大幅タイムアップが期待される事はわかっていたものの、全体レベルも急にあがりそうな不安もあり、正直５０位に目標変更させられた時は厳しいと思ってました。しかしふたを開けてみれば全員がシーズンベスト or 自己ベストを達成。結構練習で上げ切った感はありましたが、さすが本番力高いメンバーが多かった。ここまで伸びるとは思わず、４３位という順位も想定以上です！これだけの成果がでたのは、やはりチーム全体で近しい実力のメンバー同士がライバル意識もやし高め合って、半年以上にわたって継続的に練習できた事だと思います。走った８人だけでなく、井上君、新太君、太田君、藤川君、唐君、坂尻君、武田君・・・など多３ｋｍ１２分レベルメンバーが多く揃って高め合ってきた結果です。今回３回の選考会や統一練習メニュー等色々厳しい試みをしましたが良く皆さんついてきてくれました！特に最後の部員応援水曜練習は８人全員揃っての８ｋｍビルドアップ、強豪感でてきたなと感じました。、来年以降もバラバラではなくなるべく団結・集団でやるメニューをやっていきたいと思います。来年は源馬君朝隈君等更に強いメンバー加入予定なので、当分破られない記録を作り上げましょう！</t>
    <rPh sb="0" eb="3">
      <t>アキクン</t>
    </rPh>
    <rPh sb="4" eb="6">
      <t>フッカツ</t>
    </rPh>
    <rPh sb="7" eb="9">
      <t>シライシ</t>
    </rPh>
    <rPh sb="9" eb="11">
      <t>ネモト</t>
    </rPh>
    <rPh sb="11" eb="13">
      <t>カネコ</t>
    </rPh>
    <rPh sb="22" eb="24">
      <t>カニュウ</t>
    </rPh>
    <rPh sb="26" eb="28">
      <t>サクネン</t>
    </rPh>
    <rPh sb="31" eb="33">
      <t>オオハバ</t>
    </rPh>
    <rPh sb="40" eb="42">
      <t>キタイ</t>
    </rPh>
    <rPh sb="45" eb="46">
      <t>コト</t>
    </rPh>
    <rPh sb="57" eb="59">
      <t>ゼンタイ</t>
    </rPh>
    <rPh sb="63" eb="64">
      <t>キュウ</t>
    </rPh>
    <rPh sb="71" eb="73">
      <t>フアン</t>
    </rPh>
    <rPh sb="77" eb="79">
      <t>ショウジキ</t>
    </rPh>
    <rPh sb="81" eb="82">
      <t>イ</t>
    </rPh>
    <rPh sb="83" eb="85">
      <t>モクヒョウ</t>
    </rPh>
    <rPh sb="85" eb="87">
      <t>ヘンコウ</t>
    </rPh>
    <rPh sb="92" eb="93">
      <t>トキ</t>
    </rPh>
    <rPh sb="94" eb="95">
      <t>キビ</t>
    </rPh>
    <rPh sb="98" eb="99">
      <t>オモ</t>
    </rPh>
    <rPh sb="111" eb="112">
      <t>ア</t>
    </rPh>
    <rPh sb="117" eb="119">
      <t>ゼンイン</t>
    </rPh>
    <rPh sb="131" eb="133">
      <t>ジコ</t>
    </rPh>
    <rPh sb="137" eb="139">
      <t>タッセイ</t>
    </rPh>
    <rPh sb="140" eb="142">
      <t>ケッコウ</t>
    </rPh>
    <rPh sb="142" eb="144">
      <t>レンシュウ</t>
    </rPh>
    <rPh sb="145" eb="146">
      <t>ア</t>
    </rPh>
    <rPh sb="147" eb="148">
      <t>キ</t>
    </rPh>
    <rPh sb="150" eb="151">
      <t>カン</t>
    </rPh>
    <rPh sb="162" eb="165">
      <t>ホンバンリョク</t>
    </rPh>
    <rPh sb="165" eb="166">
      <t>タカ</t>
    </rPh>
    <rPh sb="172" eb="173">
      <t>オオ</t>
    </rPh>
    <rPh sb="181" eb="182">
      <t>ノ</t>
    </rPh>
    <rPh sb="186" eb="187">
      <t>オモ</t>
    </rPh>
    <rPh sb="192" eb="193">
      <t>イ</t>
    </rPh>
    <rPh sb="196" eb="198">
      <t>ジュンイ</t>
    </rPh>
    <rPh sb="199" eb="201">
      <t>ソウテイ</t>
    </rPh>
    <rPh sb="201" eb="203">
      <t>イジョウ</t>
    </rPh>
    <rPh sb="211" eb="213">
      <t>セイカ</t>
    </rPh>
    <rPh sb="225" eb="227">
      <t>ゼンタイ</t>
    </rPh>
    <rPh sb="228" eb="229">
      <t>チカ</t>
    </rPh>
    <rPh sb="231" eb="233">
      <t>ジツリョク</t>
    </rPh>
    <rPh sb="238" eb="240">
      <t>ドウシ</t>
    </rPh>
    <rPh sb="245" eb="247">
      <t>イシキ</t>
    </rPh>
    <rPh sb="250" eb="251">
      <t>タカ</t>
    </rPh>
    <rPh sb="252" eb="253">
      <t>ア</t>
    </rPh>
    <rPh sb="256" eb="258">
      <t>ハントシ</t>
    </rPh>
    <rPh sb="258" eb="260">
      <t>イジョウ</t>
    </rPh>
    <rPh sb="265" eb="268">
      <t>ケイゾクテキ</t>
    </rPh>
    <rPh sb="269" eb="271">
      <t>レンシュウ</t>
    </rPh>
    <rPh sb="274" eb="275">
      <t>コト</t>
    </rPh>
    <rPh sb="277" eb="278">
      <t>オモ</t>
    </rPh>
    <rPh sb="282" eb="283">
      <t>ハシ</t>
    </rPh>
    <rPh sb="286" eb="287">
      <t>ニン</t>
    </rPh>
    <rPh sb="293" eb="296">
      <t>イノウエクン</t>
    </rPh>
    <rPh sb="297" eb="300">
      <t>アラタクン</t>
    </rPh>
    <rPh sb="301" eb="304">
      <t>オオタクン</t>
    </rPh>
    <rPh sb="305" eb="308">
      <t>フジカワクン</t>
    </rPh>
    <rPh sb="309" eb="310">
      <t>トウ</t>
    </rPh>
    <rPh sb="310" eb="311">
      <t>クン</t>
    </rPh>
    <rPh sb="312" eb="315">
      <t>サカジリクン</t>
    </rPh>
    <rPh sb="316" eb="319">
      <t>タケダクン</t>
    </rPh>
    <rPh sb="324" eb="325">
      <t>オオ</t>
    </rPh>
    <rPh sb="330" eb="331">
      <t>フン</t>
    </rPh>
    <rPh sb="339" eb="340">
      <t>オオ</t>
    </rPh>
    <rPh sb="341" eb="342">
      <t>ソロ</t>
    </rPh>
    <rPh sb="344" eb="345">
      <t>タカ</t>
    </rPh>
    <rPh sb="346" eb="347">
      <t>ア</t>
    </rPh>
    <rPh sb="351" eb="353">
      <t>ケッカ</t>
    </rPh>
    <rPh sb="356" eb="358">
      <t>コンカイ</t>
    </rPh>
    <rPh sb="359" eb="360">
      <t>カイ</t>
    </rPh>
    <rPh sb="361" eb="364">
      <t>センコウカイ</t>
    </rPh>
    <rPh sb="365" eb="367">
      <t>トウイツ</t>
    </rPh>
    <rPh sb="367" eb="369">
      <t>レンシュウ</t>
    </rPh>
    <rPh sb="373" eb="374">
      <t>ナド</t>
    </rPh>
    <rPh sb="374" eb="376">
      <t>イロイロ</t>
    </rPh>
    <rPh sb="376" eb="377">
      <t>キビ</t>
    </rPh>
    <rPh sb="379" eb="380">
      <t>ココロ</t>
    </rPh>
    <rPh sb="387" eb="388">
      <t>ヨ</t>
    </rPh>
    <rPh sb="389" eb="390">
      <t>ミナ</t>
    </rPh>
    <rPh sb="403" eb="404">
      <t>トク</t>
    </rPh>
    <rPh sb="405" eb="407">
      <t>サイゴ</t>
    </rPh>
    <rPh sb="408" eb="410">
      <t>ブイン</t>
    </rPh>
    <rPh sb="410" eb="412">
      <t>オウエン</t>
    </rPh>
    <rPh sb="412" eb="414">
      <t>スイヨウ</t>
    </rPh>
    <rPh sb="414" eb="416">
      <t>レンシュウ</t>
    </rPh>
    <rPh sb="418" eb="419">
      <t>ニン</t>
    </rPh>
    <rPh sb="419" eb="421">
      <t>ゼンイン</t>
    </rPh>
    <rPh sb="421" eb="422">
      <t>ソロ</t>
    </rPh>
    <rPh sb="435" eb="437">
      <t>キョウゴウ</t>
    </rPh>
    <rPh sb="437" eb="438">
      <t>カン</t>
    </rPh>
    <rPh sb="444" eb="445">
      <t>カン</t>
    </rPh>
    <rPh sb="451" eb="453">
      <t>ライネン</t>
    </rPh>
    <rPh sb="453" eb="455">
      <t>イコウ</t>
    </rPh>
    <rPh sb="468" eb="470">
      <t>ダンケツ</t>
    </rPh>
    <rPh sb="471" eb="473">
      <t>シュウダン</t>
    </rPh>
    <rPh sb="489" eb="490">
      <t>オモ</t>
    </rPh>
    <rPh sb="494" eb="496">
      <t>ライネン</t>
    </rPh>
    <rPh sb="497" eb="499">
      <t>ゲンマ</t>
    </rPh>
    <rPh sb="499" eb="500">
      <t>クン</t>
    </rPh>
    <rPh sb="500" eb="503">
      <t>アサクマクン</t>
    </rPh>
    <rPh sb="503" eb="504">
      <t>ナド</t>
    </rPh>
    <rPh sb="504" eb="505">
      <t>サラ</t>
    </rPh>
    <rPh sb="506" eb="507">
      <t>ツヨ</t>
    </rPh>
    <rPh sb="512" eb="514">
      <t>カニュウ</t>
    </rPh>
    <rPh sb="514" eb="516">
      <t>ヨテイ</t>
    </rPh>
    <rPh sb="520" eb="522">
      <t>トウブン</t>
    </rPh>
    <rPh sb="522" eb="523">
      <t>ヤブ</t>
    </rPh>
    <rPh sb="527" eb="529">
      <t>キロク</t>
    </rPh>
    <rPh sb="530" eb="531">
      <t>ツク</t>
    </rPh>
    <rPh sb="532" eb="533">
      <t>ア</t>
    </rPh>
    <phoneticPr fontId="2"/>
  </si>
  <si>
    <t>練習できていないといいつつベスト３０秒更新！本番力？練習しなくても落ちない力？なのかとにかく大家さんの潜在能力・本番のお祭りパワーの強さを感じました。A3で大変な時期で練習不足になることはわかっていましたが、みんなが躊躇する１区を引き受けてくれた責任感は素晴らしい。メンバー集めにも尽力してくれてまさに女性チームの大黒柱。コメントにあるように気持ちの強さ、集中力はやはりすごいものがあるので、練習継続したらどうなるんだろうというのを一度は見てみたい！！品保での活躍は再来年に持ち越しですが、是非トレーニングは継続してパワーアップして帰ってきてください。</t>
    <rPh sb="0" eb="2">
      <t>レンシュウ</t>
    </rPh>
    <rPh sb="18" eb="19">
      <t>ビョウ</t>
    </rPh>
    <rPh sb="19" eb="21">
      <t>コウシン</t>
    </rPh>
    <rPh sb="22" eb="25">
      <t>ホンバンリョク</t>
    </rPh>
    <rPh sb="26" eb="28">
      <t>レンシュウ</t>
    </rPh>
    <rPh sb="33" eb="34">
      <t>オ</t>
    </rPh>
    <rPh sb="37" eb="38">
      <t>リョク</t>
    </rPh>
    <rPh sb="46" eb="48">
      <t>オオヤ</t>
    </rPh>
    <rPh sb="51" eb="55">
      <t>センザイノウリョク</t>
    </rPh>
    <rPh sb="84" eb="86">
      <t>レンシュウ</t>
    </rPh>
    <rPh sb="86" eb="88">
      <t>フソク</t>
    </rPh>
    <rPh sb="245" eb="247">
      <t>ゼヒ</t>
    </rPh>
    <rPh sb="254" eb="256">
      <t>ケイゾク</t>
    </rPh>
    <rPh sb="266" eb="267">
      <t>カエ</t>
    </rPh>
    <phoneticPr fontId="2"/>
  </si>
  <si>
    <r>
      <t>"駅伝お疲れ様でした！マネージャーでは練習に全く参加できず、タイムも去年に続き1人だけ遅すぎて…大変申し訳なかったです…。
ですが、皆さんがとても暖かく接して下さって、応援して頂いて、なんとか完走する事が出来ました！！幹事の皆様、サポートの皆様、応援してくださった皆様、
本当にありがとうございました！！駅伝はやっぱり楽しいな～暖かいな～と</t>
    </r>
    <r>
      <rPr>
        <sz val="10"/>
        <color rgb="FFFF0000"/>
        <rFont val="Segoe UI Symbol"/>
        <family val="3"/>
      </rPr>
      <t>😊</t>
    </r>
    <r>
      <rPr>
        <sz val="10"/>
        <color rgb="FFFF0000"/>
        <rFont val="Calibri"/>
        <family val="3"/>
      </rPr>
      <t>"</t>
    </r>
    <phoneticPr fontId="2"/>
  </si>
  <si>
    <t>「笑顔で完走」という目標に対し、みなさん沿道応援席前を素晴らしい笑顔・ファンサで通過（集中しすぎて真顔だった大家さんも頑張った分ゴール後は笑顔だったのでOK）！また、ゴール後も笑顔で楽しかったと皆さん言ってくれてチームとしての目標は達成！女性チームコロナ前はだいたい４年に一度くらいの結成、結成できてもギリギリで、時として嫌々走っていただく事もあったりする中、昨年から２年連続で、しかも全員が楽しんで走ってくれるメンバーでチームが組めたこと本当によかったです！皆さんの快諾＆勧誘があってこそ、感謝します。また、山崎さん、小川さんのおかげで万一の時の安心感もありチームとしての実力も出し切れました。一部練習ベスト更新できず悔しい思いをした方もいますが、人も多くペースも乱される中で練習結果を上回るのは経験値も必要になるので、思いっきり出し切れた・楽しめたらヨシです！このタスキをつないだ楽しさを是非わすれずに、また来年の駅伝活動参加もかんがえていただけると嬉しいな～と思います。</t>
    <rPh sb="1" eb="3">
      <t>エガオ</t>
    </rPh>
    <rPh sb="4" eb="6">
      <t>カンソウ</t>
    </rPh>
    <rPh sb="10" eb="12">
      <t>モクヒョウ</t>
    </rPh>
    <rPh sb="13" eb="14">
      <t>タイ</t>
    </rPh>
    <rPh sb="20" eb="22">
      <t>エンドウ</t>
    </rPh>
    <rPh sb="22" eb="24">
      <t>オウエン</t>
    </rPh>
    <rPh sb="24" eb="25">
      <t>セキ</t>
    </rPh>
    <rPh sb="25" eb="26">
      <t>マエ</t>
    </rPh>
    <rPh sb="27" eb="29">
      <t>スバ</t>
    </rPh>
    <rPh sb="32" eb="34">
      <t>エガオ</t>
    </rPh>
    <rPh sb="40" eb="42">
      <t>ツウカ</t>
    </rPh>
    <rPh sb="49" eb="51">
      <t>マガオ</t>
    </rPh>
    <rPh sb="54" eb="56">
      <t>オオヤ</t>
    </rPh>
    <rPh sb="59" eb="61">
      <t>ガンバ</t>
    </rPh>
    <rPh sb="63" eb="64">
      <t>ブン</t>
    </rPh>
    <rPh sb="67" eb="68">
      <t>ゴ</t>
    </rPh>
    <rPh sb="69" eb="71">
      <t>エガオ</t>
    </rPh>
    <rPh sb="86" eb="87">
      <t>ゴ</t>
    </rPh>
    <rPh sb="88" eb="90">
      <t>エガオ</t>
    </rPh>
    <rPh sb="91" eb="92">
      <t>タノ</t>
    </rPh>
    <rPh sb="97" eb="98">
      <t>ミナ</t>
    </rPh>
    <rPh sb="100" eb="101">
      <t>イ</t>
    </rPh>
    <rPh sb="113" eb="115">
      <t>モクヒョウ</t>
    </rPh>
    <rPh sb="116" eb="118">
      <t>タッセイ</t>
    </rPh>
    <rPh sb="119" eb="121">
      <t>ジョセイ</t>
    </rPh>
    <rPh sb="127" eb="128">
      <t>マエ</t>
    </rPh>
    <rPh sb="134" eb="135">
      <t>ネン</t>
    </rPh>
    <rPh sb="136" eb="138">
      <t>イチド</t>
    </rPh>
    <rPh sb="142" eb="144">
      <t>ケッセイ</t>
    </rPh>
    <rPh sb="145" eb="147">
      <t>ケッセイ</t>
    </rPh>
    <rPh sb="157" eb="158">
      <t>トキ</t>
    </rPh>
    <rPh sb="161" eb="163">
      <t>イヤイヤ</t>
    </rPh>
    <rPh sb="163" eb="164">
      <t>ハシ</t>
    </rPh>
    <rPh sb="170" eb="171">
      <t>コト</t>
    </rPh>
    <rPh sb="178" eb="179">
      <t>ナカ</t>
    </rPh>
    <rPh sb="180" eb="182">
      <t>サクネン</t>
    </rPh>
    <rPh sb="185" eb="186">
      <t>ネン</t>
    </rPh>
    <rPh sb="186" eb="188">
      <t>レンゾク</t>
    </rPh>
    <rPh sb="193" eb="195">
      <t>ゼンイン</t>
    </rPh>
    <rPh sb="196" eb="197">
      <t>タノ</t>
    </rPh>
    <rPh sb="200" eb="201">
      <t>ハシ</t>
    </rPh>
    <rPh sb="215" eb="216">
      <t>ク</t>
    </rPh>
    <rPh sb="220" eb="222">
      <t>ホントウ</t>
    </rPh>
    <rPh sb="230" eb="231">
      <t>ミナ</t>
    </rPh>
    <rPh sb="234" eb="236">
      <t>カイダク</t>
    </rPh>
    <rPh sb="237" eb="239">
      <t>カンユウ</t>
    </rPh>
    <rPh sb="246" eb="248">
      <t>カンシャ</t>
    </rPh>
    <rPh sb="255" eb="257">
      <t>ヤマザキ</t>
    </rPh>
    <rPh sb="260" eb="262">
      <t>オガワ</t>
    </rPh>
    <rPh sb="269" eb="271">
      <t>マンイチ</t>
    </rPh>
    <rPh sb="272" eb="273">
      <t>トキ</t>
    </rPh>
    <rPh sb="274" eb="277">
      <t>アンシンカン</t>
    </rPh>
    <rPh sb="287" eb="289">
      <t>ジツリョク</t>
    </rPh>
    <rPh sb="290" eb="291">
      <t>ダ</t>
    </rPh>
    <rPh sb="292" eb="293">
      <t>キ</t>
    </rPh>
    <rPh sb="298" eb="300">
      <t>イチブ</t>
    </rPh>
    <rPh sb="300" eb="302">
      <t>レンシュウ</t>
    </rPh>
    <rPh sb="305" eb="307">
      <t>コウシン</t>
    </rPh>
    <rPh sb="310" eb="311">
      <t>クヤ</t>
    </rPh>
    <rPh sb="313" eb="314">
      <t>オモ</t>
    </rPh>
    <rPh sb="318" eb="319">
      <t>カタ</t>
    </rPh>
    <rPh sb="325" eb="326">
      <t>ヒト</t>
    </rPh>
    <rPh sb="327" eb="328">
      <t>オオ</t>
    </rPh>
    <rPh sb="333" eb="334">
      <t>ミダ</t>
    </rPh>
    <rPh sb="337" eb="338">
      <t>ナカ</t>
    </rPh>
    <rPh sb="339" eb="341">
      <t>レンシュウ</t>
    </rPh>
    <rPh sb="341" eb="343">
      <t>ケッカ</t>
    </rPh>
    <rPh sb="344" eb="346">
      <t>ウワマワ</t>
    </rPh>
    <rPh sb="349" eb="352">
      <t>ケイケンチ</t>
    </rPh>
    <rPh sb="353" eb="355">
      <t>ヒツヨウ</t>
    </rPh>
    <rPh sb="361" eb="362">
      <t>オモ</t>
    </rPh>
    <rPh sb="366" eb="367">
      <t>ダ</t>
    </rPh>
    <rPh sb="368" eb="369">
      <t>キ</t>
    </rPh>
    <rPh sb="372" eb="373">
      <t>タノ</t>
    </rPh>
    <rPh sb="392" eb="393">
      <t>タノ</t>
    </rPh>
    <rPh sb="396" eb="398">
      <t>ゼヒ</t>
    </rPh>
    <rPh sb="406" eb="408">
      <t>ライネン</t>
    </rPh>
    <rPh sb="409" eb="413">
      <t>エキデンカツドウ</t>
    </rPh>
    <rPh sb="413" eb="415">
      <t>サンカ</t>
    </rPh>
    <rPh sb="427" eb="428">
      <t>ウレ</t>
    </rPh>
    <rPh sb="433" eb="434">
      <t>オモ</t>
    </rPh>
    <phoneticPr fontId="2"/>
  </si>
  <si>
    <t>不動の大エース、悔しさやライバル意識を前面に出せる「アツさ」があり、年間通してモチベーション高く練習継続し見事な結果に結び付けた。責任感強くレベルの高めなアンカー区間を引き受けてくれて、前後に人が少なく且つレベルも高い中見事に順位アップ！最後のスパートで下山製造部女性をさしたのは圧巻。１１分台出せなかったくやしさはあると思うが、アンカーで周りに人が少ない不利な条件で、品保歴代２位の記録は驚異でしかない。やる気の凄さに加えてフォームがダイナミックでラストスパートが男子並みのスピードがあるので、伸びしろは抜群！是非来年も継続して更なる高見を目指してほしい！</t>
    <rPh sb="0" eb="2">
      <t>フドウ</t>
    </rPh>
    <rPh sb="3" eb="4">
      <t>ダイ</t>
    </rPh>
    <rPh sb="34" eb="35">
      <t>タカ</t>
    </rPh>
    <rPh sb="36" eb="38">
      <t>レンシュウ</t>
    </rPh>
    <rPh sb="53" eb="55">
      <t>ミゴト</t>
    </rPh>
    <rPh sb="56" eb="58">
      <t>ケッカ</t>
    </rPh>
    <rPh sb="59" eb="60">
      <t>ムス</t>
    </rPh>
    <rPh sb="61" eb="62">
      <t>ツ</t>
    </rPh>
    <rPh sb="65" eb="68">
      <t>セキニンカン</t>
    </rPh>
    <rPh sb="68" eb="69">
      <t>ツヨ</t>
    </rPh>
    <rPh sb="74" eb="75">
      <t>タカ</t>
    </rPh>
    <rPh sb="81" eb="83">
      <t>クカン</t>
    </rPh>
    <rPh sb="84" eb="85">
      <t>ヒ</t>
    </rPh>
    <rPh sb="86" eb="87">
      <t>ウ</t>
    </rPh>
    <rPh sb="93" eb="95">
      <t>ゼンゴ</t>
    </rPh>
    <rPh sb="96" eb="97">
      <t>ヒト</t>
    </rPh>
    <rPh sb="98" eb="99">
      <t>スク</t>
    </rPh>
    <rPh sb="101" eb="102">
      <t>カ</t>
    </rPh>
    <rPh sb="107" eb="108">
      <t>タカ</t>
    </rPh>
    <rPh sb="109" eb="110">
      <t>ナカ</t>
    </rPh>
    <rPh sb="110" eb="112">
      <t>ミゴト</t>
    </rPh>
    <rPh sb="113" eb="115">
      <t>ジュンイ</t>
    </rPh>
    <rPh sb="119" eb="121">
      <t>サイゴ</t>
    </rPh>
    <rPh sb="127" eb="129">
      <t>シモヤマ</t>
    </rPh>
    <rPh sb="129" eb="132">
      <t>セイゾウブ</t>
    </rPh>
    <rPh sb="132" eb="134">
      <t>ジョセイ</t>
    </rPh>
    <rPh sb="140" eb="142">
      <t>アッカン</t>
    </rPh>
    <rPh sb="145" eb="147">
      <t>フンダイ</t>
    </rPh>
    <rPh sb="147" eb="148">
      <t>ダ</t>
    </rPh>
    <rPh sb="161" eb="162">
      <t>オモ</t>
    </rPh>
    <rPh sb="170" eb="171">
      <t>マワ</t>
    </rPh>
    <rPh sb="173" eb="174">
      <t>ヒト</t>
    </rPh>
    <rPh sb="175" eb="176">
      <t>スク</t>
    </rPh>
    <rPh sb="178" eb="180">
      <t>フリ</t>
    </rPh>
    <rPh sb="181" eb="183">
      <t>ジョウケン</t>
    </rPh>
    <rPh sb="185" eb="187">
      <t>ヒンホ</t>
    </rPh>
    <rPh sb="187" eb="189">
      <t>レキダイ</t>
    </rPh>
    <rPh sb="190" eb="191">
      <t>イ</t>
    </rPh>
    <rPh sb="192" eb="194">
      <t>キロク</t>
    </rPh>
    <rPh sb="195" eb="197">
      <t>キョウイ</t>
    </rPh>
    <rPh sb="205" eb="206">
      <t>キ</t>
    </rPh>
    <rPh sb="207" eb="208">
      <t>スゴ</t>
    </rPh>
    <rPh sb="210" eb="211">
      <t>クワ</t>
    </rPh>
    <rPh sb="233" eb="235">
      <t>ダンシ</t>
    </rPh>
    <rPh sb="235" eb="236">
      <t>ナ</t>
    </rPh>
    <rPh sb="248" eb="249">
      <t>ノ</t>
    </rPh>
    <rPh sb="253" eb="255">
      <t>バツグン</t>
    </rPh>
    <rPh sb="256" eb="258">
      <t>ゼヒ</t>
    </rPh>
    <rPh sb="258" eb="260">
      <t>ライネン</t>
    </rPh>
    <rPh sb="261" eb="263">
      <t>ケイゾク</t>
    </rPh>
    <rPh sb="265" eb="266">
      <t>サラ</t>
    </rPh>
    <rPh sb="268" eb="270">
      <t>タカミ</t>
    </rPh>
    <rPh sb="271" eb="273">
      <t>メザ</t>
    </rPh>
    <phoneticPr fontId="2"/>
  </si>
  <si>
    <t>長谷川さんと同じく急遽の参加で女性チームピンチを救ってくれた。笑顔で完走に対して、鈴山さんや村田さんら職場の方が現地にもお越しいただいた効果もあってか、沿道通過のリアクションも良く、大会雰囲気や声援楽しんでしっかり走りきれたとのことで見事に達成。運動経験があまりない中、１か月という練習期間も短く、かなり不利な状況ではあったものの、沢山練習来てくれて、完走に向けた準備もでき、成果につながった。練習会も楽しそうに参加してくれていたので、また是非駅伝の活動へ来年も参加してくれることを期待！</t>
    <rPh sb="0" eb="3">
      <t>ハセガワ</t>
    </rPh>
    <rPh sb="6" eb="7">
      <t>オナ</t>
    </rPh>
    <rPh sb="9" eb="11">
      <t>キュウキョ</t>
    </rPh>
    <rPh sb="12" eb="14">
      <t>サンカ</t>
    </rPh>
    <rPh sb="15" eb="17">
      <t>ジョセイ</t>
    </rPh>
    <rPh sb="24" eb="25">
      <t>スク</t>
    </rPh>
    <rPh sb="31" eb="33">
      <t>エガオ</t>
    </rPh>
    <rPh sb="34" eb="36">
      <t>カンソウ</t>
    </rPh>
    <rPh sb="37" eb="38">
      <t>タイ</t>
    </rPh>
    <rPh sb="51" eb="53">
      <t>ショクバ</t>
    </rPh>
    <rPh sb="54" eb="55">
      <t>カタ</t>
    </rPh>
    <rPh sb="61" eb="62">
      <t>コ</t>
    </rPh>
    <rPh sb="68" eb="70">
      <t>コウカ</t>
    </rPh>
    <rPh sb="76" eb="78">
      <t>エンドウ</t>
    </rPh>
    <rPh sb="78" eb="80">
      <t>ツウカ</t>
    </rPh>
    <rPh sb="88" eb="89">
      <t>ヨ</t>
    </rPh>
    <rPh sb="117" eb="119">
      <t>ミゴト</t>
    </rPh>
    <rPh sb="120" eb="122">
      <t>タッセイ</t>
    </rPh>
    <rPh sb="123" eb="125">
      <t>ウンドウ</t>
    </rPh>
    <rPh sb="125" eb="127">
      <t>ケイケン</t>
    </rPh>
    <rPh sb="133" eb="134">
      <t>ナカ</t>
    </rPh>
    <rPh sb="137" eb="138">
      <t>ゲツ</t>
    </rPh>
    <rPh sb="141" eb="143">
      <t>レンシュウ</t>
    </rPh>
    <rPh sb="143" eb="145">
      <t>キカン</t>
    </rPh>
    <rPh sb="146" eb="147">
      <t>ミジカ</t>
    </rPh>
    <rPh sb="152" eb="154">
      <t>フリ</t>
    </rPh>
    <rPh sb="155" eb="157">
      <t>ジョウキョウ</t>
    </rPh>
    <rPh sb="166" eb="168">
      <t>タクサン</t>
    </rPh>
    <rPh sb="168" eb="170">
      <t>レンシュウ</t>
    </rPh>
    <rPh sb="170" eb="171">
      <t>キ</t>
    </rPh>
    <rPh sb="176" eb="178">
      <t>カンソウ</t>
    </rPh>
    <rPh sb="179" eb="180">
      <t>ム</t>
    </rPh>
    <rPh sb="182" eb="184">
      <t>ジュンビ</t>
    </rPh>
    <rPh sb="188" eb="190">
      <t>セイカ</t>
    </rPh>
    <rPh sb="197" eb="199">
      <t>レンシュウ</t>
    </rPh>
    <rPh sb="199" eb="200">
      <t>カイ</t>
    </rPh>
    <rPh sb="201" eb="202">
      <t>タノ</t>
    </rPh>
    <rPh sb="206" eb="208">
      <t>サンカ</t>
    </rPh>
    <rPh sb="220" eb="222">
      <t>ゼヒ</t>
    </rPh>
    <rPh sb="222" eb="224">
      <t>エキデン</t>
    </rPh>
    <rPh sb="225" eb="227">
      <t>カツドウ</t>
    </rPh>
    <rPh sb="228" eb="230">
      <t>ライネン</t>
    </rPh>
    <rPh sb="231" eb="233">
      <t>サンカ</t>
    </rPh>
    <rPh sb="241" eb="243">
      <t>キタイ</t>
    </rPh>
    <phoneticPr fontId="2"/>
  </si>
  <si>
    <t>本職バドミントンの大会１週間後という状況にも関わらず出場してくれてありがとう！高橋さんと急遽１か月前に参加が決定、忙しい中でも時間作って練習に参加、準備をしてくれた。さすがアスリートで走力は抜群！初参加にも関わらず、沿道で笑顔で手を振る余裕をみせながらしっかりと順位も２つあげて１２分台！タイムに対する悔しさがあって来年も走りたいという意思表示をしてくれたことはとても嬉しいので、是非来年も駅伝活動参加をよろしくお願いします！来年はマリオ帽かぶりつつ更なる記録更新を目指していきましょう！</t>
    <rPh sb="0" eb="2">
      <t>ホンショク</t>
    </rPh>
    <rPh sb="9" eb="11">
      <t>タイカイ</t>
    </rPh>
    <rPh sb="12" eb="15">
      <t>シュウカンゴ</t>
    </rPh>
    <rPh sb="18" eb="20">
      <t>ジョウキョウ</t>
    </rPh>
    <rPh sb="22" eb="23">
      <t>カカ</t>
    </rPh>
    <rPh sb="26" eb="28">
      <t>シュツジョウ</t>
    </rPh>
    <rPh sb="39" eb="41">
      <t>タカハシ</t>
    </rPh>
    <rPh sb="44" eb="46">
      <t>キュウキョ</t>
    </rPh>
    <rPh sb="48" eb="50">
      <t>ゲツマエ</t>
    </rPh>
    <rPh sb="51" eb="53">
      <t>サンカ</t>
    </rPh>
    <rPh sb="54" eb="56">
      <t>ケッテイ</t>
    </rPh>
    <rPh sb="57" eb="58">
      <t>イソガ</t>
    </rPh>
    <rPh sb="60" eb="61">
      <t>ナカ</t>
    </rPh>
    <rPh sb="63" eb="65">
      <t>ジカン</t>
    </rPh>
    <rPh sb="65" eb="66">
      <t>ツク</t>
    </rPh>
    <rPh sb="68" eb="70">
      <t>レンシュウ</t>
    </rPh>
    <rPh sb="71" eb="73">
      <t>サンカ</t>
    </rPh>
    <rPh sb="74" eb="76">
      <t>ジュンビ</t>
    </rPh>
    <rPh sb="92" eb="94">
      <t>ソウリョク</t>
    </rPh>
    <rPh sb="95" eb="97">
      <t>バツグン</t>
    </rPh>
    <rPh sb="98" eb="101">
      <t>ハツサンカ</t>
    </rPh>
    <rPh sb="103" eb="104">
      <t>カカ</t>
    </rPh>
    <rPh sb="108" eb="110">
      <t>エンドウ</t>
    </rPh>
    <rPh sb="111" eb="113">
      <t>エガオ</t>
    </rPh>
    <rPh sb="114" eb="115">
      <t>テ</t>
    </rPh>
    <rPh sb="116" eb="117">
      <t>フ</t>
    </rPh>
    <rPh sb="118" eb="120">
      <t>ヨユウ</t>
    </rPh>
    <rPh sb="131" eb="133">
      <t>ジュンイ</t>
    </rPh>
    <rPh sb="141" eb="143">
      <t>フンダイ</t>
    </rPh>
    <rPh sb="148" eb="149">
      <t>タイ</t>
    </rPh>
    <rPh sb="151" eb="152">
      <t>クヤ</t>
    </rPh>
    <rPh sb="158" eb="160">
      <t>ライネン</t>
    </rPh>
    <rPh sb="161" eb="162">
      <t>ハシ</t>
    </rPh>
    <rPh sb="168" eb="172">
      <t>イシヒョウジ</t>
    </rPh>
    <rPh sb="184" eb="185">
      <t>ウレ</t>
    </rPh>
    <rPh sb="190" eb="192">
      <t>ゼヒ</t>
    </rPh>
    <rPh sb="192" eb="194">
      <t>ライネン</t>
    </rPh>
    <rPh sb="195" eb="197">
      <t>エキデン</t>
    </rPh>
    <rPh sb="197" eb="199">
      <t>カツドウ</t>
    </rPh>
    <rPh sb="199" eb="201">
      <t>サンカ</t>
    </rPh>
    <rPh sb="207" eb="208">
      <t>ネガ</t>
    </rPh>
    <rPh sb="213" eb="215">
      <t>ライネン</t>
    </rPh>
    <rPh sb="219" eb="220">
      <t>ボウ</t>
    </rPh>
    <rPh sb="225" eb="226">
      <t>サラ</t>
    </rPh>
    <rPh sb="228" eb="230">
      <t>キロク</t>
    </rPh>
    <rPh sb="230" eb="232">
      <t>コウシン</t>
    </rPh>
    <rPh sb="233" eb="235">
      <t>メザ</t>
    </rPh>
    <phoneticPr fontId="2"/>
  </si>
  <si>
    <t>昨年に引き続きマネ登録にも関わらず出場し女性チーム人数不足ピンチを救ってくれた。寮生会長として忙しすぎて練習には一回もこられなかったが、自宅周辺でのトライアルをしてもらう等で完走に向けた準備をしてくれた。なかなか走力に不安があると出場気兼ねしてしまう選手が多い中、タイム気にせず楽しみます！と出場してくれる清原さんの存在は大きいです。（といいつつタイムもしっかり１６分台に乗せてきたのは驚きでした）特に沿道ファンサは高山さんと並び満点を超える。Youtubeだと他の所でも手を振ったりしているところもあり、本当に雰囲気楽しんで走ってくれた事がわかり素晴らしい。また笑顔枠での出場を是非よろしくお願いします！</t>
    <rPh sb="0" eb="2">
      <t>サクネン</t>
    </rPh>
    <rPh sb="3" eb="4">
      <t>ヒ</t>
    </rPh>
    <rPh sb="5" eb="6">
      <t>ツヅ</t>
    </rPh>
    <rPh sb="9" eb="11">
      <t>トウロク</t>
    </rPh>
    <rPh sb="13" eb="14">
      <t>カカ</t>
    </rPh>
    <rPh sb="17" eb="19">
      <t>シュツジョウ</t>
    </rPh>
    <rPh sb="20" eb="22">
      <t>ジョセイ</t>
    </rPh>
    <rPh sb="25" eb="29">
      <t>ニンズウフソク</t>
    </rPh>
    <rPh sb="33" eb="34">
      <t>スク</t>
    </rPh>
    <rPh sb="40" eb="44">
      <t>リョウセイカイチョウ</t>
    </rPh>
    <rPh sb="47" eb="48">
      <t>イソガ</t>
    </rPh>
    <rPh sb="52" eb="54">
      <t>レンシュウ</t>
    </rPh>
    <rPh sb="56" eb="58">
      <t>イッカイ</t>
    </rPh>
    <rPh sb="68" eb="72">
      <t>ジタクシュウヘン</t>
    </rPh>
    <rPh sb="85" eb="86">
      <t>ナド</t>
    </rPh>
    <rPh sb="87" eb="89">
      <t>カンソウ</t>
    </rPh>
    <rPh sb="90" eb="91">
      <t>ム</t>
    </rPh>
    <rPh sb="93" eb="95">
      <t>ジュンビ</t>
    </rPh>
    <rPh sb="106" eb="108">
      <t>ソウリョク</t>
    </rPh>
    <rPh sb="109" eb="111">
      <t>フアン</t>
    </rPh>
    <rPh sb="115" eb="117">
      <t>シュツジョウ</t>
    </rPh>
    <rPh sb="117" eb="119">
      <t>キガ</t>
    </rPh>
    <rPh sb="125" eb="127">
      <t>センシュ</t>
    </rPh>
    <rPh sb="128" eb="129">
      <t>オオ</t>
    </rPh>
    <rPh sb="130" eb="131">
      <t>ナカ</t>
    </rPh>
    <rPh sb="135" eb="136">
      <t>キ</t>
    </rPh>
    <rPh sb="139" eb="140">
      <t>タノ</t>
    </rPh>
    <rPh sb="146" eb="148">
      <t>シュツジョウ</t>
    </rPh>
    <rPh sb="153" eb="155">
      <t>キヨハラ</t>
    </rPh>
    <rPh sb="158" eb="160">
      <t>ソンザイ</t>
    </rPh>
    <rPh sb="161" eb="162">
      <t>オオ</t>
    </rPh>
    <rPh sb="199" eb="200">
      <t>トク</t>
    </rPh>
    <rPh sb="201" eb="203">
      <t>エンドウ</t>
    </rPh>
    <rPh sb="208" eb="210">
      <t>タカヤマ</t>
    </rPh>
    <rPh sb="213" eb="214">
      <t>ナラ</t>
    </rPh>
    <rPh sb="215" eb="217">
      <t>マンテン</t>
    </rPh>
    <rPh sb="218" eb="219">
      <t>コ</t>
    </rPh>
    <rPh sb="231" eb="232">
      <t>ホカ</t>
    </rPh>
    <rPh sb="233" eb="234">
      <t>トコロ</t>
    </rPh>
    <rPh sb="236" eb="237">
      <t>テ</t>
    </rPh>
    <rPh sb="238" eb="239">
      <t>フ</t>
    </rPh>
    <rPh sb="253" eb="255">
      <t>ホントウ</t>
    </rPh>
    <rPh sb="256" eb="259">
      <t>フンイキ</t>
    </rPh>
    <rPh sb="259" eb="260">
      <t>タノ</t>
    </rPh>
    <rPh sb="263" eb="264">
      <t>ハシ</t>
    </rPh>
    <rPh sb="269" eb="270">
      <t>コト</t>
    </rPh>
    <rPh sb="274" eb="276">
      <t>スバ</t>
    </rPh>
    <rPh sb="282" eb="284">
      <t>エガオ</t>
    </rPh>
    <rPh sb="284" eb="285">
      <t>ワク</t>
    </rPh>
    <rPh sb="287" eb="289">
      <t>シュツジョウ</t>
    </rPh>
    <rPh sb="290" eb="292">
      <t>ゼヒ</t>
    </rPh>
    <rPh sb="297" eb="298">
      <t>ネガ</t>
    </rPh>
    <phoneticPr fontId="2"/>
  </si>
  <si>
    <t>とくに家庭仕事両方忙しい中参加ありがとうございました！ラスト１週間にスポセン初トライアルでそこから３回詰め込むという超急ピッチ仕上げは凄まじかった。練習１５分台だったのを１週間後に１３分台にもってくるという驚異の伸び！マラソンで培ったベテランの調整力？精神力？か！やはり岡田さんは頼りになります！沿道の笑顔も素晴らしかったです！来年へのやる気はかなりのものを感じましたので、まずはオンラインからでも時間をつくって参加いただき、出場＆今年のタイム更新＆慰労会参加　めざして頑張っていきましょう！</t>
    <rPh sb="3" eb="5">
      <t>カテイ</t>
    </rPh>
    <rPh sb="5" eb="7">
      <t>シゴト</t>
    </rPh>
    <rPh sb="7" eb="9">
      <t>リョウホウ</t>
    </rPh>
    <rPh sb="9" eb="10">
      <t>イソガ</t>
    </rPh>
    <rPh sb="12" eb="13">
      <t>ナカ</t>
    </rPh>
    <rPh sb="13" eb="15">
      <t>サンカ</t>
    </rPh>
    <rPh sb="31" eb="33">
      <t>シュウカン</t>
    </rPh>
    <rPh sb="38" eb="39">
      <t>ハツ</t>
    </rPh>
    <rPh sb="50" eb="51">
      <t>カイ</t>
    </rPh>
    <rPh sb="51" eb="52">
      <t>ツ</t>
    </rPh>
    <rPh sb="53" eb="54">
      <t>コ</t>
    </rPh>
    <rPh sb="58" eb="59">
      <t>チョウ</t>
    </rPh>
    <rPh sb="59" eb="60">
      <t>キュウ</t>
    </rPh>
    <rPh sb="63" eb="65">
      <t>シア</t>
    </rPh>
    <rPh sb="67" eb="68">
      <t>スサ</t>
    </rPh>
    <rPh sb="74" eb="76">
      <t>レンシュウ</t>
    </rPh>
    <rPh sb="78" eb="79">
      <t>フン</t>
    </rPh>
    <rPh sb="79" eb="80">
      <t>ダイ</t>
    </rPh>
    <rPh sb="86" eb="89">
      <t>シュウカンゴ</t>
    </rPh>
    <rPh sb="92" eb="94">
      <t>フンダイ</t>
    </rPh>
    <rPh sb="103" eb="105">
      <t>キョウイ</t>
    </rPh>
    <rPh sb="106" eb="107">
      <t>ノ</t>
    </rPh>
    <rPh sb="114" eb="115">
      <t>ツチカ</t>
    </rPh>
    <rPh sb="122" eb="125">
      <t>チョウセイリョク</t>
    </rPh>
    <rPh sb="126" eb="129">
      <t>セイシンリョク</t>
    </rPh>
    <rPh sb="135" eb="137">
      <t>オカダ</t>
    </rPh>
    <rPh sb="140" eb="141">
      <t>タヨ</t>
    </rPh>
    <rPh sb="148" eb="150">
      <t>エンドウ</t>
    </rPh>
    <rPh sb="151" eb="153">
      <t>エガオ</t>
    </rPh>
    <rPh sb="154" eb="156">
      <t>スバ</t>
    </rPh>
    <rPh sb="164" eb="166">
      <t>ライネン</t>
    </rPh>
    <rPh sb="170" eb="171">
      <t>キ</t>
    </rPh>
    <rPh sb="179" eb="180">
      <t>カン</t>
    </rPh>
    <rPh sb="199" eb="201">
      <t>ジカン</t>
    </rPh>
    <rPh sb="206" eb="208">
      <t>サンカ</t>
    </rPh>
    <rPh sb="213" eb="215">
      <t>シュツジョウ</t>
    </rPh>
    <rPh sb="216" eb="218">
      <t>コトシ</t>
    </rPh>
    <rPh sb="222" eb="224">
      <t>コウシン</t>
    </rPh>
    <rPh sb="225" eb="230">
      <t>イロウカイサンカ</t>
    </rPh>
    <rPh sb="235" eb="237">
      <t>ガンバ</t>
    </rPh>
    <phoneticPr fontId="2"/>
  </si>
  <si>
    <t>１か月でよくぞここまで持ってきた！高山さんのやる気になった時の頑張りは本当に凄まじかった。沿道での素晴らしいファンサをしつつの１２分台！シニアの山の神中川さんが後ろから迫るも追いつく事を許さず。１５分台だった１か月前からは考えられなかった１２分台のタイムで、見事にレベル高い２区で区間７位＆順位２位アップ！そして走力だけでなく、毎年参加してくれて、今年も明るいキャラで練習でも本番でもみんなに話しかけて元気にしてくれて、品保チーム全体を大きく盛り上げてくれました。来年も是非チームを元気にしつつ、超長距離を復活させて今年の記録更新を目指していこう！</t>
    <rPh sb="2" eb="3">
      <t>ゲツ</t>
    </rPh>
    <rPh sb="11" eb="12">
      <t>モ</t>
    </rPh>
    <rPh sb="17" eb="19">
      <t>タカヤマ</t>
    </rPh>
    <rPh sb="24" eb="25">
      <t>キ</t>
    </rPh>
    <rPh sb="29" eb="30">
      <t>トキ</t>
    </rPh>
    <rPh sb="31" eb="33">
      <t>ガンバ</t>
    </rPh>
    <rPh sb="35" eb="37">
      <t>ホントウ</t>
    </rPh>
    <rPh sb="38" eb="39">
      <t>スサ</t>
    </rPh>
    <rPh sb="45" eb="47">
      <t>エンドウ</t>
    </rPh>
    <rPh sb="49" eb="51">
      <t>スバ</t>
    </rPh>
    <rPh sb="65" eb="67">
      <t>フンダイ</t>
    </rPh>
    <rPh sb="72" eb="73">
      <t>ヤマ</t>
    </rPh>
    <rPh sb="74" eb="75">
      <t>カミ</t>
    </rPh>
    <rPh sb="75" eb="77">
      <t>ナカガワ</t>
    </rPh>
    <rPh sb="80" eb="81">
      <t>ウシ</t>
    </rPh>
    <rPh sb="84" eb="85">
      <t>セマ</t>
    </rPh>
    <rPh sb="87" eb="88">
      <t>オ</t>
    </rPh>
    <rPh sb="91" eb="92">
      <t>コト</t>
    </rPh>
    <rPh sb="93" eb="94">
      <t>ユル</t>
    </rPh>
    <rPh sb="99" eb="101">
      <t>フンダイ</t>
    </rPh>
    <rPh sb="106" eb="107">
      <t>ゲツ</t>
    </rPh>
    <rPh sb="107" eb="108">
      <t>マエ</t>
    </rPh>
    <rPh sb="111" eb="112">
      <t>カンガ</t>
    </rPh>
    <rPh sb="121" eb="122">
      <t>フン</t>
    </rPh>
    <rPh sb="122" eb="123">
      <t>ダイ</t>
    </rPh>
    <rPh sb="129" eb="131">
      <t>ミゴト</t>
    </rPh>
    <rPh sb="135" eb="136">
      <t>タカ</t>
    </rPh>
    <rPh sb="138" eb="139">
      <t>ク</t>
    </rPh>
    <rPh sb="140" eb="142">
      <t>クカン</t>
    </rPh>
    <rPh sb="143" eb="144">
      <t>イ</t>
    </rPh>
    <rPh sb="145" eb="147">
      <t>ジュンイ</t>
    </rPh>
    <rPh sb="148" eb="149">
      <t>イ</t>
    </rPh>
    <rPh sb="156" eb="158">
      <t>ソウリョク</t>
    </rPh>
    <rPh sb="164" eb="166">
      <t>マイトシ</t>
    </rPh>
    <rPh sb="166" eb="168">
      <t>サンカ</t>
    </rPh>
    <rPh sb="174" eb="176">
      <t>コトシ</t>
    </rPh>
    <rPh sb="177" eb="178">
      <t>アカ</t>
    </rPh>
    <rPh sb="184" eb="186">
      <t>レンシュウ</t>
    </rPh>
    <rPh sb="188" eb="190">
      <t>ホンバン</t>
    </rPh>
    <rPh sb="196" eb="197">
      <t>ハナ</t>
    </rPh>
    <rPh sb="201" eb="203">
      <t>ゲンキ</t>
    </rPh>
    <rPh sb="210" eb="212">
      <t>ヒンホ</t>
    </rPh>
    <rPh sb="215" eb="217">
      <t>ゼンタイ</t>
    </rPh>
    <rPh sb="218" eb="219">
      <t>オオ</t>
    </rPh>
    <rPh sb="221" eb="222">
      <t>モ</t>
    </rPh>
    <rPh sb="223" eb="224">
      <t>ア</t>
    </rPh>
    <rPh sb="232" eb="234">
      <t>ライネン</t>
    </rPh>
    <rPh sb="235" eb="237">
      <t>ゼヒ</t>
    </rPh>
    <rPh sb="241" eb="243">
      <t>ゲンキ</t>
    </rPh>
    <rPh sb="248" eb="252">
      <t>チョウチョウキョリ</t>
    </rPh>
    <rPh sb="253" eb="255">
      <t>フッカツ</t>
    </rPh>
    <rPh sb="258" eb="260">
      <t>コトシ</t>
    </rPh>
    <rPh sb="261" eb="263">
      <t>キロク</t>
    </rPh>
    <rPh sb="263" eb="265">
      <t>コウシン</t>
    </rPh>
    <rPh sb="266" eb="268">
      <t>メザ</t>
    </rPh>
    <phoneticPr fontId="2"/>
  </si>
  <si>
    <t>３０回目の大ベテラン！なかなか練習時間の確保等が難しそうでしたが、年間とおしてオンライン駅伝中心に技術部トライアルで実力維持を頑張っていただきました。スポセン練習でも１３分台をしっかりだしており昨年より走れていたのでは。本番は厳しい１区を引き受けていただきました。周りの速さにペースを乱され苦戦されたと思いますが、３０回も出場していて、落ちつつも安定して１３分で走れるというのは本当にすごい事だと思います。持久力と筋力を両立したトレーニング、３０回のベテランの言葉は重みがありますね！（安芸君が速いのは筋力もあるからですね）是非まだまだ出場回数更新めざして走り続けてください！</t>
    <rPh sb="2" eb="4">
      <t>カイメ</t>
    </rPh>
    <rPh sb="5" eb="6">
      <t>ダイ</t>
    </rPh>
    <rPh sb="15" eb="17">
      <t>レンシュウ</t>
    </rPh>
    <rPh sb="17" eb="19">
      <t>ジカン</t>
    </rPh>
    <rPh sb="20" eb="22">
      <t>カクホ</t>
    </rPh>
    <rPh sb="22" eb="23">
      <t>ナド</t>
    </rPh>
    <rPh sb="24" eb="25">
      <t>ムズカ</t>
    </rPh>
    <rPh sb="33" eb="35">
      <t>ネンカン</t>
    </rPh>
    <rPh sb="44" eb="46">
      <t>エキデン</t>
    </rPh>
    <rPh sb="46" eb="48">
      <t>チュウシン</t>
    </rPh>
    <rPh sb="49" eb="52">
      <t>ギジュツブ</t>
    </rPh>
    <rPh sb="58" eb="60">
      <t>ジツリョク</t>
    </rPh>
    <rPh sb="60" eb="62">
      <t>イジ</t>
    </rPh>
    <rPh sb="63" eb="65">
      <t>ガンバ</t>
    </rPh>
    <rPh sb="79" eb="81">
      <t>レンシュウ</t>
    </rPh>
    <rPh sb="85" eb="86">
      <t>フン</t>
    </rPh>
    <rPh sb="86" eb="87">
      <t>ダイ</t>
    </rPh>
    <rPh sb="97" eb="99">
      <t>サクネン</t>
    </rPh>
    <rPh sb="101" eb="102">
      <t>ハシ</t>
    </rPh>
    <rPh sb="110" eb="112">
      <t>ホンバン</t>
    </rPh>
    <rPh sb="113" eb="114">
      <t>キビ</t>
    </rPh>
    <rPh sb="117" eb="118">
      <t>ク</t>
    </rPh>
    <rPh sb="119" eb="120">
      <t>ヒ</t>
    </rPh>
    <rPh sb="121" eb="122">
      <t>ウ</t>
    </rPh>
    <rPh sb="132" eb="133">
      <t>マワ</t>
    </rPh>
    <rPh sb="135" eb="136">
      <t>ハヤ</t>
    </rPh>
    <rPh sb="142" eb="143">
      <t>ミダ</t>
    </rPh>
    <rPh sb="145" eb="147">
      <t>クセン</t>
    </rPh>
    <rPh sb="151" eb="152">
      <t>オモ</t>
    </rPh>
    <rPh sb="159" eb="160">
      <t>カイ</t>
    </rPh>
    <rPh sb="161" eb="163">
      <t>シュツジョウ</t>
    </rPh>
    <rPh sb="168" eb="169">
      <t>オ</t>
    </rPh>
    <rPh sb="173" eb="175">
      <t>アンテイ</t>
    </rPh>
    <rPh sb="179" eb="180">
      <t>フン</t>
    </rPh>
    <rPh sb="181" eb="182">
      <t>ハシ</t>
    </rPh>
    <rPh sb="189" eb="191">
      <t>ホントウ</t>
    </rPh>
    <rPh sb="195" eb="196">
      <t>コト</t>
    </rPh>
    <rPh sb="198" eb="199">
      <t>オモ</t>
    </rPh>
    <rPh sb="203" eb="206">
      <t>ジキュウリョク</t>
    </rPh>
    <rPh sb="207" eb="209">
      <t>キンリョク</t>
    </rPh>
    <rPh sb="210" eb="212">
      <t>リョウリツ</t>
    </rPh>
    <rPh sb="223" eb="224">
      <t>カイ</t>
    </rPh>
    <rPh sb="230" eb="232">
      <t>コトバ</t>
    </rPh>
    <rPh sb="233" eb="234">
      <t>オモ</t>
    </rPh>
    <rPh sb="243" eb="246">
      <t>アキクン</t>
    </rPh>
    <rPh sb="247" eb="248">
      <t>ハヤ</t>
    </rPh>
    <rPh sb="251" eb="253">
      <t>キンリョク</t>
    </rPh>
    <rPh sb="262" eb="264">
      <t>ゼヒ</t>
    </rPh>
    <rPh sb="268" eb="272">
      <t>シュツジョウカイスウ</t>
    </rPh>
    <rPh sb="272" eb="274">
      <t>コウシン</t>
    </rPh>
    <rPh sb="278" eb="279">
      <t>ハシ</t>
    </rPh>
    <rPh sb="280" eb="281">
      <t>ツヅ</t>
    </rPh>
    <phoneticPr fontId="2"/>
  </si>
  <si>
    <t>山の神中川さん久々の出場！</t>
    <rPh sb="0" eb="1">
      <t>ヤマ</t>
    </rPh>
    <rPh sb="2" eb="3">
      <t>カミ</t>
    </rPh>
    <rPh sb="3" eb="5">
      <t>ナカガワ</t>
    </rPh>
    <rPh sb="7" eb="9">
      <t>ヒサビサ</t>
    </rPh>
    <rPh sb="10" eb="12">
      <t>シュツジョウ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</si>
</sst>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ss.0"/>
    <numFmt numFmtId="177" formatCode="m:ss"/>
    <numFmt numFmtId="178" formatCode="m\.ss"/>
  </numFmts>
  <fonts count="45"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Ｐゴシック"/>
      <family val="3"/>
      <charset val="128"/>
    </font>
    <font>
      <sz val="11"/>
      <name val="ＭＳ Ｐゴシック"/>
      <family val="3"/>
      <charset val="128"/>
    </font>
    <font>
      <sz val="11"/>
      <name val="ＭＳ Ｐゴシック"/>
      <family val="3"/>
      <charset val="128"/>
    </font>
    <font>
      <sz val="12"/>
      <name val="HGSｺﾞｼｯｸM"/>
      <family val="3"/>
      <charset val="128"/>
    </font>
    <font>
      <sz val="10"/>
      <name val="HGSｺﾞｼｯｸM"/>
      <family val="3"/>
      <charset val="128"/>
    </font>
    <font>
      <sz val="14"/>
      <name val="HGSｺﾞｼｯｸM"/>
      <family val="3"/>
      <charset val="128"/>
    </font>
    <font>
      <sz val="11"/>
      <name val="HGSｺﾞｼｯｸM"/>
      <family val="3"/>
      <charset val="128"/>
    </font>
    <font>
      <b/>
      <sz val="9"/>
      <name val="HGSｺﾞｼｯｸM"/>
      <family val="3"/>
      <charset val="128"/>
    </font>
    <font>
      <b/>
      <sz val="18"/>
      <name val="Meiryo UI"/>
      <family val="3"/>
      <charset val="128"/>
    </font>
    <font>
      <sz val="14"/>
      <name val="HGSｺﾞｼｯｸM"/>
      <family val="3"/>
      <charset val="128"/>
    </font>
    <font>
      <b/>
      <sz val="14"/>
      <name val="HGPｺﾞｼｯｸM"/>
      <family val="3"/>
      <charset val="128"/>
    </font>
    <font>
      <sz val="12"/>
      <name val="HGPｺﾞｼｯｸM"/>
      <family val="3"/>
      <charset val="128"/>
    </font>
    <font>
      <sz val="12"/>
      <name val="ＭＳ Ｐゴシック"/>
      <family val="3"/>
      <charset val="128"/>
    </font>
    <font>
      <sz val="12"/>
      <name val="HGS創英角ｺﾞｼｯｸUB"/>
      <family val="3"/>
      <charset val="128"/>
    </font>
    <font>
      <sz val="12"/>
      <name val="HGP創英角ｺﾞｼｯｸUB"/>
      <family val="3"/>
      <charset val="128"/>
    </font>
    <font>
      <sz val="16"/>
      <name val="HGSｺﾞｼｯｸM"/>
      <family val="3"/>
      <charset val="128"/>
    </font>
    <font>
      <b/>
      <u/>
      <sz val="20"/>
      <name val="HGSｺﾞｼｯｸM"/>
      <family val="3"/>
      <charset val="128"/>
    </font>
    <font>
      <u/>
      <sz val="24"/>
      <name val="HGS創英角ｺﾞｼｯｸUB"/>
      <family val="3"/>
      <charset val="128"/>
    </font>
    <font>
      <b/>
      <sz val="16"/>
      <name val="HG丸ｺﾞｼｯｸM-PRO"/>
      <family val="3"/>
      <charset val="128"/>
    </font>
    <font>
      <b/>
      <sz val="16"/>
      <color indexed="17"/>
      <name val="HG丸ｺﾞｼｯｸM-PRO"/>
      <family val="3"/>
      <charset val="128"/>
    </font>
    <font>
      <b/>
      <sz val="16"/>
      <color indexed="45"/>
      <name val="HG丸ｺﾞｼｯｸM-PRO"/>
      <family val="3"/>
      <charset val="128"/>
    </font>
    <font>
      <b/>
      <sz val="16"/>
      <color indexed="51"/>
      <name val="HG丸ｺﾞｼｯｸM-PRO"/>
      <family val="3"/>
      <charset val="128"/>
    </font>
    <font>
      <b/>
      <u/>
      <sz val="16"/>
      <name val="HGSｺﾞｼｯｸM"/>
      <family val="3"/>
      <charset val="128"/>
    </font>
    <font>
      <sz val="11"/>
      <color rgb="FFFF0000"/>
      <name val="ＭＳ Ｐゴシック"/>
      <family val="3"/>
      <charset val="128"/>
    </font>
    <font>
      <sz val="10"/>
      <color rgb="FFFF0000"/>
      <name val="ＭＳ Ｐゴシック"/>
      <family val="3"/>
      <charset val="128"/>
    </font>
    <font>
      <sz val="10"/>
      <color rgb="FFFF0000"/>
      <name val="ＭＳ Ｐゴシック"/>
      <family val="3"/>
      <charset val="128"/>
      <scheme val="minor"/>
    </font>
    <font>
      <b/>
      <sz val="14"/>
      <color rgb="FFFF0000"/>
      <name val="HGSｺﾞｼｯｸM"/>
      <family val="3"/>
      <charset val="128"/>
    </font>
    <font>
      <sz val="10"/>
      <color rgb="FFFF0000"/>
      <name val="HGSｺﾞｼｯｸM"/>
      <family val="3"/>
      <charset val="128"/>
    </font>
    <font>
      <b/>
      <sz val="14"/>
      <color rgb="FFFF0000"/>
      <name val="HGPｺﾞｼｯｸM"/>
      <family val="3"/>
      <charset val="128"/>
    </font>
    <font>
      <sz val="10"/>
      <color rgb="FFFF0000"/>
      <name val="HGPｺﾞｼｯｸM"/>
      <family val="3"/>
      <charset val="128"/>
    </font>
    <font>
      <sz val="11"/>
      <color rgb="FFFF0000"/>
      <name val="HGSｺﾞｼｯｸM"/>
      <family val="3"/>
      <charset val="128"/>
    </font>
    <font>
      <sz val="11"/>
      <color rgb="FFFF0000"/>
      <name val="HGPｺﾞｼｯｸM"/>
      <family val="3"/>
      <charset val="128"/>
    </font>
    <font>
      <sz val="10"/>
      <color rgb="FFFF0000"/>
      <name val="Segoe UI Symbol"/>
      <family val="3"/>
    </font>
    <font>
      <sz val="10"/>
      <color rgb="FFFF0000"/>
      <name val="Calibri"/>
      <family val="3"/>
    </font>
    <font>
      <sz val="10"/>
      <color rgb="FFFF0000"/>
      <name val="Segoe UI Emoji"/>
      <family val="3"/>
    </font>
    <font>
      <sz val="10"/>
      <color rgb="FFFF0000"/>
      <name val="Tahoma"/>
      <family val="3"/>
      <charset val="222"/>
    </font>
    <font>
      <sz val="10"/>
      <color rgb="FFFF0000"/>
      <name val="Microsoft Yi Baiti"/>
      <family val="3"/>
    </font>
    <font>
      <sz val="10"/>
      <name val="HGPｺﾞｼｯｸM"/>
      <family val="3"/>
      <charset val="128"/>
    </font>
    <font>
      <sz val="10"/>
      <name val="Segoe UI Symbol"/>
      <family val="3"/>
    </font>
    <font>
      <sz val="10"/>
      <name val="Segoe UI Emoji"/>
      <family val="3"/>
    </font>
    <font>
      <sz val="10"/>
      <name val="Calibri"/>
      <family val="3"/>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dotted">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dotted">
        <color indexed="64"/>
      </left>
      <right style="thick">
        <color indexed="64"/>
      </right>
      <top style="thin">
        <color indexed="64"/>
      </top>
      <bottom style="thick">
        <color indexed="64"/>
      </bottom>
      <diagonal/>
    </border>
    <border>
      <left style="thin">
        <color indexed="64"/>
      </left>
      <right/>
      <top/>
      <bottom style="thin">
        <color indexed="64"/>
      </bottom>
      <diagonal/>
    </border>
    <border>
      <left/>
      <right/>
      <top style="thick">
        <color indexed="64"/>
      </top>
      <bottom style="thin">
        <color indexed="64"/>
      </bottom>
      <diagonal/>
    </border>
    <border>
      <left style="dotted">
        <color indexed="64"/>
      </left>
      <right style="thin">
        <color indexed="64"/>
      </right>
      <top/>
      <bottom style="thin">
        <color indexed="64"/>
      </bottom>
      <diagonal/>
    </border>
    <border>
      <left style="thin">
        <color indexed="64"/>
      </left>
      <right/>
      <top style="thick">
        <color indexed="64"/>
      </top>
      <bottom style="thin">
        <color indexed="64"/>
      </bottom>
      <diagonal/>
    </border>
    <border>
      <left style="thin">
        <color indexed="64"/>
      </left>
      <right/>
      <top style="thin">
        <color indexed="64"/>
      </top>
      <bottom style="thick">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02">
    <xf numFmtId="0" fontId="0" fillId="0" borderId="0" xfId="0"/>
    <xf numFmtId="0" fontId="4" fillId="0" borderId="0" xfId="0" applyFont="1" applyFill="1" applyAlignment="1">
      <alignment vertical="center"/>
    </xf>
    <xf numFmtId="0" fontId="5" fillId="0" borderId="0" xfId="0" applyFont="1" applyFill="1" applyAlignment="1">
      <alignment vertical="center"/>
    </xf>
    <xf numFmtId="0" fontId="3" fillId="0" borderId="0" xfId="0" applyFont="1" applyFill="1" applyAlignment="1">
      <alignment vertical="center"/>
    </xf>
    <xf numFmtId="0" fontId="6" fillId="0" borderId="0" xfId="0" applyFont="1" applyFill="1" applyAlignment="1">
      <alignment vertical="center"/>
    </xf>
    <xf numFmtId="0" fontId="10" fillId="0" borderId="0" xfId="0" applyFont="1" applyFill="1" applyAlignment="1">
      <alignment vertical="center"/>
    </xf>
    <xf numFmtId="0" fontId="8" fillId="0" borderId="0" xfId="0" applyFont="1" applyFill="1" applyAlignment="1">
      <alignment vertical="center"/>
    </xf>
    <xf numFmtId="0" fontId="8" fillId="0" borderId="1" xfId="0" applyFont="1" applyFill="1" applyBorder="1" applyAlignment="1">
      <alignment horizontal="center" vertical="center" wrapText="1"/>
    </xf>
    <xf numFmtId="0" fontId="8" fillId="0" borderId="1" xfId="0" applyFont="1" applyFill="1" applyBorder="1" applyAlignment="1">
      <alignment vertical="center"/>
    </xf>
    <xf numFmtId="0" fontId="8" fillId="0" borderId="1" xfId="0" applyFont="1" applyFill="1" applyBorder="1" applyAlignment="1">
      <alignment horizontal="center" vertical="center"/>
    </xf>
    <xf numFmtId="0" fontId="8" fillId="0" borderId="2" xfId="0" applyFont="1" applyFill="1" applyBorder="1" applyAlignment="1">
      <alignment horizontal="center" vertical="center"/>
    </xf>
    <xf numFmtId="0" fontId="12" fillId="0" borderId="0" xfId="0" applyFont="1" applyFill="1" applyAlignment="1">
      <alignment horizontal="center" vertical="center"/>
    </xf>
    <xf numFmtId="0" fontId="12" fillId="0" borderId="1"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0" fillId="2" borderId="0" xfId="0" applyFont="1" applyFill="1" applyAlignment="1">
      <alignment vertical="center"/>
    </xf>
    <xf numFmtId="0" fontId="12" fillId="2" borderId="0" xfId="0" applyFont="1" applyFill="1" applyAlignment="1">
      <alignment horizontal="center" vertical="center"/>
    </xf>
    <xf numFmtId="0" fontId="7"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2" xfId="0" applyFont="1" applyFill="1" applyBorder="1" applyAlignment="1">
      <alignment horizontal="center" vertical="center" shrinkToFit="1"/>
    </xf>
    <xf numFmtId="0" fontId="7" fillId="2" borderId="1" xfId="0" applyFont="1" applyFill="1" applyBorder="1" applyAlignment="1">
      <alignment horizontal="center" vertical="center"/>
    </xf>
    <xf numFmtId="0" fontId="8" fillId="2" borderId="0" xfId="0" applyFont="1" applyFill="1" applyAlignment="1">
      <alignment vertical="center"/>
    </xf>
    <xf numFmtId="177" fontId="14" fillId="2" borderId="1" xfId="0" applyNumberFormat="1" applyFont="1" applyFill="1" applyBorder="1" applyAlignment="1">
      <alignment horizontal="center" vertical="center"/>
    </xf>
    <xf numFmtId="0" fontId="4" fillId="2" borderId="0" xfId="0" applyFont="1" applyFill="1" applyAlignment="1">
      <alignment vertical="center"/>
    </xf>
    <xf numFmtId="0" fontId="15" fillId="2" borderId="0" xfId="0" applyFont="1" applyFill="1" applyAlignment="1">
      <alignment horizontal="center" vertical="center"/>
    </xf>
    <xf numFmtId="0" fontId="27" fillId="2" borderId="0" xfId="0" applyFont="1" applyFill="1" applyAlignment="1">
      <alignment vertical="center"/>
    </xf>
    <xf numFmtId="0" fontId="28" fillId="2" borderId="0" xfId="0" applyFont="1" applyFill="1" applyAlignment="1">
      <alignment vertical="center"/>
    </xf>
    <xf numFmtId="0" fontId="15" fillId="2" borderId="0" xfId="0" applyFont="1" applyFill="1" applyAlignment="1">
      <alignment vertical="center"/>
    </xf>
    <xf numFmtId="0" fontId="15" fillId="2" borderId="0" xfId="0" applyFont="1" applyFill="1" applyAlignment="1"/>
    <xf numFmtId="0" fontId="15" fillId="2" borderId="0" xfId="0" applyFont="1" applyFill="1" applyAlignment="1">
      <alignment horizontal="center"/>
    </xf>
    <xf numFmtId="0" fontId="15" fillId="2" borderId="1" xfId="0" applyFont="1" applyFill="1" applyBorder="1" applyAlignment="1">
      <alignment horizontal="center" vertical="center"/>
    </xf>
    <xf numFmtId="177" fontId="15" fillId="2" borderId="1" xfId="0" applyNumberFormat="1" applyFont="1" applyFill="1" applyBorder="1" applyAlignment="1">
      <alignment horizontal="center" vertical="center" wrapText="1"/>
    </xf>
    <xf numFmtId="0" fontId="15" fillId="0" borderId="0" xfId="0" applyFont="1" applyFill="1" applyAlignment="1">
      <alignment vertical="center"/>
    </xf>
    <xf numFmtId="0" fontId="15" fillId="0" borderId="0" xfId="0" applyFont="1" applyFill="1" applyAlignment="1"/>
    <xf numFmtId="0" fontId="15" fillId="0" borderId="0" xfId="0" applyFont="1" applyFill="1" applyAlignment="1">
      <alignment horizontal="center"/>
    </xf>
    <xf numFmtId="0" fontId="15" fillId="0" borderId="4"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6" xfId="0" applyFont="1" applyFill="1" applyBorder="1" applyAlignment="1">
      <alignment horizontal="center" vertical="center" wrapText="1"/>
    </xf>
    <xf numFmtId="49" fontId="15" fillId="0" borderId="7"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176" fontId="15" fillId="0" borderId="8" xfId="0" applyNumberFormat="1" applyFont="1" applyFill="1" applyBorder="1" applyAlignment="1">
      <alignment horizontal="center" vertical="center" wrapText="1"/>
    </xf>
    <xf numFmtId="49" fontId="15" fillId="0" borderId="9" xfId="0" applyNumberFormat="1" applyFont="1" applyFill="1" applyBorder="1" applyAlignment="1">
      <alignment horizontal="center" vertical="center" wrapText="1"/>
    </xf>
    <xf numFmtId="49" fontId="15" fillId="0" borderId="10" xfId="0" applyNumberFormat="1" applyFont="1" applyFill="1" applyBorder="1" applyAlignment="1">
      <alignment horizontal="center" vertical="center" wrapText="1"/>
    </xf>
    <xf numFmtId="176" fontId="15" fillId="0" borderId="11" xfId="0" applyNumberFormat="1" applyFont="1" applyFill="1" applyBorder="1" applyAlignment="1">
      <alignment horizontal="center" vertical="center" wrapText="1"/>
    </xf>
    <xf numFmtId="0" fontId="15" fillId="0" borderId="12" xfId="0" applyFont="1" applyFill="1" applyBorder="1" applyAlignment="1">
      <alignment horizontal="right" vertical="center"/>
    </xf>
    <xf numFmtId="0" fontId="15" fillId="0" borderId="13" xfId="0" applyFont="1" applyFill="1" applyBorder="1" applyAlignment="1">
      <alignment horizontal="center" vertical="center"/>
    </xf>
    <xf numFmtId="176" fontId="15" fillId="0" borderId="14" xfId="0" applyNumberFormat="1" applyFont="1" applyFill="1" applyBorder="1" applyAlignment="1">
      <alignment horizontal="center" vertical="center"/>
    </xf>
    <xf numFmtId="0" fontId="7" fillId="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45" fontId="14" fillId="2" borderId="0" xfId="0" applyNumberFormat="1" applyFont="1" applyFill="1" applyAlignment="1">
      <alignment vertical="center"/>
    </xf>
    <xf numFmtId="45" fontId="14" fillId="2" borderId="0" xfId="0" applyNumberFormat="1" applyFont="1" applyFill="1" applyAlignment="1">
      <alignment horizontal="center"/>
    </xf>
    <xf numFmtId="45" fontId="14" fillId="3" borderId="1" xfId="0" applyNumberFormat="1" applyFont="1" applyFill="1" applyBorder="1" applyAlignment="1">
      <alignment horizontal="center" vertical="center" wrapText="1"/>
    </xf>
    <xf numFmtId="45" fontId="14" fillId="0" borderId="0" xfId="0" applyNumberFormat="1" applyFont="1" applyFill="1" applyAlignment="1">
      <alignment vertical="center"/>
    </xf>
    <xf numFmtId="45" fontId="14" fillId="0" borderId="0" xfId="0" applyNumberFormat="1" applyFont="1" applyFill="1" applyAlignment="1">
      <alignment horizontal="center"/>
    </xf>
    <xf numFmtId="45" fontId="14" fillId="0" borderId="15" xfId="0" applyNumberFormat="1" applyFont="1" applyFill="1" applyBorder="1" applyAlignment="1">
      <alignment horizontal="center" vertical="center" wrapText="1"/>
    </xf>
    <xf numFmtId="45" fontId="14" fillId="0" borderId="2" xfId="0" applyNumberFormat="1" applyFont="1" applyFill="1" applyBorder="1" applyAlignment="1">
      <alignment horizontal="center" vertical="center" wrapText="1"/>
    </xf>
    <xf numFmtId="45" fontId="14" fillId="0" borderId="16" xfId="0" applyNumberFormat="1" applyFont="1" applyFill="1" applyBorder="1" applyAlignment="1">
      <alignment horizontal="center" vertical="center" wrapText="1"/>
    </xf>
    <xf numFmtId="45" fontId="14" fillId="0" borderId="17" xfId="0" applyNumberFormat="1" applyFont="1" applyFill="1" applyBorder="1" applyAlignment="1">
      <alignment horizontal="center" vertical="center" wrapText="1"/>
    </xf>
    <xf numFmtId="0" fontId="19" fillId="2" borderId="0" xfId="0" applyFont="1" applyFill="1" applyBorder="1" applyAlignment="1">
      <alignment horizontal="center" vertical="center"/>
    </xf>
    <xf numFmtId="0" fontId="29" fillId="2" borderId="0" xfId="0" applyFont="1" applyFill="1" applyBorder="1" applyAlignment="1">
      <alignment horizontal="left" vertical="center"/>
    </xf>
    <xf numFmtId="0" fontId="20" fillId="2" borderId="0" xfId="0" applyFont="1" applyFill="1" applyAlignment="1">
      <alignment vertical="center"/>
    </xf>
    <xf numFmtId="0" fontId="19" fillId="2" borderId="0" xfId="0" applyFont="1" applyFill="1" applyAlignment="1">
      <alignment vertical="center"/>
    </xf>
    <xf numFmtId="0" fontId="30" fillId="3" borderId="1" xfId="0" applyFont="1" applyFill="1" applyBorder="1" applyAlignment="1">
      <alignment horizontal="center" vertical="center"/>
    </xf>
    <xf numFmtId="0" fontId="31" fillId="0" borderId="1" xfId="0" applyFont="1" applyFill="1" applyBorder="1" applyAlignment="1">
      <alignment horizontal="left" vertical="center" wrapText="1"/>
    </xf>
    <xf numFmtId="0" fontId="31" fillId="2" borderId="1" xfId="0" applyFont="1" applyFill="1" applyBorder="1" applyAlignment="1">
      <alignment horizontal="left" vertical="center" wrapText="1"/>
    </xf>
    <xf numFmtId="0" fontId="32" fillId="3" borderId="1" xfId="0" applyFont="1" applyFill="1" applyBorder="1" applyAlignment="1">
      <alignment horizontal="center" vertical="center"/>
    </xf>
    <xf numFmtId="0" fontId="22" fillId="2" borderId="0" xfId="0" applyFont="1" applyFill="1" applyAlignment="1">
      <alignment vertical="center"/>
    </xf>
    <xf numFmtId="0" fontId="41" fillId="2" borderId="1" xfId="0" applyFont="1" applyFill="1" applyBorder="1" applyAlignment="1">
      <alignment horizontal="left" vertical="center" wrapText="1"/>
    </xf>
    <xf numFmtId="0" fontId="41" fillId="0" borderId="1" xfId="0" applyFont="1" applyFill="1" applyBorder="1" applyAlignment="1">
      <alignment horizontal="left" vertical="center" wrapText="1"/>
    </xf>
    <xf numFmtId="20" fontId="0" fillId="0" borderId="0" xfId="0" applyNumberFormat="1"/>
    <xf numFmtId="45" fontId="15" fillId="0" borderId="0" xfId="0" applyNumberFormat="1" applyFont="1" applyFill="1" applyAlignment="1">
      <alignment vertical="center"/>
    </xf>
    <xf numFmtId="0" fontId="8" fillId="0" borderId="1" xfId="0" applyFont="1" applyFill="1" applyBorder="1" applyAlignment="1">
      <alignment horizontal="left" vertical="center" wrapText="1"/>
    </xf>
    <xf numFmtId="0" fontId="8" fillId="0" borderId="1" xfId="0" applyFont="1" applyBorder="1" applyAlignment="1">
      <alignment horizontal="left" vertical="center" wrapText="1"/>
    </xf>
    <xf numFmtId="0" fontId="33" fillId="0" borderId="1" xfId="0" applyFont="1" applyFill="1" applyBorder="1" applyAlignment="1">
      <alignment horizontal="center" vertical="center" wrapText="1"/>
    </xf>
    <xf numFmtId="0" fontId="21" fillId="2" borderId="0" xfId="0" applyFont="1" applyFill="1" applyAlignment="1">
      <alignment horizontal="center" vertical="center"/>
    </xf>
    <xf numFmtId="0" fontId="19" fillId="2"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41" fillId="0" borderId="2" xfId="0" applyFont="1" applyFill="1" applyBorder="1" applyAlignment="1">
      <alignment horizontal="left" vertical="center" wrapText="1"/>
    </xf>
    <xf numFmtId="0" fontId="41" fillId="0" borderId="3" xfId="0" applyFont="1" applyFill="1" applyBorder="1" applyAlignment="1">
      <alignment horizontal="left" vertical="center"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31" fillId="0" borderId="2" xfId="0" applyFont="1" applyFill="1" applyBorder="1" applyAlignment="1">
      <alignment horizontal="left" vertical="center" wrapText="1"/>
    </xf>
    <xf numFmtId="0" fontId="31" fillId="0" borderId="3" xfId="0" applyFont="1" applyFill="1" applyBorder="1" applyAlignment="1">
      <alignment horizontal="left" vertical="center" wrapText="1"/>
    </xf>
    <xf numFmtId="178" fontId="16" fillId="2" borderId="12" xfId="0" applyNumberFormat="1" applyFont="1" applyFill="1" applyBorder="1" applyAlignment="1">
      <alignment horizontal="left" vertical="center" wrapText="1"/>
    </xf>
    <xf numFmtId="178" fontId="16" fillId="2" borderId="17" xfId="0" applyNumberFormat="1" applyFont="1" applyFill="1" applyBorder="1" applyAlignment="1">
      <alignment horizontal="left" vertical="center"/>
    </xf>
    <xf numFmtId="178" fontId="16" fillId="2" borderId="19" xfId="0" applyNumberFormat="1" applyFont="1" applyFill="1" applyBorder="1" applyAlignment="1">
      <alignment horizontal="left" vertical="center"/>
    </xf>
    <xf numFmtId="0" fontId="35" fillId="2" borderId="1" xfId="0" applyFont="1" applyFill="1" applyBorder="1" applyAlignment="1">
      <alignment horizontal="left" vertical="center"/>
    </xf>
    <xf numFmtId="0" fontId="8" fillId="0" borderId="1" xfId="0" applyFont="1" applyFill="1" applyBorder="1" applyAlignment="1">
      <alignment horizontal="center" vertical="center" wrapText="1"/>
    </xf>
    <xf numFmtId="0" fontId="34" fillId="0" borderId="20" xfId="0" applyFont="1" applyFill="1" applyBorder="1" applyAlignment="1">
      <alignment horizontal="left" vertical="center" wrapText="1"/>
    </xf>
    <xf numFmtId="0" fontId="34" fillId="0" borderId="21" xfId="0" applyFont="1" applyFill="1" applyBorder="1" applyAlignment="1">
      <alignment horizontal="left" vertical="center" wrapText="1"/>
    </xf>
    <xf numFmtId="0" fontId="34" fillId="0" borderId="22" xfId="0" applyFont="1" applyFill="1" applyBorder="1" applyAlignment="1">
      <alignment horizontal="left" vertical="center" wrapText="1"/>
    </xf>
    <xf numFmtId="0" fontId="34" fillId="0" borderId="12" xfId="0" applyFont="1" applyFill="1" applyBorder="1" applyAlignment="1">
      <alignment horizontal="left" vertical="center" wrapText="1"/>
    </xf>
    <xf numFmtId="0" fontId="34" fillId="0" borderId="17" xfId="0" applyFont="1" applyFill="1" applyBorder="1" applyAlignment="1">
      <alignment horizontal="left" vertical="center" wrapText="1"/>
    </xf>
    <xf numFmtId="0" fontId="34" fillId="0" borderId="19" xfId="0" applyFont="1" applyFill="1" applyBorder="1" applyAlignment="1">
      <alignment horizontal="left" vertical="center" wrapText="1"/>
    </xf>
    <xf numFmtId="0" fontId="34" fillId="0" borderId="2" xfId="0" applyFont="1" applyFill="1" applyBorder="1" applyAlignment="1">
      <alignment horizontal="left" vertical="center" wrapText="1"/>
    </xf>
    <xf numFmtId="0" fontId="34" fillId="0" borderId="18" xfId="0" applyFont="1" applyFill="1" applyBorder="1" applyAlignment="1">
      <alignment horizontal="left" vertical="center" wrapText="1"/>
    </xf>
    <xf numFmtId="0" fontId="34" fillId="0" borderId="3" xfId="0" applyFont="1" applyFill="1" applyBorder="1" applyAlignment="1">
      <alignment horizontal="left" vertical="center" wrapText="1"/>
    </xf>
    <xf numFmtId="0" fontId="34" fillId="2" borderId="2" xfId="0" applyFont="1" applyFill="1" applyBorder="1" applyAlignment="1">
      <alignment horizontal="left" vertical="center" wrapText="1"/>
    </xf>
    <xf numFmtId="0" fontId="34" fillId="2" borderId="18" xfId="0" applyFont="1" applyFill="1" applyBorder="1" applyAlignment="1">
      <alignment horizontal="left" vertical="center" wrapText="1"/>
    </xf>
    <xf numFmtId="0" fontId="34" fillId="2" borderId="3" xfId="0" applyFont="1" applyFill="1" applyBorder="1" applyAlignment="1">
      <alignment horizontal="left" vertical="center" wrapText="1"/>
    </xf>
    <xf numFmtId="0" fontId="8" fillId="2" borderId="1" xfId="0"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7"/>
  <sheetViews>
    <sheetView tabSelected="1" view="pageBreakPreview" topLeftCell="H25" zoomScale="99" zoomScaleNormal="85" zoomScaleSheetLayoutView="70" workbookViewId="0">
      <selection activeCell="J30" sqref="J30"/>
    </sheetView>
  </sheetViews>
  <sheetFormatPr defaultColWidth="11" defaultRowHeight="24" x14ac:dyDescent="0.15"/>
  <cols>
    <col min="1" max="2" width="5.125" style="5" customWidth="1"/>
    <col min="3" max="3" width="7.5" style="5" customWidth="1"/>
    <col min="4" max="4" width="15.25" style="11" customWidth="1"/>
    <col min="5" max="6" width="5.375" style="32" customWidth="1"/>
    <col min="7" max="7" width="8.875" style="52" customWidth="1"/>
    <col min="8" max="8" width="5.625" style="32" customWidth="1"/>
    <col min="9" max="9" width="126.25" style="25" customWidth="1"/>
    <col min="10" max="10" width="101.375" style="25" customWidth="1"/>
    <col min="11" max="16384" width="11" style="1"/>
  </cols>
  <sheetData>
    <row r="1" spans="1:10" s="2" customFormat="1" ht="28.5" x14ac:dyDescent="0.15">
      <c r="A1" s="74" t="s">
        <v>57</v>
      </c>
      <c r="B1" s="74"/>
      <c r="C1" s="74"/>
      <c r="D1" s="74"/>
      <c r="E1" s="74"/>
      <c r="F1" s="74"/>
      <c r="G1" s="74"/>
      <c r="H1" s="74"/>
      <c r="I1" s="74"/>
      <c r="J1" s="74"/>
    </row>
    <row r="2" spans="1:10" s="2" customFormat="1" ht="21.95" customHeight="1" x14ac:dyDescent="0.15">
      <c r="A2" s="14"/>
      <c r="B2" s="14"/>
      <c r="C2" s="14"/>
      <c r="D2" s="15"/>
      <c r="E2" s="27"/>
      <c r="F2" s="27"/>
      <c r="G2" s="49"/>
      <c r="H2" s="24"/>
      <c r="I2" s="25"/>
      <c r="J2" s="25"/>
    </row>
    <row r="3" spans="1:10" s="4" customFormat="1" ht="29.1" customHeight="1" x14ac:dyDescent="0.2">
      <c r="A3" s="66" t="s">
        <v>69</v>
      </c>
      <c r="B3" s="14"/>
      <c r="C3" s="14"/>
      <c r="D3" s="15"/>
      <c r="E3" s="28"/>
      <c r="F3" s="28"/>
      <c r="G3" s="50"/>
      <c r="H3" s="29"/>
      <c r="I3" s="25"/>
      <c r="J3" s="25"/>
    </row>
    <row r="4" spans="1:10" s="3" customFormat="1" ht="24" customHeight="1" x14ac:dyDescent="0.15">
      <c r="A4" s="47" t="s">
        <v>31</v>
      </c>
      <c r="B4" s="47" t="s">
        <v>1</v>
      </c>
      <c r="C4" s="76" t="s">
        <v>2</v>
      </c>
      <c r="D4" s="77"/>
      <c r="E4" s="48" t="s">
        <v>42</v>
      </c>
      <c r="F4" s="48" t="s">
        <v>43</v>
      </c>
      <c r="G4" s="51" t="s">
        <v>45</v>
      </c>
      <c r="H4" s="48" t="s">
        <v>20</v>
      </c>
      <c r="I4" s="65" t="s">
        <v>44</v>
      </c>
      <c r="J4" s="65" t="s">
        <v>41</v>
      </c>
    </row>
    <row r="5" spans="1:10" s="3" customFormat="1" ht="81" x14ac:dyDescent="0.15">
      <c r="A5" s="16" t="s">
        <v>21</v>
      </c>
      <c r="B5" s="16">
        <v>6.05</v>
      </c>
      <c r="C5" s="17" t="s">
        <v>74</v>
      </c>
      <c r="D5" s="18" t="s">
        <v>75</v>
      </c>
      <c r="E5" s="30">
        <v>32</v>
      </c>
      <c r="F5" s="30">
        <v>32</v>
      </c>
      <c r="G5" s="22">
        <v>1.3634259259259257E-2</v>
      </c>
      <c r="H5" s="31">
        <f t="shared" ref="H5:H10" si="0">G5/B5</f>
        <v>2.2535965717783899E-3</v>
      </c>
      <c r="I5" s="67" t="s">
        <v>139</v>
      </c>
      <c r="J5" s="67" t="s">
        <v>143</v>
      </c>
    </row>
    <row r="6" spans="1:10" s="3" customFormat="1" ht="55.5" customHeight="1" x14ac:dyDescent="0.15">
      <c r="A6" s="16" t="s">
        <v>22</v>
      </c>
      <c r="B6" s="16">
        <v>2.85</v>
      </c>
      <c r="C6" s="17" t="s">
        <v>28</v>
      </c>
      <c r="D6" s="18" t="s">
        <v>76</v>
      </c>
      <c r="E6" s="30">
        <v>40</v>
      </c>
      <c r="F6" s="30">
        <v>79</v>
      </c>
      <c r="G6" s="22">
        <v>6.8865740740740745E-3</v>
      </c>
      <c r="H6" s="31">
        <f t="shared" si="0"/>
        <v>2.416341780376868E-3</v>
      </c>
      <c r="I6" s="67" t="s">
        <v>140</v>
      </c>
      <c r="J6" s="68" t="s">
        <v>144</v>
      </c>
    </row>
    <row r="7" spans="1:10" s="3" customFormat="1" ht="65.25" customHeight="1" x14ac:dyDescent="0.15">
      <c r="A7" s="16" t="s">
        <v>23</v>
      </c>
      <c r="B7" s="16">
        <v>2.85</v>
      </c>
      <c r="C7" s="17" t="s">
        <v>29</v>
      </c>
      <c r="D7" s="19" t="s">
        <v>77</v>
      </c>
      <c r="E7" s="30">
        <v>43</v>
      </c>
      <c r="F7" s="30">
        <v>70</v>
      </c>
      <c r="G7" s="22">
        <v>7.013888888888889E-3</v>
      </c>
      <c r="H7" s="31">
        <f t="shared" si="0"/>
        <v>2.4610136452241716E-3</v>
      </c>
      <c r="I7" s="67" t="s">
        <v>141</v>
      </c>
      <c r="J7" s="68" t="s">
        <v>193</v>
      </c>
    </row>
    <row r="8" spans="1:10" s="3" customFormat="1" ht="72" x14ac:dyDescent="0.15">
      <c r="A8" s="16" t="s">
        <v>24</v>
      </c>
      <c r="B8" s="16">
        <v>2.85</v>
      </c>
      <c r="C8" s="17" t="s">
        <v>78</v>
      </c>
      <c r="D8" s="18" t="s">
        <v>40</v>
      </c>
      <c r="E8" s="30">
        <v>27</v>
      </c>
      <c r="F8" s="30">
        <v>9</v>
      </c>
      <c r="G8" s="22">
        <v>6.2962962962962964E-3</v>
      </c>
      <c r="H8" s="31">
        <f t="shared" si="0"/>
        <v>2.2092267706302795E-3</v>
      </c>
      <c r="I8" s="67" t="s">
        <v>130</v>
      </c>
      <c r="J8" s="73" t="s">
        <v>194</v>
      </c>
    </row>
    <row r="9" spans="1:10" s="3" customFormat="1" ht="54" customHeight="1" x14ac:dyDescent="0.15">
      <c r="A9" s="16" t="s">
        <v>25</v>
      </c>
      <c r="B9" s="16">
        <v>2.85</v>
      </c>
      <c r="C9" s="17" t="s">
        <v>39</v>
      </c>
      <c r="D9" s="18" t="s">
        <v>79</v>
      </c>
      <c r="E9" s="30">
        <v>30</v>
      </c>
      <c r="F9" s="30">
        <v>41</v>
      </c>
      <c r="G9" s="22">
        <v>6.9097222222222199E-3</v>
      </c>
      <c r="H9" s="31">
        <f t="shared" si="0"/>
        <v>2.4244639376218313E-3</v>
      </c>
      <c r="I9" s="68" t="s">
        <v>142</v>
      </c>
      <c r="J9" s="68" t="s">
        <v>195</v>
      </c>
    </row>
    <row r="10" spans="1:10" s="3" customFormat="1" ht="59.25" customHeight="1" x14ac:dyDescent="0.15">
      <c r="A10" s="16" t="s">
        <v>26</v>
      </c>
      <c r="B10" s="16">
        <v>2.85</v>
      </c>
      <c r="C10" s="17" t="s">
        <v>80</v>
      </c>
      <c r="D10" s="18" t="s">
        <v>81</v>
      </c>
      <c r="E10" s="30">
        <v>33</v>
      </c>
      <c r="F10" s="30">
        <v>67</v>
      </c>
      <c r="G10" s="22">
        <v>7.3263888888888962E-3</v>
      </c>
      <c r="H10" s="31">
        <f t="shared" si="0"/>
        <v>2.5706627680311916E-3</v>
      </c>
      <c r="I10" s="67" t="s">
        <v>125</v>
      </c>
      <c r="J10" s="68" t="s">
        <v>197</v>
      </c>
    </row>
    <row r="11" spans="1:10" s="3" customFormat="1" ht="54" customHeight="1" x14ac:dyDescent="0.15">
      <c r="A11" s="16" t="s">
        <v>72</v>
      </c>
      <c r="B11" s="16">
        <v>2.85</v>
      </c>
      <c r="C11" s="17" t="s">
        <v>82</v>
      </c>
      <c r="D11" s="18" t="s">
        <v>83</v>
      </c>
      <c r="E11" s="30">
        <v>37</v>
      </c>
      <c r="F11" s="30">
        <v>58</v>
      </c>
      <c r="G11" s="22">
        <v>7.1759259259259259E-3</v>
      </c>
      <c r="H11" s="31">
        <f>G11/B11</f>
        <v>2.5178687459389212E-3</v>
      </c>
      <c r="I11" s="68" t="s">
        <v>123</v>
      </c>
      <c r="J11" s="68" t="s">
        <v>196</v>
      </c>
    </row>
    <row r="12" spans="1:10" s="3" customFormat="1" ht="48" x14ac:dyDescent="0.15">
      <c r="A12" s="16" t="s">
        <v>73</v>
      </c>
      <c r="B12" s="16">
        <v>2.89</v>
      </c>
      <c r="C12" s="17" t="s">
        <v>84</v>
      </c>
      <c r="D12" s="18" t="s">
        <v>85</v>
      </c>
      <c r="E12" s="30">
        <v>43</v>
      </c>
      <c r="F12" s="30">
        <v>85</v>
      </c>
      <c r="G12" s="22">
        <v>7.2337962962962963E-3</v>
      </c>
      <c r="H12" s="31">
        <f>G12/B12</f>
        <v>2.5030437011405869E-3</v>
      </c>
      <c r="I12" s="67"/>
      <c r="J12" s="68" t="s">
        <v>198</v>
      </c>
    </row>
    <row r="13" spans="1:10" s="3" customFormat="1" ht="58.5" customHeight="1" x14ac:dyDescent="0.15">
      <c r="A13" s="20" t="s">
        <v>27</v>
      </c>
      <c r="B13" s="20">
        <f>SUM(B5:B10)</f>
        <v>20.3</v>
      </c>
      <c r="C13" s="84" t="s">
        <v>48</v>
      </c>
      <c r="D13" s="85"/>
      <c r="E13" s="85"/>
      <c r="F13" s="85"/>
      <c r="G13" s="85"/>
      <c r="H13" s="86"/>
      <c r="I13" s="78" t="s">
        <v>201</v>
      </c>
      <c r="J13" s="79"/>
    </row>
    <row r="14" spans="1:10" s="3" customFormat="1" ht="29.1" customHeight="1" x14ac:dyDescent="0.15">
      <c r="A14" s="21"/>
      <c r="B14" s="21"/>
      <c r="C14" s="21"/>
      <c r="D14" s="15"/>
      <c r="E14" s="27"/>
      <c r="F14" s="27"/>
      <c r="G14" s="49"/>
      <c r="H14" s="27"/>
      <c r="I14" s="26"/>
      <c r="J14" s="26"/>
    </row>
    <row r="15" spans="1:10" s="4" customFormat="1" ht="29.1" customHeight="1" x14ac:dyDescent="0.2">
      <c r="A15" s="66" t="s">
        <v>70</v>
      </c>
      <c r="B15" s="14"/>
      <c r="C15" s="14"/>
      <c r="D15" s="15"/>
      <c r="E15" s="28"/>
      <c r="F15" s="28"/>
      <c r="G15" s="50"/>
      <c r="H15" s="29"/>
      <c r="I15" s="25"/>
      <c r="J15" s="25"/>
    </row>
    <row r="16" spans="1:10" s="3" customFormat="1" ht="24" customHeight="1" x14ac:dyDescent="0.15">
      <c r="A16" s="47" t="s">
        <v>31</v>
      </c>
      <c r="B16" s="47" t="s">
        <v>1</v>
      </c>
      <c r="C16" s="76" t="s">
        <v>2</v>
      </c>
      <c r="D16" s="77"/>
      <c r="E16" s="48" t="s">
        <v>42</v>
      </c>
      <c r="F16" s="48" t="s">
        <v>43</v>
      </c>
      <c r="G16" s="51" t="s">
        <v>45</v>
      </c>
      <c r="H16" s="48" t="s">
        <v>20</v>
      </c>
      <c r="I16" s="62" t="s">
        <v>44</v>
      </c>
      <c r="J16" s="62" t="s">
        <v>41</v>
      </c>
    </row>
    <row r="17" spans="1:10" s="3" customFormat="1" ht="69" customHeight="1" x14ac:dyDescent="0.15">
      <c r="A17" s="16" t="s">
        <v>21</v>
      </c>
      <c r="B17" s="16">
        <v>2.91</v>
      </c>
      <c r="C17" s="17" t="s">
        <v>86</v>
      </c>
      <c r="D17" s="18" t="s">
        <v>87</v>
      </c>
      <c r="E17" s="30">
        <v>10</v>
      </c>
      <c r="F17" s="30">
        <v>10</v>
      </c>
      <c r="G17" s="22">
        <v>8.8310185185185176E-3</v>
      </c>
      <c r="H17" s="31">
        <f t="shared" ref="H17:H23" si="1">G17/B17</f>
        <v>3.0347142675321366E-3</v>
      </c>
      <c r="I17" s="64" t="s">
        <v>124</v>
      </c>
      <c r="J17" s="71" t="s">
        <v>202</v>
      </c>
    </row>
    <row r="18" spans="1:10" s="3" customFormat="1" ht="69" customHeight="1" x14ac:dyDescent="0.15">
      <c r="A18" s="16" t="s">
        <v>22</v>
      </c>
      <c r="B18" s="16">
        <v>2.85</v>
      </c>
      <c r="C18" s="17" t="s">
        <v>38</v>
      </c>
      <c r="D18" s="18" t="s">
        <v>50</v>
      </c>
      <c r="E18" s="30">
        <v>8</v>
      </c>
      <c r="F18" s="30">
        <v>7</v>
      </c>
      <c r="G18" s="22">
        <v>8.9120370370370395E-3</v>
      </c>
      <c r="H18" s="31">
        <f t="shared" si="1"/>
        <v>3.1270305393112418E-3</v>
      </c>
      <c r="I18" s="63" t="s">
        <v>122</v>
      </c>
      <c r="J18" s="71" t="s">
        <v>210</v>
      </c>
    </row>
    <row r="19" spans="1:10" s="3" customFormat="1" ht="69" customHeight="1" x14ac:dyDescent="0.15">
      <c r="A19" s="16" t="s">
        <v>23</v>
      </c>
      <c r="B19" s="16">
        <v>2.85</v>
      </c>
      <c r="C19" s="17" t="s">
        <v>86</v>
      </c>
      <c r="D19" s="19" t="s">
        <v>88</v>
      </c>
      <c r="E19" s="30">
        <v>10</v>
      </c>
      <c r="F19" s="30">
        <v>14</v>
      </c>
      <c r="G19" s="22">
        <v>9.6990740740740752E-3</v>
      </c>
      <c r="H19" s="31">
        <f t="shared" si="1"/>
        <v>3.4031838856400263E-3</v>
      </c>
      <c r="I19" s="63" t="s">
        <v>127</v>
      </c>
      <c r="J19" s="71" t="s">
        <v>209</v>
      </c>
    </row>
    <row r="20" spans="1:10" s="3" customFormat="1" ht="69" customHeight="1" x14ac:dyDescent="0.15">
      <c r="A20" s="16" t="s">
        <v>24</v>
      </c>
      <c r="B20" s="16">
        <v>2.85</v>
      </c>
      <c r="C20" s="17" t="s">
        <v>38</v>
      </c>
      <c r="D20" s="18" t="s">
        <v>89</v>
      </c>
      <c r="E20" s="30">
        <v>13</v>
      </c>
      <c r="F20" s="30">
        <v>17</v>
      </c>
      <c r="G20" s="22">
        <v>1.1273148148148147E-2</v>
      </c>
      <c r="H20" s="31">
        <f t="shared" si="1"/>
        <v>3.9554905782975954E-3</v>
      </c>
      <c r="I20" s="63" t="s">
        <v>203</v>
      </c>
      <c r="J20" s="71" t="s">
        <v>208</v>
      </c>
    </row>
    <row r="21" spans="1:10" s="3" customFormat="1" ht="69" customHeight="1" x14ac:dyDescent="0.15">
      <c r="A21" s="16" t="s">
        <v>25</v>
      </c>
      <c r="B21" s="16">
        <v>2.85</v>
      </c>
      <c r="C21" s="17" t="s">
        <v>84</v>
      </c>
      <c r="D21" s="18" t="s">
        <v>90</v>
      </c>
      <c r="E21" s="30">
        <v>11</v>
      </c>
      <c r="F21" s="30">
        <v>7</v>
      </c>
      <c r="G21" s="22">
        <v>8.9814814814814792E-3</v>
      </c>
      <c r="H21" s="31">
        <f t="shared" si="1"/>
        <v>3.151397011046133E-3</v>
      </c>
      <c r="I21" s="63" t="s">
        <v>192</v>
      </c>
      <c r="J21" s="71" t="s">
        <v>207</v>
      </c>
    </row>
    <row r="22" spans="1:10" s="3" customFormat="1" ht="69" customHeight="1" x14ac:dyDescent="0.15">
      <c r="A22" s="16" t="s">
        <v>26</v>
      </c>
      <c r="B22" s="16">
        <v>2.85</v>
      </c>
      <c r="C22" s="17" t="s">
        <v>74</v>
      </c>
      <c r="D22" s="18" t="s">
        <v>91</v>
      </c>
      <c r="E22" s="30">
        <v>13</v>
      </c>
      <c r="F22" s="30">
        <v>15</v>
      </c>
      <c r="G22" s="22">
        <v>1.0879629629629628E-2</v>
      </c>
      <c r="H22" s="31">
        <f>G22/B22</f>
        <v>3.8174139051332027E-3</v>
      </c>
      <c r="I22" s="63" t="s">
        <v>191</v>
      </c>
      <c r="J22" s="71" t="s">
        <v>206</v>
      </c>
    </row>
    <row r="23" spans="1:10" s="3" customFormat="1" ht="69" customHeight="1" x14ac:dyDescent="0.15">
      <c r="A23" s="16" t="s">
        <v>72</v>
      </c>
      <c r="B23" s="16">
        <v>2.89</v>
      </c>
      <c r="C23" s="17" t="s">
        <v>80</v>
      </c>
      <c r="D23" s="18" t="s">
        <v>92</v>
      </c>
      <c r="E23" s="30">
        <v>11</v>
      </c>
      <c r="F23" s="30">
        <v>5</v>
      </c>
      <c r="G23" s="22">
        <v>8.5069444444444437E-3</v>
      </c>
      <c r="H23" s="31">
        <f t="shared" si="1"/>
        <v>2.9435793925413297E-3</v>
      </c>
      <c r="I23" s="63" t="s">
        <v>128</v>
      </c>
      <c r="J23" s="71" t="s">
        <v>205</v>
      </c>
    </row>
    <row r="24" spans="1:10" s="3" customFormat="1" ht="54.75" customHeight="1" x14ac:dyDescent="0.15">
      <c r="A24" s="20" t="s">
        <v>27</v>
      </c>
      <c r="B24" s="20">
        <f>SUM(B17:B23)</f>
        <v>20.05</v>
      </c>
      <c r="C24" s="84" t="s">
        <v>47</v>
      </c>
      <c r="D24" s="85"/>
      <c r="E24" s="85"/>
      <c r="F24" s="85"/>
      <c r="G24" s="85"/>
      <c r="H24" s="86"/>
      <c r="I24" s="80" t="s">
        <v>204</v>
      </c>
      <c r="J24" s="81"/>
    </row>
    <row r="25" spans="1:10" s="3" customFormat="1" ht="29.1" customHeight="1" x14ac:dyDescent="0.15">
      <c r="A25" s="21"/>
      <c r="B25" s="21"/>
      <c r="C25" s="21"/>
      <c r="D25" s="15"/>
      <c r="E25" s="27"/>
      <c r="F25" s="27"/>
      <c r="G25" s="49"/>
      <c r="H25" s="27"/>
      <c r="I25" s="26"/>
      <c r="J25" s="26"/>
    </row>
    <row r="26" spans="1:10" s="4" customFormat="1" ht="29.1" customHeight="1" x14ac:dyDescent="0.2">
      <c r="A26" s="66" t="s">
        <v>71</v>
      </c>
      <c r="B26" s="14"/>
      <c r="C26" s="14"/>
      <c r="D26" s="15"/>
      <c r="E26" s="28"/>
      <c r="F26" s="28"/>
      <c r="G26" s="50"/>
      <c r="H26" s="29"/>
      <c r="I26" s="25"/>
      <c r="J26" s="25"/>
    </row>
    <row r="27" spans="1:10" s="3" customFormat="1" ht="24" customHeight="1" x14ac:dyDescent="0.15">
      <c r="A27" s="47" t="s">
        <v>31</v>
      </c>
      <c r="B27" s="47" t="s">
        <v>1</v>
      </c>
      <c r="C27" s="76" t="s">
        <v>2</v>
      </c>
      <c r="D27" s="77"/>
      <c r="E27" s="48" t="s">
        <v>42</v>
      </c>
      <c r="F27" s="48" t="s">
        <v>43</v>
      </c>
      <c r="G27" s="51" t="s">
        <v>45</v>
      </c>
      <c r="H27" s="48" t="s">
        <v>20</v>
      </c>
      <c r="I27" s="62" t="s">
        <v>44</v>
      </c>
      <c r="J27" s="62" t="s">
        <v>41</v>
      </c>
    </row>
    <row r="28" spans="1:10" ht="69.75" customHeight="1" x14ac:dyDescent="0.15">
      <c r="A28" s="16" t="s">
        <v>21</v>
      </c>
      <c r="B28" s="16">
        <v>2.91</v>
      </c>
      <c r="C28" s="17" t="s">
        <v>93</v>
      </c>
      <c r="D28" s="18" t="s">
        <v>94</v>
      </c>
      <c r="E28" s="30">
        <v>57</v>
      </c>
      <c r="F28" s="30">
        <v>57</v>
      </c>
      <c r="G28" s="22">
        <v>9.5023148148148159E-3</v>
      </c>
      <c r="H28" s="31">
        <f t="shared" ref="H28:H34" si="2">G28/B28</f>
        <v>3.2654002800050911E-3</v>
      </c>
      <c r="I28" s="72" t="s">
        <v>199</v>
      </c>
      <c r="J28" s="71" t="s">
        <v>211</v>
      </c>
    </row>
    <row r="29" spans="1:10" ht="57.75" customHeight="1" x14ac:dyDescent="0.15">
      <c r="A29" s="16" t="s">
        <v>22</v>
      </c>
      <c r="B29" s="16">
        <v>2.85</v>
      </c>
      <c r="C29" s="17" t="s">
        <v>95</v>
      </c>
      <c r="D29" s="18" t="s">
        <v>96</v>
      </c>
      <c r="E29" s="30">
        <v>57</v>
      </c>
      <c r="F29" s="30">
        <v>48</v>
      </c>
      <c r="G29" s="22">
        <v>8.5185185185185173E-3</v>
      </c>
      <c r="H29" s="31">
        <f t="shared" si="2"/>
        <v>2.9889538661468482E-3</v>
      </c>
      <c r="I29" s="72" t="s">
        <v>200</v>
      </c>
      <c r="J29" s="63" t="s">
        <v>212</v>
      </c>
    </row>
    <row r="30" spans="1:10" ht="57.75" customHeight="1" x14ac:dyDescent="0.15">
      <c r="A30" s="16" t="s">
        <v>23</v>
      </c>
      <c r="B30" s="16">
        <v>2.85</v>
      </c>
      <c r="C30" s="17" t="s">
        <v>97</v>
      </c>
      <c r="D30" s="19" t="s">
        <v>98</v>
      </c>
      <c r="E30" s="30">
        <v>56</v>
      </c>
      <c r="F30" s="30">
        <v>51</v>
      </c>
      <c r="G30" s="22">
        <v>8.9930555555555562E-3</v>
      </c>
      <c r="H30" s="31">
        <f t="shared" si="2"/>
        <v>3.1554580896686162E-3</v>
      </c>
      <c r="I30" s="71" t="s">
        <v>120</v>
      </c>
      <c r="J30" s="63" t="s">
        <v>66</v>
      </c>
    </row>
    <row r="31" spans="1:10" ht="57.75" customHeight="1" x14ac:dyDescent="0.15">
      <c r="A31" s="16" t="s">
        <v>24</v>
      </c>
      <c r="B31" s="16">
        <v>2.85</v>
      </c>
      <c r="C31" s="17" t="s">
        <v>99</v>
      </c>
      <c r="D31" s="18" t="s">
        <v>100</v>
      </c>
      <c r="E31" s="30">
        <v>53</v>
      </c>
      <c r="F31" s="30">
        <v>46</v>
      </c>
      <c r="G31" s="22">
        <v>8.7384259259259238E-3</v>
      </c>
      <c r="H31" s="31">
        <f t="shared" si="2"/>
        <v>3.0661143599740081E-3</v>
      </c>
      <c r="I31" s="72" t="s">
        <v>126</v>
      </c>
      <c r="J31" s="63" t="s">
        <v>65</v>
      </c>
    </row>
    <row r="32" spans="1:10" ht="57.75" customHeight="1" x14ac:dyDescent="0.15">
      <c r="A32" s="16" t="s">
        <v>25</v>
      </c>
      <c r="B32" s="16">
        <v>2.85</v>
      </c>
      <c r="C32" s="17" t="s">
        <v>99</v>
      </c>
      <c r="D32" s="18" t="s">
        <v>101</v>
      </c>
      <c r="E32" s="30">
        <v>50</v>
      </c>
      <c r="F32" s="30">
        <v>46</v>
      </c>
      <c r="G32" s="22">
        <v>8.7152777777777801E-3</v>
      </c>
      <c r="H32" s="31">
        <f t="shared" si="2"/>
        <v>3.0579922027290456E-3</v>
      </c>
      <c r="I32" s="72" t="s">
        <v>119</v>
      </c>
      <c r="J32" s="63" t="s">
        <v>63</v>
      </c>
    </row>
    <row r="33" spans="1:10" ht="57.75" customHeight="1" x14ac:dyDescent="0.15">
      <c r="A33" s="16" t="s">
        <v>26</v>
      </c>
      <c r="B33" s="16">
        <v>2.85</v>
      </c>
      <c r="C33" s="17" t="s">
        <v>102</v>
      </c>
      <c r="D33" s="18" t="s">
        <v>103</v>
      </c>
      <c r="E33" s="30">
        <v>52</v>
      </c>
      <c r="F33" s="30">
        <v>60</v>
      </c>
      <c r="G33" s="22">
        <v>1.0462962962962966E-2</v>
      </c>
      <c r="H33" s="31">
        <f>G33/B33</f>
        <v>3.6712150747238476E-3</v>
      </c>
      <c r="I33" s="101" t="s">
        <v>121</v>
      </c>
      <c r="J33" s="63" t="s">
        <v>64</v>
      </c>
    </row>
    <row r="34" spans="1:10" ht="57.75" customHeight="1" x14ac:dyDescent="0.15">
      <c r="A34" s="16" t="s">
        <v>72</v>
      </c>
      <c r="B34" s="16">
        <v>2.89</v>
      </c>
      <c r="C34" s="17" t="s">
        <v>104</v>
      </c>
      <c r="D34" s="18" t="s">
        <v>105</v>
      </c>
      <c r="E34" s="30">
        <v>54</v>
      </c>
      <c r="F34" s="30">
        <v>46</v>
      </c>
      <c r="G34" s="22">
        <v>8.6342592592592599E-3</v>
      </c>
      <c r="H34" s="31">
        <f t="shared" si="2"/>
        <v>2.9876329616814047E-3</v>
      </c>
      <c r="I34" s="101" t="s">
        <v>129</v>
      </c>
      <c r="J34" s="63" t="s">
        <v>64</v>
      </c>
    </row>
    <row r="35" spans="1:10" ht="39" customHeight="1" x14ac:dyDescent="0.15">
      <c r="A35" s="20" t="s">
        <v>27</v>
      </c>
      <c r="B35" s="20">
        <f>SUM(B28:B34)</f>
        <v>20.05</v>
      </c>
      <c r="C35" s="84" t="s">
        <v>46</v>
      </c>
      <c r="D35" s="85"/>
      <c r="E35" s="85"/>
      <c r="F35" s="85"/>
      <c r="G35" s="85"/>
      <c r="H35" s="86"/>
      <c r="I35" s="82" t="s">
        <v>61</v>
      </c>
      <c r="J35" s="83"/>
    </row>
    <row r="36" spans="1:10" s="23" customFormat="1" ht="12" customHeight="1" x14ac:dyDescent="0.15">
      <c r="A36" s="21"/>
      <c r="B36" s="21"/>
      <c r="C36" s="21"/>
      <c r="D36" s="15"/>
      <c r="E36" s="27"/>
      <c r="F36" s="27"/>
      <c r="G36" s="49"/>
      <c r="H36" s="27"/>
      <c r="I36" s="25"/>
      <c r="J36" s="25"/>
    </row>
    <row r="37" spans="1:10" s="4" customFormat="1" ht="15" hidden="1" customHeight="1" x14ac:dyDescent="0.2">
      <c r="A37" s="6" t="s">
        <v>30</v>
      </c>
      <c r="B37" s="5"/>
      <c r="C37" s="5"/>
      <c r="D37" s="11"/>
      <c r="E37" s="33"/>
      <c r="F37" s="33"/>
      <c r="G37" s="53" t="s">
        <v>13</v>
      </c>
      <c r="H37" s="34" t="s">
        <v>14</v>
      </c>
      <c r="I37" s="25"/>
      <c r="J37" s="25"/>
    </row>
    <row r="38" spans="1:10" s="3" customFormat="1" ht="27.95" hidden="1" customHeight="1" x14ac:dyDescent="0.15">
      <c r="A38" s="7" t="s">
        <v>0</v>
      </c>
      <c r="B38" s="7" t="s">
        <v>1</v>
      </c>
      <c r="C38" s="88" t="s">
        <v>2</v>
      </c>
      <c r="D38" s="88"/>
      <c r="E38" s="35" t="s">
        <v>32</v>
      </c>
      <c r="F38" s="36" t="s">
        <v>33</v>
      </c>
      <c r="G38" s="54" t="s">
        <v>5</v>
      </c>
      <c r="H38" s="37" t="s">
        <v>15</v>
      </c>
      <c r="I38" s="26"/>
      <c r="J38" s="26"/>
    </row>
    <row r="39" spans="1:10" ht="20.100000000000001" hidden="1" customHeight="1" x14ac:dyDescent="0.15">
      <c r="A39" s="7" t="s">
        <v>7</v>
      </c>
      <c r="B39" s="7">
        <v>2.5099999999999998</v>
      </c>
      <c r="C39" s="7"/>
      <c r="D39" s="12"/>
      <c r="E39" s="38" t="s">
        <v>34</v>
      </c>
      <c r="F39" s="39"/>
      <c r="G39" s="55">
        <v>8.5995370370370357E-3</v>
      </c>
      <c r="H39" s="40">
        <f t="shared" ref="H39:H46" si="3">G39/B39/10*4</f>
        <v>1.3704441493286115E-3</v>
      </c>
    </row>
    <row r="40" spans="1:10" ht="20.100000000000001" hidden="1" customHeight="1" x14ac:dyDescent="0.15">
      <c r="A40" s="7" t="s">
        <v>6</v>
      </c>
      <c r="B40" s="7">
        <v>2.82</v>
      </c>
      <c r="C40" s="7" t="s">
        <v>16</v>
      </c>
      <c r="D40" s="12" t="s">
        <v>4</v>
      </c>
      <c r="E40" s="38" t="s">
        <v>35</v>
      </c>
      <c r="F40" s="39"/>
      <c r="G40" s="55">
        <v>9.1666666666666684E-3</v>
      </c>
      <c r="H40" s="40">
        <f t="shared" si="3"/>
        <v>1.3002364066193857E-3</v>
      </c>
    </row>
    <row r="41" spans="1:10" ht="20.100000000000001" hidden="1" customHeight="1" x14ac:dyDescent="0.15">
      <c r="A41" s="7" t="s">
        <v>8</v>
      </c>
      <c r="B41" s="7">
        <v>2.82</v>
      </c>
      <c r="C41" s="7"/>
      <c r="D41" s="12"/>
      <c r="E41" s="38" t="s">
        <v>36</v>
      </c>
      <c r="F41" s="39"/>
      <c r="G41" s="55">
        <v>1.337962962962963E-2</v>
      </c>
      <c r="H41" s="40">
        <f t="shared" si="3"/>
        <v>1.8978198056212241E-3</v>
      </c>
    </row>
    <row r="42" spans="1:10" ht="20.100000000000001" hidden="1" customHeight="1" x14ac:dyDescent="0.15">
      <c r="A42" s="7" t="s">
        <v>9</v>
      </c>
      <c r="B42" s="7">
        <v>2.82</v>
      </c>
      <c r="C42" s="7"/>
      <c r="D42" s="12"/>
      <c r="E42" s="38" t="s">
        <v>37</v>
      </c>
      <c r="F42" s="39"/>
      <c r="G42" s="55">
        <v>9.9189814814814765E-3</v>
      </c>
      <c r="H42" s="40">
        <f t="shared" si="3"/>
        <v>1.406947727869713E-3</v>
      </c>
    </row>
    <row r="43" spans="1:10" ht="20.100000000000001" hidden="1" customHeight="1" x14ac:dyDescent="0.15">
      <c r="A43" s="7" t="s">
        <v>3</v>
      </c>
      <c r="B43" s="7">
        <v>2.82</v>
      </c>
      <c r="C43" s="7"/>
      <c r="D43" s="12"/>
      <c r="E43" s="38" t="s">
        <v>37</v>
      </c>
      <c r="F43" s="39"/>
      <c r="G43" s="55">
        <v>1.1666666666666672E-2</v>
      </c>
      <c r="H43" s="40">
        <f t="shared" si="3"/>
        <v>1.6548463356974006E-3</v>
      </c>
    </row>
    <row r="44" spans="1:10" ht="20.100000000000001" hidden="1" customHeight="1" x14ac:dyDescent="0.15">
      <c r="A44" s="7" t="s">
        <v>10</v>
      </c>
      <c r="B44" s="7">
        <v>2.82</v>
      </c>
      <c r="C44" s="7"/>
      <c r="D44" s="12"/>
      <c r="E44" s="38" t="s">
        <v>37</v>
      </c>
      <c r="F44" s="39"/>
      <c r="G44" s="55">
        <v>1.1377314814814819E-2</v>
      </c>
      <c r="H44" s="40">
        <f t="shared" si="3"/>
        <v>1.6138035198318894E-3</v>
      </c>
    </row>
    <row r="45" spans="1:10" ht="20.100000000000001" hidden="1" customHeight="1" x14ac:dyDescent="0.15">
      <c r="A45" s="7" t="s">
        <v>11</v>
      </c>
      <c r="B45" s="7">
        <v>2.82</v>
      </c>
      <c r="C45" s="7"/>
      <c r="D45" s="12"/>
      <c r="E45" s="38" t="s">
        <v>37</v>
      </c>
      <c r="F45" s="39"/>
      <c r="G45" s="55">
        <v>1.112268518518518E-2</v>
      </c>
      <c r="H45" s="40">
        <f t="shared" si="3"/>
        <v>1.5776858418702383E-3</v>
      </c>
    </row>
    <row r="46" spans="1:10" ht="20.100000000000001" hidden="1" customHeight="1" x14ac:dyDescent="0.15">
      <c r="A46" s="7" t="s">
        <v>12</v>
      </c>
      <c r="B46" s="7">
        <v>3.04</v>
      </c>
      <c r="C46" s="7"/>
      <c r="D46" s="12"/>
      <c r="E46" s="41" t="s">
        <v>18</v>
      </c>
      <c r="F46" s="42"/>
      <c r="G46" s="56">
        <v>9.2476851851851782E-3</v>
      </c>
      <c r="H46" s="43">
        <f t="shared" si="3"/>
        <v>1.2168006822612077E-3</v>
      </c>
    </row>
    <row r="47" spans="1:10" ht="20.100000000000001" hidden="1" customHeight="1" x14ac:dyDescent="0.15">
      <c r="A47" s="8"/>
      <c r="B47" s="9" t="s">
        <v>17</v>
      </c>
      <c r="C47" s="10"/>
      <c r="D47" s="13"/>
      <c r="E47" s="44" t="s">
        <v>19</v>
      </c>
      <c r="F47" s="45"/>
      <c r="G47" s="57"/>
      <c r="H47" s="46" t="e">
        <f>#REF!/224.8*4</f>
        <v>#REF!</v>
      </c>
    </row>
    <row r="48" spans="1:10" ht="15" hidden="1" customHeight="1" x14ac:dyDescent="0.15">
      <c r="A48" s="6"/>
      <c r="B48" s="6"/>
      <c r="C48" s="6"/>
    </row>
    <row r="49" spans="1:10" s="4" customFormat="1" ht="29.1" customHeight="1" x14ac:dyDescent="0.2">
      <c r="A49" s="66" t="s">
        <v>131</v>
      </c>
      <c r="B49" s="14"/>
      <c r="C49" s="14"/>
      <c r="D49" s="15"/>
      <c r="E49" s="28"/>
      <c r="F49" s="28"/>
      <c r="G49" s="50"/>
      <c r="H49" s="29"/>
      <c r="I49" s="25"/>
      <c r="J49" s="25"/>
    </row>
    <row r="50" spans="1:10" s="3" customFormat="1" ht="24" customHeight="1" x14ac:dyDescent="0.15">
      <c r="A50" s="47" t="s">
        <v>31</v>
      </c>
      <c r="B50" s="47" t="s">
        <v>1</v>
      </c>
      <c r="C50" s="76" t="s">
        <v>2</v>
      </c>
      <c r="D50" s="77"/>
      <c r="E50" s="48" t="s">
        <v>42</v>
      </c>
      <c r="F50" s="48" t="s">
        <v>43</v>
      </c>
      <c r="G50" s="51" t="s">
        <v>45</v>
      </c>
      <c r="H50" s="48" t="s">
        <v>20</v>
      </c>
      <c r="I50" s="62" t="s">
        <v>44</v>
      </c>
      <c r="J50" s="62" t="s">
        <v>41</v>
      </c>
    </row>
    <row r="51" spans="1:10" ht="96" x14ac:dyDescent="0.15">
      <c r="A51" s="16" t="s">
        <v>133</v>
      </c>
      <c r="B51" s="16">
        <v>2.91</v>
      </c>
      <c r="C51" s="17" t="s">
        <v>132</v>
      </c>
      <c r="D51" s="18" t="s">
        <v>136</v>
      </c>
      <c r="E51" s="30">
        <v>28</v>
      </c>
      <c r="F51" s="30">
        <v>28</v>
      </c>
      <c r="G51" s="22">
        <v>9.5023148148148159E-3</v>
      </c>
      <c r="H51" s="31">
        <f t="shared" ref="H51" si="4">G51/B51</f>
        <v>3.2654002800050911E-3</v>
      </c>
      <c r="I51" s="72" t="s">
        <v>138</v>
      </c>
      <c r="J51" s="71" t="s">
        <v>189</v>
      </c>
    </row>
    <row r="52" spans="1:10" ht="101.25" customHeight="1" x14ac:dyDescent="0.15">
      <c r="A52" s="16" t="s">
        <v>134</v>
      </c>
      <c r="B52" s="16">
        <v>2.85</v>
      </c>
      <c r="C52" s="17" t="s">
        <v>135</v>
      </c>
      <c r="D52" s="18" t="s">
        <v>137</v>
      </c>
      <c r="E52" s="30">
        <v>1</v>
      </c>
      <c r="F52" s="30">
        <v>1</v>
      </c>
      <c r="G52" s="22">
        <v>9.5023148148148159E-3</v>
      </c>
      <c r="H52" s="31">
        <f t="shared" ref="H52" si="5">G52/B52</f>
        <v>3.3341455490578302E-3</v>
      </c>
      <c r="I52" s="72" t="s">
        <v>188</v>
      </c>
      <c r="J52" s="71" t="s">
        <v>190</v>
      </c>
    </row>
    <row r="53" spans="1:10" ht="15" customHeight="1" x14ac:dyDescent="0.15">
      <c r="A53" s="58"/>
      <c r="B53" s="58"/>
      <c r="C53" s="58"/>
      <c r="D53" s="59"/>
      <c r="E53" s="59"/>
      <c r="F53" s="59"/>
      <c r="G53" s="59"/>
      <c r="H53" s="59"/>
      <c r="I53" s="59"/>
      <c r="J53" s="59"/>
    </row>
    <row r="54" spans="1:10" ht="27.75" customHeight="1" x14ac:dyDescent="0.15">
      <c r="A54" s="60" t="s">
        <v>111</v>
      </c>
      <c r="B54" s="21"/>
      <c r="C54" s="21"/>
      <c r="D54" s="15"/>
      <c r="E54" s="27"/>
      <c r="F54" s="27"/>
      <c r="G54" s="49"/>
      <c r="H54" s="27"/>
    </row>
    <row r="55" spans="1:10" ht="15" customHeight="1" x14ac:dyDescent="0.15">
      <c r="A55" s="60"/>
      <c r="B55" s="21"/>
      <c r="C55" s="21"/>
      <c r="D55" s="15"/>
      <c r="E55" s="27"/>
      <c r="F55" s="27"/>
      <c r="G55" s="49"/>
      <c r="H55" s="27"/>
    </row>
    <row r="56" spans="1:10" ht="20.25" customHeight="1" x14ac:dyDescent="0.15">
      <c r="A56" s="75" t="s">
        <v>106</v>
      </c>
      <c r="B56" s="75"/>
      <c r="C56" s="75"/>
      <c r="D56" s="87" t="s">
        <v>55</v>
      </c>
      <c r="E56" s="87"/>
      <c r="F56" s="87"/>
      <c r="G56" s="87"/>
      <c r="H56" s="87"/>
      <c r="I56" s="87"/>
      <c r="J56" s="87"/>
    </row>
    <row r="57" spans="1:10" ht="20.25" customHeight="1" x14ac:dyDescent="0.15">
      <c r="A57" s="75" t="s">
        <v>107</v>
      </c>
      <c r="B57" s="75"/>
      <c r="C57" s="75"/>
      <c r="D57" s="87" t="s">
        <v>51</v>
      </c>
      <c r="E57" s="87"/>
      <c r="F57" s="87"/>
      <c r="G57" s="87"/>
      <c r="H57" s="87"/>
      <c r="I57" s="87"/>
      <c r="J57" s="87"/>
    </row>
    <row r="58" spans="1:10" ht="20.25" customHeight="1" x14ac:dyDescent="0.15">
      <c r="A58" s="75" t="s">
        <v>108</v>
      </c>
      <c r="B58" s="75"/>
      <c r="C58" s="75"/>
      <c r="D58" s="87" t="s">
        <v>52</v>
      </c>
      <c r="E58" s="87"/>
      <c r="F58" s="87"/>
      <c r="G58" s="87"/>
      <c r="H58" s="87"/>
      <c r="I58" s="87"/>
      <c r="J58" s="87"/>
    </row>
    <row r="59" spans="1:10" ht="20.25" customHeight="1" x14ac:dyDescent="0.15">
      <c r="A59" s="75" t="s">
        <v>109</v>
      </c>
      <c r="B59" s="75"/>
      <c r="C59" s="75"/>
      <c r="D59" s="87" t="s">
        <v>53</v>
      </c>
      <c r="E59" s="87"/>
      <c r="F59" s="87"/>
      <c r="G59" s="87"/>
      <c r="H59" s="87"/>
      <c r="I59" s="87"/>
      <c r="J59" s="87"/>
    </row>
    <row r="60" spans="1:10" ht="20.25" customHeight="1" x14ac:dyDescent="0.15">
      <c r="A60" s="75" t="s">
        <v>110</v>
      </c>
      <c r="B60" s="75"/>
      <c r="C60" s="75"/>
      <c r="D60" s="87" t="s">
        <v>56</v>
      </c>
      <c r="E60" s="87"/>
      <c r="F60" s="87"/>
      <c r="G60" s="87"/>
      <c r="H60" s="87"/>
      <c r="I60" s="87"/>
      <c r="J60" s="87"/>
    </row>
    <row r="61" spans="1:10" x14ac:dyDescent="0.15">
      <c r="A61" s="14"/>
      <c r="B61" s="14"/>
      <c r="C61" s="14"/>
      <c r="D61" s="15"/>
      <c r="E61" s="27"/>
      <c r="F61" s="27"/>
      <c r="G61" s="49"/>
      <c r="H61" s="27"/>
    </row>
    <row r="62" spans="1:10" ht="29.25" customHeight="1" x14ac:dyDescent="0.15">
      <c r="A62" s="60" t="s">
        <v>60</v>
      </c>
      <c r="B62" s="14"/>
      <c r="C62" s="14"/>
      <c r="D62" s="15"/>
      <c r="E62" s="27"/>
      <c r="F62" s="27"/>
      <c r="G62" s="49"/>
      <c r="H62" s="27"/>
    </row>
    <row r="63" spans="1:10" ht="8.25" customHeight="1" x14ac:dyDescent="0.15">
      <c r="A63" s="14"/>
      <c r="B63" s="14"/>
      <c r="C63" s="14"/>
      <c r="D63" s="15"/>
      <c r="E63" s="27"/>
      <c r="F63" s="27"/>
      <c r="G63" s="49"/>
      <c r="H63" s="27"/>
    </row>
    <row r="64" spans="1:10" x14ac:dyDescent="0.15">
      <c r="A64" s="61" t="s">
        <v>112</v>
      </c>
      <c r="B64" s="14"/>
      <c r="C64" s="14"/>
      <c r="D64" s="15"/>
      <c r="E64" s="27"/>
      <c r="F64" s="27"/>
      <c r="G64" s="49"/>
      <c r="H64" s="27"/>
    </row>
    <row r="65" spans="1:10" ht="45.75" customHeight="1" x14ac:dyDescent="0.15">
      <c r="A65" s="98" t="s">
        <v>67</v>
      </c>
      <c r="B65" s="99"/>
      <c r="C65" s="99"/>
      <c r="D65" s="99"/>
      <c r="E65" s="99"/>
      <c r="F65" s="99"/>
      <c r="G65" s="99"/>
      <c r="H65" s="99"/>
      <c r="I65" s="99"/>
      <c r="J65" s="100"/>
    </row>
    <row r="66" spans="1:10" ht="9.75" customHeight="1" x14ac:dyDescent="0.15">
      <c r="A66" s="14"/>
      <c r="B66" s="14"/>
      <c r="C66" s="14"/>
      <c r="D66" s="15"/>
      <c r="E66" s="27"/>
      <c r="F66" s="27"/>
      <c r="G66" s="49"/>
      <c r="H66" s="27"/>
    </row>
    <row r="67" spans="1:10" x14ac:dyDescent="0.15">
      <c r="A67" s="61" t="s">
        <v>113</v>
      </c>
      <c r="B67" s="14"/>
      <c r="C67" s="14"/>
      <c r="D67" s="15"/>
      <c r="E67" s="27"/>
      <c r="F67" s="27"/>
      <c r="G67" s="49"/>
      <c r="H67" s="27"/>
    </row>
    <row r="68" spans="1:10" ht="41.25" customHeight="1" x14ac:dyDescent="0.15">
      <c r="A68" s="98" t="s">
        <v>49</v>
      </c>
      <c r="B68" s="99"/>
      <c r="C68" s="99"/>
      <c r="D68" s="99"/>
      <c r="E68" s="99"/>
      <c r="F68" s="99"/>
      <c r="G68" s="99"/>
      <c r="H68" s="99"/>
      <c r="I68" s="99"/>
      <c r="J68" s="100"/>
    </row>
    <row r="69" spans="1:10" ht="9.75" customHeight="1" x14ac:dyDescent="0.15">
      <c r="A69" s="14"/>
      <c r="B69" s="14"/>
      <c r="C69" s="14"/>
      <c r="D69" s="15"/>
      <c r="E69" s="27"/>
      <c r="F69" s="27"/>
      <c r="G69" s="49"/>
      <c r="H69" s="27"/>
    </row>
    <row r="70" spans="1:10" x14ac:dyDescent="0.15">
      <c r="A70" s="61" t="s">
        <v>114</v>
      </c>
      <c r="B70" s="14"/>
      <c r="C70" s="14"/>
      <c r="D70" s="15"/>
      <c r="E70" s="27"/>
      <c r="F70" s="27"/>
      <c r="G70" s="49"/>
      <c r="H70" s="27"/>
    </row>
    <row r="71" spans="1:10" ht="40.5" customHeight="1" x14ac:dyDescent="0.15">
      <c r="A71" s="98" t="s">
        <v>54</v>
      </c>
      <c r="B71" s="99"/>
      <c r="C71" s="99"/>
      <c r="D71" s="99"/>
      <c r="E71" s="99"/>
      <c r="F71" s="99"/>
      <c r="G71" s="99"/>
      <c r="H71" s="99"/>
      <c r="I71" s="99"/>
      <c r="J71" s="100"/>
    </row>
    <row r="72" spans="1:10" ht="9.75" customHeight="1" x14ac:dyDescent="0.15">
      <c r="A72" s="14"/>
      <c r="B72" s="14"/>
      <c r="C72" s="14"/>
      <c r="D72" s="15"/>
      <c r="E72" s="27"/>
      <c r="F72" s="27"/>
      <c r="G72" s="49"/>
      <c r="H72" s="27"/>
    </row>
    <row r="73" spans="1:10" x14ac:dyDescent="0.15">
      <c r="A73" s="61" t="s">
        <v>115</v>
      </c>
      <c r="B73" s="14"/>
      <c r="C73" s="14"/>
      <c r="D73" s="15"/>
      <c r="E73" s="27"/>
      <c r="F73" s="27"/>
      <c r="G73" s="49"/>
      <c r="H73" s="27"/>
    </row>
    <row r="74" spans="1:10" ht="42.75" customHeight="1" x14ac:dyDescent="0.15">
      <c r="A74" s="98" t="s">
        <v>58</v>
      </c>
      <c r="B74" s="99"/>
      <c r="C74" s="99"/>
      <c r="D74" s="99"/>
      <c r="E74" s="99"/>
      <c r="F74" s="99"/>
      <c r="G74" s="99"/>
      <c r="H74" s="99"/>
      <c r="I74" s="99"/>
      <c r="J74" s="100"/>
    </row>
    <row r="75" spans="1:10" ht="9.75" customHeight="1" x14ac:dyDescent="0.15">
      <c r="A75" s="14"/>
      <c r="B75" s="14"/>
      <c r="C75" s="14"/>
      <c r="D75" s="15"/>
      <c r="E75" s="27"/>
      <c r="F75" s="27"/>
      <c r="G75" s="49"/>
      <c r="H75" s="27"/>
    </row>
    <row r="76" spans="1:10" x14ac:dyDescent="0.15">
      <c r="A76" s="61" t="s">
        <v>116</v>
      </c>
      <c r="B76" s="14"/>
      <c r="C76" s="14"/>
      <c r="D76" s="15"/>
      <c r="E76" s="27"/>
      <c r="F76" s="27"/>
      <c r="G76" s="49"/>
      <c r="H76" s="27"/>
    </row>
    <row r="77" spans="1:10" ht="84.75" customHeight="1" x14ac:dyDescent="0.15">
      <c r="A77" s="95" t="s">
        <v>68</v>
      </c>
      <c r="B77" s="96"/>
      <c r="C77" s="96"/>
      <c r="D77" s="96"/>
      <c r="E77" s="96"/>
      <c r="F77" s="96"/>
      <c r="G77" s="96"/>
      <c r="H77" s="96"/>
      <c r="I77" s="96"/>
      <c r="J77" s="97"/>
    </row>
    <row r="78" spans="1:10" ht="15" customHeight="1" x14ac:dyDescent="0.15">
      <c r="A78" s="14"/>
      <c r="B78" s="14"/>
      <c r="C78" s="14"/>
      <c r="D78" s="15"/>
      <c r="E78" s="27"/>
      <c r="F78" s="27"/>
      <c r="G78" s="49"/>
      <c r="H78" s="27"/>
    </row>
    <row r="79" spans="1:10" x14ac:dyDescent="0.15">
      <c r="A79" s="61" t="s">
        <v>117</v>
      </c>
      <c r="B79" s="14"/>
      <c r="C79" s="14"/>
      <c r="D79" s="15"/>
      <c r="E79" s="27"/>
      <c r="F79" s="27"/>
      <c r="G79" s="49"/>
      <c r="H79" s="27"/>
    </row>
    <row r="80" spans="1:10" ht="32.25" customHeight="1" x14ac:dyDescent="0.15">
      <c r="A80" s="98" t="s">
        <v>59</v>
      </c>
      <c r="B80" s="99"/>
      <c r="C80" s="99"/>
      <c r="D80" s="99"/>
      <c r="E80" s="99"/>
      <c r="F80" s="99"/>
      <c r="G80" s="99"/>
      <c r="H80" s="99"/>
      <c r="I80" s="99"/>
      <c r="J80" s="100"/>
    </row>
    <row r="81" spans="1:10" s="23" customFormat="1" ht="14.25" customHeight="1" x14ac:dyDescent="0.15">
      <c r="A81" s="14"/>
      <c r="B81" s="14"/>
      <c r="C81" s="14"/>
      <c r="D81" s="15"/>
      <c r="E81" s="27"/>
      <c r="F81" s="27"/>
      <c r="G81" s="49"/>
      <c r="H81" s="27"/>
      <c r="I81" s="25"/>
      <c r="J81" s="25"/>
    </row>
    <row r="82" spans="1:10" s="23" customFormat="1" x14ac:dyDescent="0.15">
      <c r="A82" s="61" t="s">
        <v>118</v>
      </c>
      <c r="B82" s="14"/>
      <c r="C82" s="14"/>
      <c r="D82" s="15"/>
      <c r="E82" s="27"/>
      <c r="F82" s="27"/>
      <c r="G82" s="49"/>
      <c r="H82" s="27"/>
      <c r="I82" s="25"/>
      <c r="J82" s="25"/>
    </row>
    <row r="83" spans="1:10" s="23" customFormat="1" ht="158.25" customHeight="1" x14ac:dyDescent="0.15">
      <c r="A83" s="89" t="s">
        <v>62</v>
      </c>
      <c r="B83" s="90"/>
      <c r="C83" s="90"/>
      <c r="D83" s="90"/>
      <c r="E83" s="90"/>
      <c r="F83" s="90"/>
      <c r="G83" s="90"/>
      <c r="H83" s="90"/>
      <c r="I83" s="90"/>
      <c r="J83" s="91"/>
    </row>
    <row r="84" spans="1:10" s="23" customFormat="1" ht="54" customHeight="1" x14ac:dyDescent="0.15">
      <c r="A84" s="92"/>
      <c r="B84" s="93"/>
      <c r="C84" s="93"/>
      <c r="D84" s="93"/>
      <c r="E84" s="93"/>
      <c r="F84" s="93"/>
      <c r="G84" s="93"/>
      <c r="H84" s="93"/>
      <c r="I84" s="93"/>
      <c r="J84" s="94"/>
    </row>
    <row r="85" spans="1:10" s="23" customFormat="1" x14ac:dyDescent="0.15">
      <c r="A85" s="14"/>
      <c r="B85" s="14"/>
      <c r="C85" s="14"/>
      <c r="D85" s="15"/>
      <c r="E85" s="27"/>
      <c r="F85" s="27"/>
      <c r="G85" s="49"/>
      <c r="H85" s="27"/>
      <c r="I85" s="25"/>
      <c r="J85" s="25"/>
    </row>
    <row r="86" spans="1:10" x14ac:dyDescent="0.15">
      <c r="A86" s="14"/>
      <c r="B86" s="14"/>
      <c r="C86" s="14"/>
      <c r="D86" s="15"/>
      <c r="E86" s="27"/>
      <c r="F86" s="27"/>
      <c r="G86" s="49"/>
      <c r="H86" s="27"/>
    </row>
    <row r="87" spans="1:10" x14ac:dyDescent="0.15">
      <c r="A87" s="14"/>
      <c r="B87" s="14"/>
      <c r="C87" s="14"/>
      <c r="D87" s="15"/>
      <c r="E87" s="27"/>
      <c r="F87" s="27"/>
      <c r="G87" s="49"/>
      <c r="H87" s="27"/>
    </row>
    <row r="88" spans="1:10" x14ac:dyDescent="0.15">
      <c r="A88" s="14"/>
      <c r="B88" s="14"/>
      <c r="C88" s="14"/>
      <c r="D88" s="15"/>
      <c r="E88" s="27"/>
      <c r="F88" s="27"/>
      <c r="G88" s="49"/>
      <c r="H88" s="27"/>
    </row>
    <row r="89" spans="1:10" x14ac:dyDescent="0.15">
      <c r="A89" s="14"/>
      <c r="B89" s="14"/>
      <c r="C89" s="14"/>
      <c r="D89" s="15"/>
      <c r="E89" s="27"/>
      <c r="F89" s="27"/>
      <c r="G89" s="49"/>
      <c r="H89" s="27"/>
    </row>
    <row r="97" spans="8:8" x14ac:dyDescent="0.15">
      <c r="H97" s="70"/>
    </row>
  </sheetData>
  <mergeCells count="29">
    <mergeCell ref="A83:J84"/>
    <mergeCell ref="D58:J58"/>
    <mergeCell ref="A77:J77"/>
    <mergeCell ref="D57:J57"/>
    <mergeCell ref="A80:J80"/>
    <mergeCell ref="A68:J68"/>
    <mergeCell ref="D60:J60"/>
    <mergeCell ref="A74:J74"/>
    <mergeCell ref="A60:C60"/>
    <mergeCell ref="A59:C59"/>
    <mergeCell ref="A58:C58"/>
    <mergeCell ref="A65:J65"/>
    <mergeCell ref="A71:J71"/>
    <mergeCell ref="D59:J59"/>
    <mergeCell ref="A1:J1"/>
    <mergeCell ref="A57:C57"/>
    <mergeCell ref="C4:D4"/>
    <mergeCell ref="C16:D16"/>
    <mergeCell ref="C27:D27"/>
    <mergeCell ref="I13:J13"/>
    <mergeCell ref="I24:J24"/>
    <mergeCell ref="I35:J35"/>
    <mergeCell ref="C13:H13"/>
    <mergeCell ref="C50:D50"/>
    <mergeCell ref="C24:H24"/>
    <mergeCell ref="C35:H35"/>
    <mergeCell ref="A56:C56"/>
    <mergeCell ref="D56:J56"/>
    <mergeCell ref="C38:D38"/>
  </mergeCells>
  <phoneticPr fontId="2"/>
  <printOptions horizontalCentered="1" verticalCentered="1"/>
  <pageMargins left="0" right="0" top="0" bottom="0" header="0" footer="0"/>
  <pageSetup paperSize="8" scale="6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C8924-D09D-486F-AE67-7AE593C050D8}">
  <dimension ref="A2:A58"/>
  <sheetViews>
    <sheetView workbookViewId="0">
      <selection activeCell="K11" sqref="K11"/>
    </sheetView>
  </sheetViews>
  <sheetFormatPr defaultRowHeight="13.5" x14ac:dyDescent="0.15"/>
  <sheetData>
    <row r="2" spans="1:1" x14ac:dyDescent="0.15">
      <c r="A2" t="s">
        <v>187</v>
      </c>
    </row>
    <row r="3" spans="1:1" x14ac:dyDescent="0.15">
      <c r="A3" t="s">
        <v>145</v>
      </c>
    </row>
    <row r="4" spans="1:1" x14ac:dyDescent="0.15">
      <c r="A4" s="69">
        <v>0.42430555555555555</v>
      </c>
    </row>
    <row r="5" spans="1:1" x14ac:dyDescent="0.15">
      <c r="A5" t="s">
        <v>146</v>
      </c>
    </row>
    <row r="6" spans="1:1" x14ac:dyDescent="0.15">
      <c r="A6" t="s">
        <v>147</v>
      </c>
    </row>
    <row r="7" spans="1:1" x14ac:dyDescent="0.15">
      <c r="A7" t="s">
        <v>148</v>
      </c>
    </row>
    <row r="8" spans="1:1" x14ac:dyDescent="0.15">
      <c r="A8" s="69">
        <v>0.41250000000000003</v>
      </c>
    </row>
    <row r="9" spans="1:1" x14ac:dyDescent="0.15">
      <c r="A9" t="s">
        <v>149</v>
      </c>
    </row>
    <row r="10" spans="1:1" x14ac:dyDescent="0.15">
      <c r="A10" t="s">
        <v>150</v>
      </c>
    </row>
    <row r="11" spans="1:1" x14ac:dyDescent="0.15">
      <c r="A11" t="s">
        <v>151</v>
      </c>
    </row>
    <row r="12" spans="1:1" x14ac:dyDescent="0.15">
      <c r="A12" s="69">
        <v>0.43263888888888885</v>
      </c>
    </row>
    <row r="13" spans="1:1" x14ac:dyDescent="0.15">
      <c r="A13" t="s">
        <v>152</v>
      </c>
    </row>
    <row r="14" spans="1:1" x14ac:dyDescent="0.15">
      <c r="A14" t="s">
        <v>153</v>
      </c>
    </row>
    <row r="15" spans="1:1" x14ac:dyDescent="0.15">
      <c r="A15" t="s">
        <v>154</v>
      </c>
    </row>
    <row r="16" spans="1:1" x14ac:dyDescent="0.15">
      <c r="A16" s="69">
        <v>0.43124999999999997</v>
      </c>
    </row>
    <row r="17" spans="1:1" x14ac:dyDescent="0.15">
      <c r="A17" t="s">
        <v>155</v>
      </c>
    </row>
    <row r="18" spans="1:1" x14ac:dyDescent="0.15">
      <c r="A18" t="s">
        <v>156</v>
      </c>
    </row>
    <row r="19" spans="1:1" x14ac:dyDescent="0.15">
      <c r="A19" t="s">
        <v>157</v>
      </c>
    </row>
    <row r="20" spans="1:1" x14ac:dyDescent="0.15">
      <c r="A20" s="69">
        <v>0.42291666666666666</v>
      </c>
    </row>
    <row r="21" spans="1:1" x14ac:dyDescent="0.15">
      <c r="A21" t="s">
        <v>158</v>
      </c>
    </row>
    <row r="22" spans="1:1" x14ac:dyDescent="0.15">
      <c r="A22" t="s">
        <v>159</v>
      </c>
    </row>
    <row r="23" spans="1:1" x14ac:dyDescent="0.15">
      <c r="A23" t="s">
        <v>160</v>
      </c>
    </row>
    <row r="24" spans="1:1" x14ac:dyDescent="0.15">
      <c r="A24" s="69">
        <v>0.4368055555555555</v>
      </c>
    </row>
    <row r="25" spans="1:1" x14ac:dyDescent="0.15">
      <c r="A25" t="s">
        <v>161</v>
      </c>
    </row>
    <row r="26" spans="1:1" x14ac:dyDescent="0.15">
      <c r="A26" t="s">
        <v>162</v>
      </c>
    </row>
    <row r="27" spans="1:1" x14ac:dyDescent="0.15">
      <c r="A27" t="s">
        <v>163</v>
      </c>
    </row>
    <row r="28" spans="1:1" x14ac:dyDescent="0.15">
      <c r="A28" s="69">
        <v>0.45</v>
      </c>
    </row>
    <row r="29" spans="1:1" x14ac:dyDescent="0.15">
      <c r="A29" t="s">
        <v>164</v>
      </c>
    </row>
    <row r="30" spans="1:1" x14ac:dyDescent="0.15">
      <c r="A30" t="s">
        <v>165</v>
      </c>
    </row>
    <row r="31" spans="1:1" x14ac:dyDescent="0.15">
      <c r="A31" t="s">
        <v>166</v>
      </c>
    </row>
    <row r="32" spans="1:1" x14ac:dyDescent="0.15">
      <c r="A32" s="69">
        <v>0.41388888888888892</v>
      </c>
    </row>
    <row r="33" spans="1:1" x14ac:dyDescent="0.15">
      <c r="A33" t="s">
        <v>167</v>
      </c>
    </row>
    <row r="34" spans="1:1" x14ac:dyDescent="0.15">
      <c r="A34" t="s">
        <v>168</v>
      </c>
    </row>
    <row r="35" spans="1:1" x14ac:dyDescent="0.15">
      <c r="A35" t="s">
        <v>169</v>
      </c>
    </row>
    <row r="36" spans="1:1" x14ac:dyDescent="0.15">
      <c r="A36" s="69">
        <v>0.46736111111111112</v>
      </c>
    </row>
    <row r="37" spans="1:1" x14ac:dyDescent="0.15">
      <c r="A37" t="s">
        <v>170</v>
      </c>
    </row>
    <row r="38" spans="1:1" x14ac:dyDescent="0.15">
      <c r="A38" t="s">
        <v>171</v>
      </c>
    </row>
    <row r="39" spans="1:1" x14ac:dyDescent="0.15">
      <c r="A39" t="s">
        <v>172</v>
      </c>
    </row>
    <row r="40" spans="1:1" x14ac:dyDescent="0.15">
      <c r="A40" s="69">
        <v>0.45</v>
      </c>
    </row>
    <row r="41" spans="1:1" x14ac:dyDescent="0.15">
      <c r="A41" t="s">
        <v>173</v>
      </c>
    </row>
    <row r="42" spans="1:1" x14ac:dyDescent="0.15">
      <c r="A42" t="s">
        <v>174</v>
      </c>
    </row>
    <row r="43" spans="1:1" x14ac:dyDescent="0.15">
      <c r="A43" t="s">
        <v>175</v>
      </c>
    </row>
    <row r="44" spans="1:1" x14ac:dyDescent="0.15">
      <c r="A44" s="69">
        <v>0.45416666666666666</v>
      </c>
    </row>
    <row r="45" spans="1:1" x14ac:dyDescent="0.15">
      <c r="A45" t="s">
        <v>176</v>
      </c>
    </row>
    <row r="46" spans="1:1" x14ac:dyDescent="0.15">
      <c r="A46" t="s">
        <v>177</v>
      </c>
    </row>
    <row r="47" spans="1:1" x14ac:dyDescent="0.15">
      <c r="A47" t="s">
        <v>178</v>
      </c>
    </row>
    <row r="48" spans="1:1" x14ac:dyDescent="0.15">
      <c r="A48" s="69">
        <v>0.47013888888888888</v>
      </c>
    </row>
    <row r="49" spans="1:1" x14ac:dyDescent="0.15">
      <c r="A49" t="s">
        <v>179</v>
      </c>
    </row>
    <row r="50" spans="1:1" x14ac:dyDescent="0.15">
      <c r="A50" t="s">
        <v>180</v>
      </c>
    </row>
    <row r="51" spans="1:1" x14ac:dyDescent="0.15">
      <c r="A51" t="s">
        <v>181</v>
      </c>
    </row>
    <row r="52" spans="1:1" x14ac:dyDescent="0.15">
      <c r="A52" s="69">
        <v>0.44444444444444442</v>
      </c>
    </row>
    <row r="53" spans="1:1" x14ac:dyDescent="0.15">
      <c r="A53" t="s">
        <v>182</v>
      </c>
    </row>
    <row r="54" spans="1:1" x14ac:dyDescent="0.15">
      <c r="A54" t="s">
        <v>183</v>
      </c>
    </row>
    <row r="55" spans="1:1" x14ac:dyDescent="0.15">
      <c r="A55" t="s">
        <v>184</v>
      </c>
    </row>
    <row r="56" spans="1:1" x14ac:dyDescent="0.15">
      <c r="A56" s="69">
        <v>0.45</v>
      </c>
    </row>
    <row r="57" spans="1:1" x14ac:dyDescent="0.15">
      <c r="A57" t="s">
        <v>185</v>
      </c>
    </row>
    <row r="58" spans="1:1" x14ac:dyDescent="0.15">
      <c r="A58" t="s">
        <v>186</v>
      </c>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e9d908a-9f95-4997-80f1-3523e6bc2e19">
      <Terms xmlns="http://schemas.microsoft.com/office/infopath/2007/PartnerControls"/>
    </lcf76f155ced4ddcb4097134ff3c332f>
    <TaxCatchAll xmlns="25ec1c44-e65e-43e7-94fb-6edd69e0929a"/>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DA43775712445F4F82775BB460FB3292" ma:contentTypeVersion="16" ma:contentTypeDescription="新しいドキュメントを作成します。" ma:contentTypeScope="" ma:versionID="26b55358970001b7d1bf79435a7e8142">
  <xsd:schema xmlns:xsd="http://www.w3.org/2001/XMLSchema" xmlns:xs="http://www.w3.org/2001/XMLSchema" xmlns:p="http://schemas.microsoft.com/office/2006/metadata/properties" xmlns:ns2="6e9d908a-9f95-4997-80f1-3523e6bc2e19" xmlns:ns3="25ec1c44-e65e-43e7-94fb-6edd69e0929a" targetNamespace="http://schemas.microsoft.com/office/2006/metadata/properties" ma:root="true" ma:fieldsID="cd596dd3fdd89eba6b386c9b55381957" ns2:_="" ns3:_="">
    <xsd:import namespace="6e9d908a-9f95-4997-80f1-3523e6bc2e19"/>
    <xsd:import namespace="25ec1c44-e65e-43e7-94fb-6edd69e0929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DateTaken" minOccurs="0"/>
                <xsd:element ref="ns2:MediaServiceOCR" minOccurs="0"/>
                <xsd:element ref="ns2:MediaServiceAutoKeyPoints" minOccurs="0"/>
                <xsd:element ref="ns2:MediaServiceKeyPoint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9d908a-9f95-4997-80f1-3523e6bc2e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401df557-eeb5-435c-8d7c-77a7fa12a987"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5ec1c44-e65e-43e7-94fb-6edd69e0929a" elementFormDefault="qualified">
    <xsd:import namespace="http://schemas.microsoft.com/office/2006/documentManagement/types"/>
    <xsd:import namespace="http://schemas.microsoft.com/office/infopath/2007/PartnerControls"/>
    <xsd:element name="SharedWithUsers" ma:index="1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07a44d82-081a-4791-bff5-ed16b6724170}" ma:internalName="TaxCatchAll" ma:showField="CatchAllData" ma:web="25ec1c44-e65e-43e7-94fb-6edd69e0929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E2DA46A3-E9BC-441B-8C20-AABB1F2AF8FA}">
  <ds:schemaRefs>
    <ds:schemaRef ds:uri="http://schemas.microsoft.com/office/2006/metadata/properties"/>
    <ds:schemaRef ds:uri="http://schemas.microsoft.com/office/infopath/2007/PartnerControls"/>
    <ds:schemaRef ds:uri="6e9d908a-9f95-4997-80f1-3523e6bc2e19"/>
    <ds:schemaRef ds:uri="25ec1c44-e65e-43e7-94fb-6edd69e0929a"/>
  </ds:schemaRefs>
</ds:datastoreItem>
</file>

<file path=customXml/itemProps2.xml><?xml version="1.0" encoding="utf-8"?>
<ds:datastoreItem xmlns:ds="http://schemas.openxmlformats.org/officeDocument/2006/customXml" ds:itemID="{AB87B674-63CE-44D1-94FD-0022DAB322B2}">
  <ds:schemaRefs>
    <ds:schemaRef ds:uri="http://schemas.microsoft.com/sharepoint/v3/contenttype/forms"/>
  </ds:schemaRefs>
</ds:datastoreItem>
</file>

<file path=customXml/itemProps3.xml><?xml version="1.0" encoding="utf-8"?>
<ds:datastoreItem xmlns:ds="http://schemas.openxmlformats.org/officeDocument/2006/customXml" ds:itemID="{F2AFBBAA-1DD9-4C1E-AFCF-DE21E7B11B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9d908a-9f95-4997-80f1-3523e6bc2e19"/>
    <ds:schemaRef ds:uri="25ec1c44-e65e-43e7-94fb-6edd69e092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7F670BF-1B2E-4E31-B783-BE751FF44C9B}">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22全社駅伝参加者感想・コメントなど</vt:lpstr>
      <vt:lpstr>Sheet1</vt:lpstr>
      <vt:lpstr>'22全社駅伝参加者感想・コメントなど'!Print_Area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ITOU TAKASHI</dc:creator>
  <cp:lastModifiedBy>Wada, Ryuta/和田 龍太</cp:lastModifiedBy>
  <cp:lastPrinted>2022-12-07T00:17:04Z</cp:lastPrinted>
  <dcterms:created xsi:type="dcterms:W3CDTF">2003-12-06T12:31:31Z</dcterms:created>
  <dcterms:modified xsi:type="dcterms:W3CDTF">2023-12-06T07:59:02Z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Editor">
    <vt:lpwstr>Wada, Ryuta/和田 龍太</vt:lpwstr>
  </property>
  <property fmtid="{D5CDD505-2E9C-101B-9397-08002B2CF9AE}" pid="3" name="Order">
    <vt:lpwstr>654400.000000000</vt:lpwstr>
  </property>
  <property fmtid="{D5CDD505-2E9C-101B-9397-08002B2CF9AE}" pid="4" name="display_urn:schemas-microsoft-com:office:office#Author">
    <vt:lpwstr>Wada, Ryuta/和田 龍太</vt:lpwstr>
  </property>
</Properties>
</file>