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toyotajp-my.sharepoint.com/personal/1469999_tmc_twfr_toyota_co_jp/Documents/eki【バックアップ無し】/過去の全社駅伝記録/"/>
    </mc:Choice>
  </mc:AlternateContent>
  <xr:revisionPtr revIDLastSave="4" documentId="13_ncr:1_{4DCA7D41-BF0D-46F6-8D98-424CE4A33AD8}" xr6:coauthVersionLast="47" xr6:coauthVersionMax="47" xr10:uidLastSave="{A005E1C9-895F-4AE2-913A-277FCA3AFE72}"/>
  <bookViews>
    <workbookView xWindow="20370" yWindow="-120" windowWidth="29040" windowHeight="15840" xr2:uid="{00000000-000D-0000-FFFF-FFFF00000000}"/>
  </bookViews>
  <sheets>
    <sheet name="_900_提供excel_総合成績データ_ゼッケン順" sheetId="1" r:id="rId1"/>
  </sheets>
  <definedNames>
    <definedName name="_900_提供excel_総合成績データ_ゼッケン順">_900_提供excel_総合成績データ_ゼッケン順!$A$1:$Z$53</definedName>
    <definedName name="_xlnm._FilterDatabase" localSheetId="0" hidden="1">_900_提供excel_総合成績データ_ゼッケン順!$A$1:$Z$53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55" i="1" l="1"/>
  <c r="U55" i="1"/>
  <c r="Q55" i="1"/>
  <c r="M55" i="1"/>
  <c r="I55" i="1"/>
  <c r="E57" i="1"/>
  <c r="E56" i="1"/>
</calcChain>
</file>

<file path=xl/sharedStrings.xml><?xml version="1.0" encoding="utf-8"?>
<sst xmlns="http://schemas.openxmlformats.org/spreadsheetml/2006/main" count="761" uniqueCount="550">
  <si>
    <t>ゼッケン</t>
  </si>
  <si>
    <t>ブロック</t>
  </si>
  <si>
    <t>チーム名</t>
  </si>
  <si>
    <t>1区積算順位</t>
  </si>
  <si>
    <t>1区積算タイム</t>
  </si>
  <si>
    <t>2区区間順位</t>
  </si>
  <si>
    <t>2区区間タイム</t>
  </si>
  <si>
    <t>2区積算順位</t>
  </si>
  <si>
    <t>2区積算タイム</t>
  </si>
  <si>
    <t>3区区間順位</t>
  </si>
  <si>
    <t>3区区間タイム</t>
  </si>
  <si>
    <t>3区積算順位</t>
  </si>
  <si>
    <t>3区積算タイム</t>
  </si>
  <si>
    <t>4区区間順位</t>
  </si>
  <si>
    <t>4区区間タイム</t>
  </si>
  <si>
    <t>4区積算順位</t>
  </si>
  <si>
    <t>4区積算タイム</t>
  </si>
  <si>
    <t>5区区間順位</t>
  </si>
  <si>
    <t>5区区間タイム</t>
  </si>
  <si>
    <t>5区積算順位</t>
  </si>
  <si>
    <t>5区積算タイム</t>
  </si>
  <si>
    <t>6区区間順位</t>
  </si>
  <si>
    <t>6区区間タイム</t>
  </si>
  <si>
    <t>6区積算順位</t>
  </si>
  <si>
    <t>6区積算タイム</t>
  </si>
  <si>
    <t>種目名</t>
  </si>
  <si>
    <t>先進</t>
  </si>
  <si>
    <t>先進)ｴﾝｼﾞﾆｱﾘﾝｸﾞ情報室</t>
  </si>
  <si>
    <t>0:12:08</t>
  </si>
  <si>
    <t>0:13:03</t>
  </si>
  <si>
    <t>0:25:11</t>
  </si>
  <si>
    <t>0:12:58</t>
  </si>
  <si>
    <t>0:38:09</t>
  </si>
  <si>
    <t>0:12:50</t>
  </si>
  <si>
    <t>0:50:59</t>
  </si>
  <si>
    <t>0:13:05</t>
  </si>
  <si>
    <t>1:04:04</t>
  </si>
  <si>
    <t>0:12:30</t>
  </si>
  <si>
    <t>1:16:34</t>
  </si>
  <si>
    <t>ふれあいの部</t>
  </si>
  <si>
    <t>先進)LK・ADPT</t>
  </si>
  <si>
    <t>0:12:06</t>
  </si>
  <si>
    <t>0:11:25</t>
  </si>
  <si>
    <t>0:23:31</t>
  </si>
  <si>
    <t>0:12:16</t>
  </si>
  <si>
    <t>0:35:47</t>
  </si>
  <si>
    <t>0:11:58</t>
  </si>
  <si>
    <t>0:47:45</t>
  </si>
  <si>
    <t>0:12:14</t>
  </si>
  <si>
    <t>0:59:59</t>
  </si>
  <si>
    <t>0:12:23</t>
  </si>
  <si>
    <t>1:12:22</t>
  </si>
  <si>
    <t>先進)AI統括室</t>
  </si>
  <si>
    <t>0:10:53</t>
  </si>
  <si>
    <t>0:22:51</t>
  </si>
  <si>
    <t>0:14:26</t>
  </si>
  <si>
    <t>0:37:17</t>
  </si>
  <si>
    <t>0:11:18</t>
  </si>
  <si>
    <t>0:48:35</t>
  </si>
  <si>
    <t>0:12:17</t>
  </si>
  <si>
    <t>1:00:52</t>
  </si>
  <si>
    <t>0:11:13</t>
  </si>
  <si>
    <t>1:12:05</t>
  </si>
  <si>
    <t>クルマ開発</t>
  </si>
  <si>
    <t>クル開）製品化製造技術部</t>
  </si>
  <si>
    <t>0:11:44</t>
  </si>
  <si>
    <t>0:23:58</t>
  </si>
  <si>
    <t>0:12:48</t>
  </si>
  <si>
    <t>0:36:46</t>
  </si>
  <si>
    <t>0:12:33</t>
  </si>
  <si>
    <t>0:49:19</t>
  </si>
  <si>
    <t>0:12:27</t>
  </si>
  <si>
    <t>1:01:46</t>
  </si>
  <si>
    <t>0:11:42</t>
  </si>
  <si>
    <t>1:13:28</t>
  </si>
  <si>
    <t>ｸﾙ開)車両デジタル開発部</t>
  </si>
  <si>
    <t>0:11:56</t>
  </si>
  <si>
    <t>0:14:50</t>
  </si>
  <si>
    <t>0:26:46</t>
  </si>
  <si>
    <t>0:39:00</t>
  </si>
  <si>
    <t>0:12:39</t>
  </si>
  <si>
    <t>0:51:39</t>
  </si>
  <si>
    <t>0:14:24</t>
  </si>
  <si>
    <t>1:06:03</t>
  </si>
  <si>
    <t>0:10:40</t>
  </si>
  <si>
    <t>1:16:43</t>
  </si>
  <si>
    <t>ＴＣ</t>
  </si>
  <si>
    <t>TC)TC統括部</t>
  </si>
  <si>
    <t>0:10:22</t>
  </si>
  <si>
    <t>0:11:29</t>
  </si>
  <si>
    <t>0:21:51</t>
  </si>
  <si>
    <t>0:12:04</t>
  </si>
  <si>
    <t>0:33:55</t>
  </si>
  <si>
    <t>0:12:01</t>
  </si>
  <si>
    <t>0:45:56</t>
  </si>
  <si>
    <t>0:12:38</t>
  </si>
  <si>
    <t>0:58:34</t>
  </si>
  <si>
    <t>0:10:58</t>
  </si>
  <si>
    <t>1:09:32</t>
  </si>
  <si>
    <t>TC)TCZ</t>
  </si>
  <si>
    <t>0:10:54</t>
  </si>
  <si>
    <t>0:12:34</t>
  </si>
  <si>
    <t>0:23:28</t>
  </si>
  <si>
    <t>0:13:37</t>
  </si>
  <si>
    <t>0:37:05</t>
  </si>
  <si>
    <t>0:14:12</t>
  </si>
  <si>
    <t>0:51:17</t>
  </si>
  <si>
    <t>1:03:55</t>
  </si>
  <si>
    <t>0:11:54</t>
  </si>
  <si>
    <t>1:15:49</t>
  </si>
  <si>
    <t>ＭＳ</t>
  </si>
  <si>
    <t>MS)MS統括部</t>
  </si>
  <si>
    <t>0:11:01</t>
  </si>
  <si>
    <t>0:23:07</t>
  </si>
  <si>
    <t>0:15:24</t>
  </si>
  <si>
    <t>0:38:31</t>
  </si>
  <si>
    <t>0:14:08</t>
  </si>
  <si>
    <t>0:52:39</t>
  </si>
  <si>
    <t>0:12:42</t>
  </si>
  <si>
    <t>1:05:21</t>
  </si>
  <si>
    <t>0:11:17</t>
  </si>
  <si>
    <t>1:16:38</t>
  </si>
  <si>
    <t>MS)MSｼｬｼｰ設計部</t>
  </si>
  <si>
    <t>0:11:52</t>
  </si>
  <si>
    <t>0:12:51</t>
  </si>
  <si>
    <t>0:24:43</t>
  </si>
  <si>
    <t>0:12:55</t>
  </si>
  <si>
    <t>0:37:38</t>
  </si>
  <si>
    <t>0:12:35</t>
  </si>
  <si>
    <t>0:50:13</t>
  </si>
  <si>
    <t>0:14:15</t>
  </si>
  <si>
    <t>1:04:28</t>
  </si>
  <si>
    <t>0:11:53</t>
  </si>
  <si>
    <t>1:16:21</t>
  </si>
  <si>
    <t>ＣＶ</t>
  </si>
  <si>
    <t>CV）CV統括＆CVZ＆CJP</t>
  </si>
  <si>
    <t>0:11:28</t>
  </si>
  <si>
    <t>0:11:40</t>
  </si>
  <si>
    <t>0:23:08</t>
  </si>
  <si>
    <t>0:34:33</t>
  </si>
  <si>
    <t>0:46:01</t>
  </si>
  <si>
    <t>0:57:29</t>
  </si>
  <si>
    <t>0:11:24</t>
  </si>
  <si>
    <t>1:08:53</t>
  </si>
  <si>
    <t>CV）CVG＆CVF</t>
  </si>
  <si>
    <t>0:13:48</t>
  </si>
  <si>
    <t>0:26:18</t>
  </si>
  <si>
    <t>0:12:21</t>
  </si>
  <si>
    <t>0:38:39</t>
  </si>
  <si>
    <t>0:53:03</t>
  </si>
  <si>
    <t>0:14:53</t>
  </si>
  <si>
    <t>1:07:56</t>
  </si>
  <si>
    <t>0:11:26</t>
  </si>
  <si>
    <t>1:19:22</t>
  </si>
  <si>
    <t>Lexus</t>
  </si>
  <si>
    <t>Lexus)ﾚｸｻｽ企画部 男子</t>
  </si>
  <si>
    <t>0:10:13</t>
  </si>
  <si>
    <t>0:11:03</t>
  </si>
  <si>
    <t>0:21:16</t>
  </si>
  <si>
    <t>0:11:30</t>
  </si>
  <si>
    <t>0:32:46</t>
  </si>
  <si>
    <t>0:12:25</t>
  </si>
  <si>
    <t>0:45:11</t>
  </si>
  <si>
    <t>0:57:38</t>
  </si>
  <si>
    <t>0:13:20</t>
  </si>
  <si>
    <t>1:10:58</t>
  </si>
  <si>
    <t>Lexus)ﾚｸｻｽ電子ｼｽﾃﾑ設計部</t>
  </si>
  <si>
    <t>0:11:21</t>
  </si>
  <si>
    <t>0:23:55</t>
  </si>
  <si>
    <t>0:13:47</t>
  </si>
  <si>
    <t>0:37:42</t>
  </si>
  <si>
    <t>0:49:50</t>
  </si>
  <si>
    <t>0:11:32</t>
  </si>
  <si>
    <t>1:01:22</t>
  </si>
  <si>
    <t>1:12:35</t>
  </si>
  <si>
    <t>Lexus)ﾚｸｻｽ統括部+LIZ</t>
  </si>
  <si>
    <t>0:10:41</t>
  </si>
  <si>
    <t>0:21:39</t>
  </si>
  <si>
    <t>0:33:08</t>
  </si>
  <si>
    <t>0:13:44</t>
  </si>
  <si>
    <t>0:46:52</t>
  </si>
  <si>
    <t>0:15:57</t>
  </si>
  <si>
    <t>1:02:49</t>
  </si>
  <si>
    <t>0:12:15</t>
  </si>
  <si>
    <t>1:15:04</t>
  </si>
  <si>
    <t>パワトレ</t>
  </si>
  <si>
    <t>PT)環境ｴﾝｼﾞﾆｱﾘﾝｸﾞ部</t>
  </si>
  <si>
    <t>0:11:33</t>
  </si>
  <si>
    <t>0:15:31</t>
  </si>
  <si>
    <t>0:27:04</t>
  </si>
  <si>
    <t>0:13:40</t>
  </si>
  <si>
    <t>0:40:44</t>
  </si>
  <si>
    <t>0:15:10</t>
  </si>
  <si>
    <t>0:55:54</t>
  </si>
  <si>
    <t>0:13:46</t>
  </si>
  <si>
    <t>1:09:40</t>
  </si>
  <si>
    <t>1:21:24</t>
  </si>
  <si>
    <t>PT)CN開発部/第２電動先行開発部</t>
  </si>
  <si>
    <t>0:10:31</t>
  </si>
  <si>
    <t>0:10:33</t>
  </si>
  <si>
    <t>0:21:04</t>
  </si>
  <si>
    <t>0:11:11</t>
  </si>
  <si>
    <t>0:32:15</t>
  </si>
  <si>
    <t>0:43:08</t>
  </si>
  <si>
    <t>0:53:41</t>
  </si>
  <si>
    <t>0:10:39</t>
  </si>
  <si>
    <t>1:04:20</t>
  </si>
  <si>
    <t>ものづくり開発</t>
  </si>
  <si>
    <t>ﾓﾉ開）ﾓﾉ統ふれあい</t>
  </si>
  <si>
    <t>0:12:41</t>
  </si>
  <si>
    <t>0:15:48</t>
  </si>
  <si>
    <t>0:28:29</t>
  </si>
  <si>
    <t>0:14:55</t>
  </si>
  <si>
    <t>0:43:24</t>
  </si>
  <si>
    <t>0:56:22</t>
  </si>
  <si>
    <t>0:12:56</t>
  </si>
  <si>
    <t>1:09:18</t>
  </si>
  <si>
    <t>0:10:34</t>
  </si>
  <si>
    <t>1:19:52</t>
  </si>
  <si>
    <t>ﾓﾉ開）電製技部ふれあい</t>
  </si>
  <si>
    <t>0:10:52</t>
  </si>
  <si>
    <t>0:11:20</t>
  </si>
  <si>
    <t>0:22:12</t>
  </si>
  <si>
    <t>0:12:00</t>
  </si>
  <si>
    <t>0:34:12</t>
  </si>
  <si>
    <t>0:11:19</t>
  </si>
  <si>
    <t>0:45:31</t>
  </si>
  <si>
    <t>0:57:52</t>
  </si>
  <si>
    <t>0:11:12</t>
  </si>
  <si>
    <t>1:09:04</t>
  </si>
  <si>
    <t>車両製造技術</t>
  </si>
  <si>
    <t>車製技)生産支援部</t>
  </si>
  <si>
    <t>0:10:08</t>
  </si>
  <si>
    <t>0:21:19</t>
  </si>
  <si>
    <t>0:10:16</t>
  </si>
  <si>
    <t>0:31:35</t>
  </si>
  <si>
    <t>0:10:35</t>
  </si>
  <si>
    <t>0:42:10</t>
  </si>
  <si>
    <t>0:11:51</t>
  </si>
  <si>
    <t>0:54:01</t>
  </si>
  <si>
    <t>0:10:38</t>
  </si>
  <si>
    <t>1:04:39</t>
  </si>
  <si>
    <t>東京</t>
  </si>
  <si>
    <t>東京)東京A</t>
  </si>
  <si>
    <t>0:11:22</t>
  </si>
  <si>
    <t>0:22:15</t>
  </si>
  <si>
    <t>0:34:40</t>
  </si>
  <si>
    <t>0:46:04</t>
  </si>
  <si>
    <t>0:12:28</t>
  </si>
  <si>
    <t>0:58:32</t>
  </si>
  <si>
    <t>0:11:08</t>
  </si>
  <si>
    <t>本社・名古屋</t>
  </si>
  <si>
    <t>本/名)新事業企画部A</t>
  </si>
  <si>
    <t>0:10:00</t>
  </si>
  <si>
    <t>0:12:09</t>
  </si>
  <si>
    <t>0:22:09</t>
  </si>
  <si>
    <t>0:15:41</t>
  </si>
  <si>
    <t>0:37:50</t>
  </si>
  <si>
    <t>0:13:34</t>
  </si>
  <si>
    <t>0:51:24</t>
  </si>
  <si>
    <t>0:13:16</t>
  </si>
  <si>
    <t>1:04:40</t>
  </si>
  <si>
    <t>1:16:54</t>
  </si>
  <si>
    <t>本/名)R-ﾌﾛﾝﾃｨｱ部</t>
  </si>
  <si>
    <t>0:10:17</t>
  </si>
  <si>
    <t>0:10:30</t>
  </si>
  <si>
    <t>0:20:47</t>
  </si>
  <si>
    <t>0:31:58</t>
  </si>
  <si>
    <t>0:10:48</t>
  </si>
  <si>
    <t>0:42:46</t>
  </si>
  <si>
    <t>0:12:18</t>
  </si>
  <si>
    <t>0:55:04</t>
  </si>
  <si>
    <t>0:12:13</t>
  </si>
  <si>
    <t>1:07:17</t>
  </si>
  <si>
    <t>本/名)ｺﾈｸﾃｨｯﾄﾞ統括部</t>
  </si>
  <si>
    <t>0:14:22</t>
  </si>
  <si>
    <t>0:15:23</t>
  </si>
  <si>
    <t>0:29:45</t>
  </si>
  <si>
    <t>0:14:11</t>
  </si>
  <si>
    <t>0:43:56</t>
  </si>
  <si>
    <t>0:13:59</t>
  </si>
  <si>
    <t>0:57:55</t>
  </si>
  <si>
    <t>0:13:35</t>
  </si>
  <si>
    <t>1:11:30</t>
  </si>
  <si>
    <t>0:13:21</t>
  </si>
  <si>
    <t>1:24:51</t>
  </si>
  <si>
    <t>本/名)VC基盤開発部</t>
  </si>
  <si>
    <t>0:11:43</t>
  </si>
  <si>
    <t>0:22:46</t>
  </si>
  <si>
    <t>0:12:19</t>
  </si>
  <si>
    <t>0:35:05</t>
  </si>
  <si>
    <t>0:46:57</t>
  </si>
  <si>
    <t>0:12:26</t>
  </si>
  <si>
    <t>0:59:23</t>
  </si>
  <si>
    <t>0:13:36</t>
  </si>
  <si>
    <t>1:12:59</t>
  </si>
  <si>
    <t>本/名)ｺﾈｸﾃｨｯﾄﾞ基盤開発部</t>
  </si>
  <si>
    <t>0:12:29</t>
  </si>
  <si>
    <t>0:24:27</t>
  </si>
  <si>
    <t>0:37:08</t>
  </si>
  <si>
    <t>0:12:10</t>
  </si>
  <si>
    <t>0:49:18</t>
  </si>
  <si>
    <t>0:13:14</t>
  </si>
  <si>
    <t>1:02:32</t>
  </si>
  <si>
    <t>1:14:51</t>
  </si>
  <si>
    <t>本/名)e-TOYOTA部</t>
  </si>
  <si>
    <t>0:12:12</t>
  </si>
  <si>
    <t>0:24:29</t>
  </si>
  <si>
    <t>0:38:15</t>
  </si>
  <si>
    <t>0:17:20</t>
  </si>
  <si>
    <t>0:55:35</t>
  </si>
  <si>
    <t>1:07:53</t>
  </si>
  <si>
    <t>1:20:51</t>
  </si>
  <si>
    <t>本/名)MaaS事業部</t>
  </si>
  <si>
    <t>0:10:56</t>
  </si>
  <si>
    <t>0:22:36</t>
  </si>
  <si>
    <t>0:18:46</t>
  </si>
  <si>
    <t>0:41:22</t>
  </si>
  <si>
    <t>0:55:21</t>
  </si>
  <si>
    <t>0:13:53</t>
  </si>
  <si>
    <t>1:09:14</t>
  </si>
  <si>
    <t>0:14:33</t>
  </si>
  <si>
    <t>1:23:47</t>
  </si>
  <si>
    <t>本/名)GR企画部ﾘﾚｰﾁｬﾚﾝｼﾞ</t>
  </si>
  <si>
    <t>0:12:57</t>
  </si>
  <si>
    <t>0:13:12</t>
  </si>
  <si>
    <t>0:26:09</t>
  </si>
  <si>
    <t>0:37:37</t>
  </si>
  <si>
    <t>0:15:25</t>
  </si>
  <si>
    <t>0:53:02</t>
  </si>
  <si>
    <t>0:16:08</t>
  </si>
  <si>
    <t>1:09:10</t>
  </si>
  <si>
    <t>0:16:00</t>
  </si>
  <si>
    <t>1:25:10</t>
  </si>
  <si>
    <t>本/名)事技系TPS推進室</t>
  </si>
  <si>
    <t>0:22:54</t>
  </si>
  <si>
    <t>0:35:57</t>
  </si>
  <si>
    <t>0:15:28</t>
  </si>
  <si>
    <t>0:51:25</t>
  </si>
  <si>
    <t>0:15:13</t>
  </si>
  <si>
    <t>1:06:38</t>
  </si>
  <si>
    <t>0:13:26</t>
  </si>
  <si>
    <t>1:20:04</t>
  </si>
  <si>
    <t>本/名)内部監査室</t>
  </si>
  <si>
    <t>0:13:57</t>
  </si>
  <si>
    <t>0:13:41</t>
  </si>
  <si>
    <t>0:27:38</t>
  </si>
  <si>
    <t>0:13:06</t>
  </si>
  <si>
    <t>0:14:05</t>
  </si>
  <si>
    <t>0:54:49</t>
  </si>
  <si>
    <t>1:07:03</t>
  </si>
  <si>
    <t>0:14:10</t>
  </si>
  <si>
    <t>1:21:13</t>
  </si>
  <si>
    <t>本/名)ﾃﾞｼﾞﾀﾙ変革推進室</t>
  </si>
  <si>
    <t>0:14:04</t>
  </si>
  <si>
    <t>0:10:45</t>
  </si>
  <si>
    <t>0:24:49</t>
  </si>
  <si>
    <t>0:11:31</t>
  </si>
  <si>
    <t>0:36:20</t>
  </si>
  <si>
    <t>0:47:41</t>
  </si>
  <si>
    <t>0:13:10</t>
  </si>
  <si>
    <t>1:00:51</t>
  </si>
  <si>
    <t>1:13:32</t>
  </si>
  <si>
    <t>本/名)法務部</t>
  </si>
  <si>
    <t>0:12:31</t>
  </si>
  <si>
    <t>0:16:48</t>
  </si>
  <si>
    <t>0:29:19</t>
  </si>
  <si>
    <t>0:41:48</t>
  </si>
  <si>
    <t>0:15:29</t>
  </si>
  <si>
    <t>0:57:17</t>
  </si>
  <si>
    <t>1:11:43</t>
  </si>
  <si>
    <t>0:11:36</t>
  </si>
  <si>
    <t>1:23:19</t>
  </si>
  <si>
    <t>本/名)ｽﾎﾟｰﾂ強化・地域貢献部</t>
  </si>
  <si>
    <t>0:08:43</t>
  </si>
  <si>
    <t>0:10:51</t>
  </si>
  <si>
    <t>0:19:34</t>
  </si>
  <si>
    <t>0:31:07</t>
  </si>
  <si>
    <t>0:11:47</t>
  </si>
  <si>
    <t>0:42:54</t>
  </si>
  <si>
    <t>0:15:58</t>
  </si>
  <si>
    <t>0:58:52</t>
  </si>
  <si>
    <t>1:12:40</t>
  </si>
  <si>
    <t>本/名)広報部</t>
  </si>
  <si>
    <t>0:16:39</t>
  </si>
  <si>
    <t>0:27:56</t>
  </si>
  <si>
    <t>0:15:20</t>
  </si>
  <si>
    <t>0:43:16</t>
  </si>
  <si>
    <t>0:14:36</t>
  </si>
  <si>
    <t>0:13:15</t>
  </si>
  <si>
    <t>1:11:07</t>
  </si>
  <si>
    <t>1:23:58</t>
  </si>
  <si>
    <t>本/名)社会貢献推進部</t>
  </si>
  <si>
    <t>0:15:07</t>
  </si>
  <si>
    <t>0:13:27</t>
  </si>
  <si>
    <t>0:28:34</t>
  </si>
  <si>
    <t>0:15:18</t>
  </si>
  <si>
    <t>0:43:52</t>
  </si>
  <si>
    <t>0:58:04</t>
  </si>
  <si>
    <t>0:13:51</t>
  </si>
  <si>
    <t>1:11:55</t>
  </si>
  <si>
    <t>1:25:54</t>
  </si>
  <si>
    <t>本/名)経理部</t>
  </si>
  <si>
    <t>0:10:36</t>
  </si>
  <si>
    <t>0:10:09</t>
  </si>
  <si>
    <t>0:20:45</t>
  </si>
  <si>
    <t>0:12:46</t>
  </si>
  <si>
    <t>0:33:31</t>
  </si>
  <si>
    <t>0:15:44</t>
  </si>
  <si>
    <t>0:49:15</t>
  </si>
  <si>
    <t>0:11:15</t>
  </si>
  <si>
    <t>1:00:30</t>
  </si>
  <si>
    <t>0:12:07</t>
  </si>
  <si>
    <t>1:12:37</t>
  </si>
  <si>
    <t>本/名)資本関連事業部・財務部</t>
  </si>
  <si>
    <t>0:28:07</t>
  </si>
  <si>
    <t>0:12:24</t>
  </si>
  <si>
    <t>0:40:31</t>
  </si>
  <si>
    <t>0:14:14</t>
  </si>
  <si>
    <t>0:54:45</t>
  </si>
  <si>
    <t>1:07:36</t>
  </si>
  <si>
    <t>1:18:49</t>
  </si>
  <si>
    <t>本/名)中国部ふれあい</t>
  </si>
  <si>
    <t>0:28:05</t>
  </si>
  <si>
    <t>0:12:44</t>
  </si>
  <si>
    <t>0:40:49</t>
  </si>
  <si>
    <t>0:15:54</t>
  </si>
  <si>
    <t>0:56:43</t>
  </si>
  <si>
    <t>1:09:12</t>
  </si>
  <si>
    <t>0:15:04</t>
  </si>
  <si>
    <t>1:24:16</t>
  </si>
  <si>
    <t>本/名)ITマ・DXP部</t>
  </si>
  <si>
    <t>0:12:36</t>
  </si>
  <si>
    <t>0:24:44</t>
  </si>
  <si>
    <t>0:39:57</t>
  </si>
  <si>
    <t>0:11:49</t>
  </si>
  <si>
    <t>0:51:46</t>
  </si>
  <si>
    <t>1:05:26</t>
  </si>
  <si>
    <t>1:16:58</t>
  </si>
  <si>
    <t>本/名)情報ｾｷｭﾘﾃｨ推進部</t>
  </si>
  <si>
    <t>0:11:06</t>
  </si>
  <si>
    <t>0:24:40</t>
  </si>
  <si>
    <t>0:10:15</t>
  </si>
  <si>
    <t>0:34:55</t>
  </si>
  <si>
    <t>0:48:31</t>
  </si>
  <si>
    <t>1:00:37</t>
  </si>
  <si>
    <t>1:13:33</t>
  </si>
  <si>
    <t>本/名)DX開発推進部</t>
  </si>
  <si>
    <t>0:09:54</t>
  </si>
  <si>
    <t>0:11:48</t>
  </si>
  <si>
    <t>0:21:42</t>
  </si>
  <si>
    <t>0:14:00</t>
  </si>
  <si>
    <t>0:35:42</t>
  </si>
  <si>
    <t>0:48:05</t>
  </si>
  <si>
    <t>0:11:46</t>
  </si>
  <si>
    <t>0:59:51</t>
  </si>
  <si>
    <t>1:10:49</t>
  </si>
  <si>
    <t>本/名)ｻｰﾋﾞｽ技術部A</t>
  </si>
  <si>
    <t>0:11:38</t>
  </si>
  <si>
    <t>0:22:39</t>
  </si>
  <si>
    <t>0:13:11</t>
  </si>
  <si>
    <t>0:35:50</t>
  </si>
  <si>
    <t>0:47:51</t>
  </si>
  <si>
    <t>0:59:47</t>
  </si>
  <si>
    <t>0:11:14</t>
  </si>
  <si>
    <t>1:11:01</t>
  </si>
  <si>
    <t>本/名) BR新ﾓﾋﾞﾘﾃｨ準備室</t>
  </si>
  <si>
    <t>0:22:04</t>
  </si>
  <si>
    <t>0:34:31</t>
  </si>
  <si>
    <t>0:12:43</t>
  </si>
  <si>
    <t>0:47:14</t>
  </si>
  <si>
    <t>0:11:50</t>
  </si>
  <si>
    <t>1:10:22</t>
  </si>
  <si>
    <t>本/名)部品技術情報部A</t>
  </si>
  <si>
    <t>0:09:45</t>
  </si>
  <si>
    <t>0:20:58</t>
  </si>
  <si>
    <t>0:13:45</t>
  </si>
  <si>
    <t>0:34:43</t>
  </si>
  <si>
    <t>0:48:20</t>
  </si>
  <si>
    <t>0:13:52</t>
  </si>
  <si>
    <t>1:02:12</t>
  </si>
  <si>
    <t>1:17:53</t>
  </si>
  <si>
    <t>本/名)TQM推進部</t>
  </si>
  <si>
    <t>0:14:34</t>
  </si>
  <si>
    <t>0:29:41</t>
  </si>
  <si>
    <t>0:42:00</t>
  </si>
  <si>
    <t>0:54:44</t>
  </si>
  <si>
    <t>0:14:40</t>
  </si>
  <si>
    <t>1:22:36</t>
  </si>
  <si>
    <t>本/名)ｻｰﾋﾞｽ統括部</t>
  </si>
  <si>
    <t>0:13:58</t>
  </si>
  <si>
    <t>0:26:02</t>
  </si>
  <si>
    <t>0:12:37</t>
  </si>
  <si>
    <t>0:49:35</t>
  </si>
  <si>
    <t>0:14:09</t>
  </si>
  <si>
    <t>1:03:44</t>
  </si>
  <si>
    <t>1:16:50</t>
  </si>
  <si>
    <t>本/名)C&amp;A/部品用品強化</t>
  </si>
  <si>
    <t>0:09:08</t>
  </si>
  <si>
    <t>0:20:16</t>
  </si>
  <si>
    <t>0:32:07</t>
  </si>
  <si>
    <t>0:44:13</t>
  </si>
  <si>
    <t>0:12:20</t>
  </si>
  <si>
    <t>0:56:33</t>
  </si>
  <si>
    <t>1:08:15</t>
  </si>
  <si>
    <t>本/名)安全健康推進部ふれあい</t>
  </si>
  <si>
    <t>0:11:02</t>
  </si>
  <si>
    <t>0:23:15</t>
  </si>
  <si>
    <t>0:35:08</t>
  </si>
  <si>
    <t>0:47:18</t>
  </si>
  <si>
    <t>0:12:22</t>
  </si>
  <si>
    <t>0:59:40</t>
  </si>
  <si>
    <t>1:12:07</t>
  </si>
  <si>
    <t>本/名)ﾕﾆｯﾄ工務部</t>
  </si>
  <si>
    <t>0:10:25</t>
  </si>
  <si>
    <t>0:22:37</t>
  </si>
  <si>
    <t>0:14:19</t>
  </si>
  <si>
    <t>0:36:56</t>
  </si>
  <si>
    <t>0:48:49</t>
  </si>
  <si>
    <t>1:00:11</t>
  </si>
  <si>
    <t>0:13:04</t>
  </si>
  <si>
    <t>1:13:15</t>
  </si>
  <si>
    <t>本/名)事業業務部</t>
  </si>
  <si>
    <t>0:16:59</t>
  </si>
  <si>
    <t>0:29:38</t>
  </si>
  <si>
    <t>0:13:55</t>
  </si>
  <si>
    <t>0:43:33</t>
  </si>
  <si>
    <t>0:16:19</t>
  </si>
  <si>
    <t>0:59:52</t>
  </si>
  <si>
    <t>0:15:38</t>
  </si>
  <si>
    <t>1:15:30</t>
  </si>
  <si>
    <t>0:16:01</t>
  </si>
  <si>
    <t>1:31:31</t>
  </si>
  <si>
    <t>本/名)国内販売事業本部</t>
  </si>
  <si>
    <t>0:22:16</t>
  </si>
  <si>
    <t>0:34:17</t>
  </si>
  <si>
    <t>0:13:54</t>
  </si>
  <si>
    <t>0:48:11</t>
  </si>
  <si>
    <t>1:00:19</t>
  </si>
  <si>
    <t>1:12:02</t>
  </si>
  <si>
    <t>MS)MS製品原価企画部</t>
  </si>
  <si>
    <t>0:23:53</t>
  </si>
  <si>
    <t>0:35:01</t>
  </si>
  <si>
    <t>0:13:42</t>
  </si>
  <si>
    <t>0:48:43</t>
  </si>
  <si>
    <t>1:01:21</t>
  </si>
  <si>
    <t>1:15:12</t>
  </si>
  <si>
    <t>本/名)品保・客品部</t>
  </si>
  <si>
    <t>0:17:48</t>
  </si>
  <si>
    <t>ロングの部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</si>
</sst>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ss"/>
  </numFmts>
  <fonts count="4" x14ac:knownFonts="1">
    <font>
      <sz val="11"/>
      <color theme="1"/>
      <name val="ＭＳ Ｐゴシック"/>
      <family val="2"/>
      <scheme val="minor"/>
    </font>
    <font>
      <sz val="6"/>
      <name val="ＭＳ Ｐゴシック"/>
      <family val="3"/>
      <charset val="128"/>
      <scheme val="minor"/>
    </font>
    <font>
      <sz val="11"/>
      <color rgb="FF00B0F0"/>
      <name val="ＭＳ Ｐゴシック"/>
      <family val="2"/>
      <scheme val="minor"/>
    </font>
    <font>
      <sz val="11"/>
      <color rgb="FF00B0F0"/>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176" fontId="0" fillId="0" borderId="0" xfId="0" applyNumberFormat="1"/>
    <xf numFmtId="176" fontId="0" fillId="2" borderId="0" xfId="0" applyNumberFormat="1" applyFill="1"/>
    <xf numFmtId="21" fontId="0" fillId="2" borderId="0" xfId="0" applyNumberFormat="1" applyFill="1"/>
    <xf numFmtId="0" fontId="0" fillId="0" borderId="0" xfId="0" applyFill="1"/>
    <xf numFmtId="176" fontId="0" fillId="0" borderId="0" xfId="0" applyNumberFormat="1" applyFill="1"/>
    <xf numFmtId="0" fontId="2" fillId="0" borderId="0" xfId="0" applyFont="1"/>
    <xf numFmtId="176" fontId="3" fillId="0" borderId="0" xfId="0" applyNumberFormat="1"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57"/>
  <sheetViews>
    <sheetView tabSelected="1" workbookViewId="0">
      <selection activeCell="G41" sqref="G41"/>
    </sheetView>
  </sheetViews>
  <sheetFormatPr defaultRowHeight="13.5" x14ac:dyDescent="0.15"/>
  <cols>
    <col min="3" max="3" width="32" customWidth="1"/>
    <col min="5" max="5" width="9" style="2"/>
    <col min="7" max="7" width="9" style="2"/>
    <col min="9" max="9" width="9" style="2"/>
    <col min="11" max="11" width="9" style="2"/>
    <col min="13" max="13" width="9" style="2"/>
    <col min="15" max="15" width="9" style="2"/>
    <col min="17" max="17" width="9" style="2"/>
    <col min="19" max="19" width="9" style="2"/>
    <col min="23" max="23" width="9" style="2"/>
  </cols>
  <sheetData>
    <row r="1" spans="1:26" x14ac:dyDescent="0.15">
      <c r="A1" t="s">
        <v>0</v>
      </c>
      <c r="B1" t="s">
        <v>1</v>
      </c>
      <c r="C1" t="s">
        <v>2</v>
      </c>
      <c r="D1" t="s">
        <v>3</v>
      </c>
      <c r="E1" s="2" t="s">
        <v>4</v>
      </c>
      <c r="F1" t="s">
        <v>5</v>
      </c>
      <c r="G1" s="2" t="s">
        <v>6</v>
      </c>
      <c r="H1" t="s">
        <v>7</v>
      </c>
      <c r="I1" s="2" t="s">
        <v>8</v>
      </c>
      <c r="J1" t="s">
        <v>9</v>
      </c>
      <c r="K1" s="2" t="s">
        <v>10</v>
      </c>
      <c r="L1" t="s">
        <v>11</v>
      </c>
      <c r="M1" s="2" t="s">
        <v>12</v>
      </c>
      <c r="N1" t="s">
        <v>13</v>
      </c>
      <c r="O1" s="2" t="s">
        <v>14</v>
      </c>
      <c r="P1" t="s">
        <v>15</v>
      </c>
      <c r="Q1" s="2" t="s">
        <v>16</v>
      </c>
      <c r="R1" t="s">
        <v>17</v>
      </c>
      <c r="S1" s="2" t="s">
        <v>18</v>
      </c>
      <c r="T1" t="s">
        <v>19</v>
      </c>
      <c r="U1" t="s">
        <v>20</v>
      </c>
      <c r="V1" t="s">
        <v>21</v>
      </c>
      <c r="W1" s="2" t="s">
        <v>22</v>
      </c>
      <c r="X1" t="s">
        <v>23</v>
      </c>
      <c r="Y1" t="s">
        <v>24</v>
      </c>
      <c r="Z1" t="s">
        <v>25</v>
      </c>
    </row>
    <row r="2" spans="1:26" hidden="1" x14ac:dyDescent="0.15">
      <c r="A2">
        <v>616</v>
      </c>
      <c r="B2" t="s">
        <v>185</v>
      </c>
      <c r="C2" t="s">
        <v>197</v>
      </c>
      <c r="D2">
        <v>9</v>
      </c>
      <c r="E2" s="2" t="s">
        <v>198</v>
      </c>
      <c r="F2">
        <v>6</v>
      </c>
      <c r="G2" s="2" t="s">
        <v>199</v>
      </c>
      <c r="H2">
        <v>6</v>
      </c>
      <c r="I2" s="2" t="s">
        <v>200</v>
      </c>
      <c r="J2">
        <v>4</v>
      </c>
      <c r="K2" s="2" t="s">
        <v>201</v>
      </c>
      <c r="L2">
        <v>5</v>
      </c>
      <c r="M2" s="2" t="s">
        <v>202</v>
      </c>
      <c r="N2">
        <v>3</v>
      </c>
      <c r="O2" s="2" t="s">
        <v>53</v>
      </c>
      <c r="P2">
        <v>4</v>
      </c>
      <c r="Q2" s="2" t="s">
        <v>203</v>
      </c>
      <c r="R2">
        <v>1</v>
      </c>
      <c r="S2" s="2" t="s">
        <v>199</v>
      </c>
      <c r="T2">
        <v>1</v>
      </c>
      <c r="U2" t="s">
        <v>204</v>
      </c>
      <c r="V2">
        <v>3</v>
      </c>
      <c r="W2" s="2" t="s">
        <v>205</v>
      </c>
      <c r="X2">
        <v>1</v>
      </c>
      <c r="Y2" t="s">
        <v>206</v>
      </c>
      <c r="Z2" t="s">
        <v>39</v>
      </c>
    </row>
    <row r="3" spans="1:26" x14ac:dyDescent="0.15">
      <c r="A3">
        <v>638</v>
      </c>
      <c r="B3" t="s">
        <v>251</v>
      </c>
      <c r="C3" t="s">
        <v>402</v>
      </c>
      <c r="D3">
        <v>10</v>
      </c>
      <c r="E3" s="2" t="s">
        <v>403</v>
      </c>
      <c r="F3">
        <v>3</v>
      </c>
      <c r="G3" s="2" t="s">
        <v>404</v>
      </c>
      <c r="H3">
        <v>3</v>
      </c>
      <c r="I3" s="2" t="s">
        <v>405</v>
      </c>
      <c r="J3">
        <v>29</v>
      </c>
      <c r="K3" s="2" t="s">
        <v>406</v>
      </c>
      <c r="L3">
        <v>8</v>
      </c>
      <c r="M3" s="2" t="s">
        <v>407</v>
      </c>
      <c r="N3">
        <v>49</v>
      </c>
      <c r="O3" s="2" t="s">
        <v>408</v>
      </c>
      <c r="P3">
        <v>25</v>
      </c>
      <c r="Q3" s="2" t="s">
        <v>409</v>
      </c>
      <c r="R3">
        <v>2</v>
      </c>
      <c r="S3" s="2" t="s">
        <v>410</v>
      </c>
      <c r="T3">
        <v>19</v>
      </c>
      <c r="U3" t="s">
        <v>411</v>
      </c>
      <c r="V3">
        <v>25</v>
      </c>
      <c r="W3" s="2" t="s">
        <v>412</v>
      </c>
      <c r="X3">
        <v>18</v>
      </c>
      <c r="Y3" t="s">
        <v>413</v>
      </c>
      <c r="Z3" t="s">
        <v>39</v>
      </c>
    </row>
    <row r="4" spans="1:26" x14ac:dyDescent="0.15">
      <c r="A4">
        <v>646</v>
      </c>
      <c r="B4" t="s">
        <v>251</v>
      </c>
      <c r="C4" t="s">
        <v>466</v>
      </c>
      <c r="D4">
        <v>13</v>
      </c>
      <c r="E4" s="2" t="s">
        <v>220</v>
      </c>
      <c r="F4">
        <v>15</v>
      </c>
      <c r="G4" s="2" t="s">
        <v>228</v>
      </c>
      <c r="H4">
        <v>12</v>
      </c>
      <c r="I4" s="2" t="s">
        <v>467</v>
      </c>
      <c r="J4">
        <v>24</v>
      </c>
      <c r="K4" s="2" t="s">
        <v>71</v>
      </c>
      <c r="L4">
        <v>12</v>
      </c>
      <c r="M4" s="2" t="s">
        <v>468</v>
      </c>
      <c r="N4">
        <v>26</v>
      </c>
      <c r="O4" s="2" t="s">
        <v>469</v>
      </c>
      <c r="P4">
        <v>13</v>
      </c>
      <c r="Q4" s="2" t="s">
        <v>470</v>
      </c>
      <c r="R4">
        <v>3</v>
      </c>
      <c r="S4" s="2" t="s">
        <v>57</v>
      </c>
      <c r="T4">
        <v>8</v>
      </c>
      <c r="U4" t="s">
        <v>249</v>
      </c>
      <c r="V4">
        <v>22</v>
      </c>
      <c r="W4" s="2" t="s">
        <v>471</v>
      </c>
      <c r="X4">
        <v>9</v>
      </c>
      <c r="Y4" t="s">
        <v>472</v>
      </c>
      <c r="Z4" t="s">
        <v>39</v>
      </c>
    </row>
    <row r="5" spans="1:26" x14ac:dyDescent="0.15">
      <c r="A5">
        <v>652</v>
      </c>
      <c r="B5" t="s">
        <v>251</v>
      </c>
      <c r="C5" t="s">
        <v>513</v>
      </c>
      <c r="D5">
        <v>38</v>
      </c>
      <c r="E5" s="2" t="s">
        <v>306</v>
      </c>
      <c r="F5">
        <v>4</v>
      </c>
      <c r="G5" s="2" t="s">
        <v>514</v>
      </c>
      <c r="H5">
        <v>18</v>
      </c>
      <c r="I5" s="2" t="s">
        <v>515</v>
      </c>
      <c r="J5">
        <v>44</v>
      </c>
      <c r="K5" s="2" t="s">
        <v>516</v>
      </c>
      <c r="L5">
        <v>26</v>
      </c>
      <c r="M5" s="2" t="s">
        <v>517</v>
      </c>
      <c r="N5">
        <v>13</v>
      </c>
      <c r="O5" s="2" t="s">
        <v>132</v>
      </c>
      <c r="P5">
        <v>24</v>
      </c>
      <c r="Q5" s="2" t="s">
        <v>518</v>
      </c>
      <c r="R5">
        <v>4</v>
      </c>
      <c r="S5" s="2" t="s">
        <v>244</v>
      </c>
      <c r="T5">
        <v>17</v>
      </c>
      <c r="U5" t="s">
        <v>519</v>
      </c>
      <c r="V5">
        <v>37</v>
      </c>
      <c r="W5" s="2" t="s">
        <v>520</v>
      </c>
      <c r="X5">
        <v>21</v>
      </c>
      <c r="Y5" t="s">
        <v>521</v>
      </c>
      <c r="Z5" t="s">
        <v>39</v>
      </c>
    </row>
    <row r="6" spans="1:26" hidden="1" x14ac:dyDescent="0.15">
      <c r="A6">
        <v>610</v>
      </c>
      <c r="B6" t="s">
        <v>134</v>
      </c>
      <c r="C6" t="s">
        <v>135</v>
      </c>
      <c r="D6">
        <v>26</v>
      </c>
      <c r="E6" s="2" t="s">
        <v>136</v>
      </c>
      <c r="F6">
        <v>20</v>
      </c>
      <c r="G6" s="2" t="s">
        <v>137</v>
      </c>
      <c r="H6">
        <v>24</v>
      </c>
      <c r="I6" s="2" t="s">
        <v>138</v>
      </c>
      <c r="J6">
        <v>6</v>
      </c>
      <c r="K6" s="2" t="s">
        <v>42</v>
      </c>
      <c r="L6">
        <v>13</v>
      </c>
      <c r="M6" s="2" t="s">
        <v>139</v>
      </c>
      <c r="N6">
        <v>9</v>
      </c>
      <c r="O6" s="2" t="s">
        <v>136</v>
      </c>
      <c r="P6">
        <v>9</v>
      </c>
      <c r="Q6" s="2" t="s">
        <v>140</v>
      </c>
      <c r="R6">
        <v>5</v>
      </c>
      <c r="S6" s="2" t="s">
        <v>136</v>
      </c>
      <c r="T6">
        <v>5</v>
      </c>
      <c r="U6" t="s">
        <v>141</v>
      </c>
      <c r="V6">
        <v>14</v>
      </c>
      <c r="W6" s="2" t="s">
        <v>142</v>
      </c>
      <c r="X6">
        <v>5</v>
      </c>
      <c r="Y6" t="s">
        <v>143</v>
      </c>
      <c r="Z6" t="s">
        <v>39</v>
      </c>
    </row>
    <row r="7" spans="1:26" hidden="1" x14ac:dyDescent="0.15">
      <c r="A7">
        <v>613</v>
      </c>
      <c r="B7" t="s">
        <v>154</v>
      </c>
      <c r="C7" t="s">
        <v>166</v>
      </c>
      <c r="D7">
        <v>24</v>
      </c>
      <c r="E7" s="2" t="s">
        <v>167</v>
      </c>
      <c r="F7">
        <v>33</v>
      </c>
      <c r="G7" s="2" t="s">
        <v>101</v>
      </c>
      <c r="H7">
        <v>29</v>
      </c>
      <c r="I7" s="2" t="s">
        <v>168</v>
      </c>
      <c r="J7">
        <v>40</v>
      </c>
      <c r="K7" s="2" t="s">
        <v>169</v>
      </c>
      <c r="L7">
        <v>32</v>
      </c>
      <c r="M7" s="2" t="s">
        <v>170</v>
      </c>
      <c r="N7">
        <v>18</v>
      </c>
      <c r="O7" s="2" t="s">
        <v>28</v>
      </c>
      <c r="P7">
        <v>29</v>
      </c>
      <c r="Q7" s="2" t="s">
        <v>171</v>
      </c>
      <c r="R7">
        <v>6</v>
      </c>
      <c r="S7" s="2" t="s">
        <v>172</v>
      </c>
      <c r="T7">
        <v>24</v>
      </c>
      <c r="U7" t="s">
        <v>173</v>
      </c>
      <c r="V7">
        <v>9</v>
      </c>
      <c r="W7" s="2" t="s">
        <v>61</v>
      </c>
      <c r="X7">
        <v>17</v>
      </c>
      <c r="Y7" t="s">
        <v>174</v>
      </c>
      <c r="Z7" t="s">
        <v>39</v>
      </c>
    </row>
    <row r="8" spans="1:26" x14ac:dyDescent="0.15">
      <c r="A8">
        <v>643</v>
      </c>
      <c r="B8" t="s">
        <v>251</v>
      </c>
      <c r="C8" t="s">
        <v>447</v>
      </c>
      <c r="D8">
        <v>3</v>
      </c>
      <c r="E8" s="2" t="s">
        <v>448</v>
      </c>
      <c r="F8">
        <v>23</v>
      </c>
      <c r="G8" s="2" t="s">
        <v>449</v>
      </c>
      <c r="H8">
        <v>10</v>
      </c>
      <c r="I8" s="2" t="s">
        <v>450</v>
      </c>
      <c r="J8">
        <v>42</v>
      </c>
      <c r="K8" s="2" t="s">
        <v>451</v>
      </c>
      <c r="L8">
        <v>20</v>
      </c>
      <c r="M8" s="2" t="s">
        <v>452</v>
      </c>
      <c r="N8">
        <v>21</v>
      </c>
      <c r="O8" s="2" t="s">
        <v>50</v>
      </c>
      <c r="P8">
        <v>18</v>
      </c>
      <c r="Q8" s="2" t="s">
        <v>453</v>
      </c>
      <c r="R8">
        <v>7</v>
      </c>
      <c r="S8" s="2" t="s">
        <v>454</v>
      </c>
      <c r="T8">
        <v>15</v>
      </c>
      <c r="U8" t="s">
        <v>455</v>
      </c>
      <c r="V8">
        <v>5</v>
      </c>
      <c r="W8" s="2" t="s">
        <v>97</v>
      </c>
      <c r="X8">
        <v>10</v>
      </c>
      <c r="Y8" t="s">
        <v>456</v>
      </c>
      <c r="Z8" t="s">
        <v>39</v>
      </c>
    </row>
    <row r="9" spans="1:26" hidden="1" x14ac:dyDescent="0.15">
      <c r="A9">
        <v>619</v>
      </c>
      <c r="B9" t="s">
        <v>230</v>
      </c>
      <c r="C9" t="s">
        <v>231</v>
      </c>
      <c r="D9">
        <v>21</v>
      </c>
      <c r="E9" s="2" t="s">
        <v>201</v>
      </c>
      <c r="F9">
        <v>2</v>
      </c>
      <c r="G9" s="2" t="s">
        <v>232</v>
      </c>
      <c r="H9">
        <v>8</v>
      </c>
      <c r="I9" s="2" t="s">
        <v>233</v>
      </c>
      <c r="J9">
        <v>2</v>
      </c>
      <c r="K9" s="2" t="s">
        <v>234</v>
      </c>
      <c r="L9">
        <v>2</v>
      </c>
      <c r="M9" s="2" t="s">
        <v>235</v>
      </c>
      <c r="N9">
        <v>1</v>
      </c>
      <c r="O9" s="2" t="s">
        <v>236</v>
      </c>
      <c r="P9">
        <v>1</v>
      </c>
      <c r="Q9" s="2" t="s">
        <v>237</v>
      </c>
      <c r="R9">
        <v>8</v>
      </c>
      <c r="S9" s="2" t="s">
        <v>238</v>
      </c>
      <c r="T9">
        <v>2</v>
      </c>
      <c r="U9" t="s">
        <v>239</v>
      </c>
      <c r="V9">
        <v>2</v>
      </c>
      <c r="W9" s="2" t="s">
        <v>240</v>
      </c>
      <c r="X9">
        <v>2</v>
      </c>
      <c r="Y9" t="s">
        <v>241</v>
      </c>
      <c r="Z9" t="s">
        <v>39</v>
      </c>
    </row>
    <row r="10" spans="1:26" s="7" customFormat="1" x14ac:dyDescent="0.15">
      <c r="A10" s="7">
        <v>645</v>
      </c>
      <c r="B10" s="7" t="s">
        <v>251</v>
      </c>
      <c r="C10" s="7" t="s">
        <v>457</v>
      </c>
      <c r="D10" s="7">
        <v>28</v>
      </c>
      <c r="E10" s="8" t="s">
        <v>458</v>
      </c>
      <c r="F10" s="7">
        <v>12</v>
      </c>
      <c r="G10" s="8" t="s">
        <v>112</v>
      </c>
      <c r="H10" s="7">
        <v>19</v>
      </c>
      <c r="I10" s="8" t="s">
        <v>459</v>
      </c>
      <c r="J10" s="7">
        <v>35</v>
      </c>
      <c r="K10" s="8" t="s">
        <v>460</v>
      </c>
      <c r="L10" s="7">
        <v>22</v>
      </c>
      <c r="M10" s="8" t="s">
        <v>461</v>
      </c>
      <c r="N10" s="7">
        <v>15</v>
      </c>
      <c r="O10" s="8" t="s">
        <v>93</v>
      </c>
      <c r="P10" s="7">
        <v>17</v>
      </c>
      <c r="Q10" s="8" t="s">
        <v>462</v>
      </c>
      <c r="R10" s="7">
        <v>9</v>
      </c>
      <c r="S10" s="8" t="s">
        <v>76</v>
      </c>
      <c r="T10" s="7">
        <v>14</v>
      </c>
      <c r="U10" s="7" t="s">
        <v>463</v>
      </c>
      <c r="V10" s="7">
        <v>12</v>
      </c>
      <c r="W10" s="8" t="s">
        <v>464</v>
      </c>
      <c r="X10" s="7">
        <v>12</v>
      </c>
      <c r="Y10" s="7" t="s">
        <v>465</v>
      </c>
      <c r="Z10" s="7" t="s">
        <v>39</v>
      </c>
    </row>
    <row r="11" spans="1:26" x14ac:dyDescent="0.15">
      <c r="A11">
        <v>642</v>
      </c>
      <c r="B11" t="s">
        <v>251</v>
      </c>
      <c r="C11" t="s">
        <v>439</v>
      </c>
      <c r="D11">
        <v>20</v>
      </c>
      <c r="E11" s="2" t="s">
        <v>440</v>
      </c>
      <c r="F11">
        <v>40</v>
      </c>
      <c r="G11" s="2" t="s">
        <v>258</v>
      </c>
      <c r="H11">
        <v>33</v>
      </c>
      <c r="I11" s="2" t="s">
        <v>441</v>
      </c>
      <c r="J11">
        <v>1</v>
      </c>
      <c r="K11" s="2" t="s">
        <v>442</v>
      </c>
      <c r="L11">
        <v>16</v>
      </c>
      <c r="M11" s="2" t="s">
        <v>443</v>
      </c>
      <c r="N11">
        <v>31</v>
      </c>
      <c r="O11" s="2" t="s">
        <v>294</v>
      </c>
      <c r="P11">
        <v>21</v>
      </c>
      <c r="Q11" s="2" t="s">
        <v>444</v>
      </c>
      <c r="R11">
        <v>10</v>
      </c>
      <c r="S11" s="2" t="s">
        <v>41</v>
      </c>
      <c r="T11">
        <v>20</v>
      </c>
      <c r="U11" t="s">
        <v>445</v>
      </c>
      <c r="V11">
        <v>35</v>
      </c>
      <c r="W11" s="2" t="s">
        <v>215</v>
      </c>
      <c r="X11">
        <v>24</v>
      </c>
      <c r="Y11" t="s">
        <v>446</v>
      </c>
      <c r="Z11" t="s">
        <v>39</v>
      </c>
    </row>
    <row r="12" spans="1:26" x14ac:dyDescent="0.15">
      <c r="A12">
        <v>654</v>
      </c>
      <c r="B12" t="s">
        <v>251</v>
      </c>
      <c r="C12" t="s">
        <v>533</v>
      </c>
      <c r="D12">
        <v>8</v>
      </c>
      <c r="E12" s="2" t="s">
        <v>265</v>
      </c>
      <c r="F12">
        <v>22</v>
      </c>
      <c r="G12" s="2" t="s">
        <v>454</v>
      </c>
      <c r="H12">
        <v>16</v>
      </c>
      <c r="I12" s="2" t="s">
        <v>534</v>
      </c>
      <c r="J12">
        <v>15</v>
      </c>
      <c r="K12" s="2" t="s">
        <v>93</v>
      </c>
      <c r="L12">
        <v>11</v>
      </c>
      <c r="M12" s="2" t="s">
        <v>535</v>
      </c>
      <c r="N12">
        <v>35</v>
      </c>
      <c r="O12" s="2" t="s">
        <v>536</v>
      </c>
      <c r="P12">
        <v>19</v>
      </c>
      <c r="Q12" s="2" t="s">
        <v>537</v>
      </c>
      <c r="R12">
        <v>11</v>
      </c>
      <c r="S12" s="2" t="s">
        <v>28</v>
      </c>
      <c r="T12">
        <v>18</v>
      </c>
      <c r="U12" t="s">
        <v>538</v>
      </c>
      <c r="V12">
        <v>20</v>
      </c>
      <c r="W12" s="2" t="s">
        <v>287</v>
      </c>
      <c r="X12">
        <v>13</v>
      </c>
      <c r="Y12" t="s">
        <v>539</v>
      </c>
      <c r="Z12" t="s">
        <v>39</v>
      </c>
    </row>
    <row r="13" spans="1:26" hidden="1" x14ac:dyDescent="0.15">
      <c r="A13">
        <v>602</v>
      </c>
      <c r="B13" t="s">
        <v>26</v>
      </c>
      <c r="C13" t="s">
        <v>40</v>
      </c>
      <c r="D13">
        <v>34</v>
      </c>
      <c r="E13" s="2" t="s">
        <v>41</v>
      </c>
      <c r="F13">
        <v>18</v>
      </c>
      <c r="G13" s="2" t="s">
        <v>42</v>
      </c>
      <c r="H13">
        <v>27</v>
      </c>
      <c r="I13" s="2" t="s">
        <v>43</v>
      </c>
      <c r="J13">
        <v>18</v>
      </c>
      <c r="K13" s="2" t="s">
        <v>44</v>
      </c>
      <c r="L13">
        <v>21</v>
      </c>
      <c r="M13" s="2" t="s">
        <v>45</v>
      </c>
      <c r="N13">
        <v>14</v>
      </c>
      <c r="O13" s="2" t="s">
        <v>46</v>
      </c>
      <c r="P13">
        <v>16</v>
      </c>
      <c r="Q13" s="2" t="s">
        <v>47</v>
      </c>
      <c r="R13">
        <v>12</v>
      </c>
      <c r="S13" s="2" t="s">
        <v>48</v>
      </c>
      <c r="T13">
        <v>16</v>
      </c>
      <c r="U13" t="s">
        <v>49</v>
      </c>
      <c r="V13">
        <v>30</v>
      </c>
      <c r="W13" s="2" t="s">
        <v>50</v>
      </c>
      <c r="X13">
        <v>16</v>
      </c>
      <c r="Y13" t="s">
        <v>51</v>
      </c>
      <c r="Z13" t="s">
        <v>39</v>
      </c>
    </row>
    <row r="14" spans="1:26" x14ac:dyDescent="0.15">
      <c r="A14">
        <v>632</v>
      </c>
      <c r="B14" t="s">
        <v>251</v>
      </c>
      <c r="C14" t="s">
        <v>343</v>
      </c>
      <c r="D14">
        <v>46</v>
      </c>
      <c r="E14" s="2" t="s">
        <v>344</v>
      </c>
      <c r="F14">
        <v>41</v>
      </c>
      <c r="G14" s="2" t="s">
        <v>345</v>
      </c>
      <c r="H14">
        <v>43</v>
      </c>
      <c r="I14" s="2" t="s">
        <v>346</v>
      </c>
      <c r="J14">
        <v>34</v>
      </c>
      <c r="K14" s="2" t="s">
        <v>347</v>
      </c>
      <c r="L14">
        <v>43</v>
      </c>
      <c r="M14" s="2" t="s">
        <v>191</v>
      </c>
      <c r="N14">
        <v>38</v>
      </c>
      <c r="O14" s="2" t="s">
        <v>348</v>
      </c>
      <c r="P14">
        <v>42</v>
      </c>
      <c r="Q14" s="2" t="s">
        <v>349</v>
      </c>
      <c r="R14">
        <v>12</v>
      </c>
      <c r="S14" s="2" t="s">
        <v>48</v>
      </c>
      <c r="T14">
        <v>38</v>
      </c>
      <c r="U14" t="s">
        <v>350</v>
      </c>
      <c r="V14">
        <v>46</v>
      </c>
      <c r="W14" s="2" t="s">
        <v>351</v>
      </c>
      <c r="X14">
        <v>42</v>
      </c>
      <c r="Y14" t="s">
        <v>352</v>
      </c>
      <c r="Z14" t="s">
        <v>39</v>
      </c>
    </row>
    <row r="15" spans="1:26" hidden="1" x14ac:dyDescent="0.15">
      <c r="A15">
        <v>603</v>
      </c>
      <c r="B15" t="s">
        <v>26</v>
      </c>
      <c r="C15" t="s">
        <v>52</v>
      </c>
      <c r="D15">
        <v>14</v>
      </c>
      <c r="E15" s="2" t="s">
        <v>53</v>
      </c>
      <c r="F15">
        <v>25</v>
      </c>
      <c r="G15" s="2" t="s">
        <v>46</v>
      </c>
      <c r="H15">
        <v>21</v>
      </c>
      <c r="I15" s="2" t="s">
        <v>54</v>
      </c>
      <c r="J15">
        <v>45</v>
      </c>
      <c r="K15" s="2" t="s">
        <v>55</v>
      </c>
      <c r="L15">
        <v>29</v>
      </c>
      <c r="M15" s="2" t="s">
        <v>56</v>
      </c>
      <c r="N15">
        <v>5</v>
      </c>
      <c r="O15" s="2" t="s">
        <v>57</v>
      </c>
      <c r="P15">
        <v>22</v>
      </c>
      <c r="Q15" s="2" t="s">
        <v>58</v>
      </c>
      <c r="R15">
        <v>14</v>
      </c>
      <c r="S15" s="2" t="s">
        <v>59</v>
      </c>
      <c r="T15">
        <v>22</v>
      </c>
      <c r="U15" t="s">
        <v>60</v>
      </c>
      <c r="V15">
        <v>9</v>
      </c>
      <c r="W15" s="2" t="s">
        <v>61</v>
      </c>
      <c r="X15">
        <v>14</v>
      </c>
      <c r="Y15" t="s">
        <v>62</v>
      </c>
      <c r="Z15" t="s">
        <v>39</v>
      </c>
    </row>
    <row r="16" spans="1:26" x14ac:dyDescent="0.15">
      <c r="A16">
        <v>624</v>
      </c>
      <c r="B16" t="s">
        <v>251</v>
      </c>
      <c r="C16" t="s">
        <v>263</v>
      </c>
      <c r="D16">
        <v>6</v>
      </c>
      <c r="E16" s="2" t="s">
        <v>264</v>
      </c>
      <c r="F16">
        <v>5</v>
      </c>
      <c r="G16" s="2" t="s">
        <v>265</v>
      </c>
      <c r="H16">
        <v>4</v>
      </c>
      <c r="I16" s="2" t="s">
        <v>266</v>
      </c>
      <c r="J16">
        <v>4</v>
      </c>
      <c r="K16" s="2" t="s">
        <v>201</v>
      </c>
      <c r="L16">
        <v>3</v>
      </c>
      <c r="M16" s="2" t="s">
        <v>267</v>
      </c>
      <c r="N16">
        <v>2</v>
      </c>
      <c r="O16" s="2" t="s">
        <v>268</v>
      </c>
      <c r="P16">
        <v>2</v>
      </c>
      <c r="Q16" s="2" t="s">
        <v>269</v>
      </c>
      <c r="R16">
        <v>15</v>
      </c>
      <c r="S16" s="2" t="s">
        <v>270</v>
      </c>
      <c r="T16">
        <v>3</v>
      </c>
      <c r="U16" t="s">
        <v>271</v>
      </c>
      <c r="V16">
        <v>26</v>
      </c>
      <c r="W16" s="2" t="s">
        <v>272</v>
      </c>
      <c r="X16">
        <v>3</v>
      </c>
      <c r="Y16" t="s">
        <v>273</v>
      </c>
      <c r="Z16" t="s">
        <v>39</v>
      </c>
    </row>
    <row r="17" spans="1:26" x14ac:dyDescent="0.15">
      <c r="A17">
        <v>628</v>
      </c>
      <c r="B17" t="s">
        <v>251</v>
      </c>
      <c r="C17" t="s">
        <v>305</v>
      </c>
      <c r="D17">
        <v>37</v>
      </c>
      <c r="E17" s="2" t="s">
        <v>306</v>
      </c>
      <c r="F17">
        <v>31</v>
      </c>
      <c r="G17" s="2" t="s">
        <v>59</v>
      </c>
      <c r="H17">
        <v>32</v>
      </c>
      <c r="I17" s="2" t="s">
        <v>307</v>
      </c>
      <c r="J17">
        <v>39</v>
      </c>
      <c r="K17" s="2" t="s">
        <v>194</v>
      </c>
      <c r="L17">
        <v>35</v>
      </c>
      <c r="M17" s="2" t="s">
        <v>308</v>
      </c>
      <c r="N17">
        <v>52</v>
      </c>
      <c r="O17" s="2" t="s">
        <v>309</v>
      </c>
      <c r="P17">
        <v>44</v>
      </c>
      <c r="Q17" s="2" t="s">
        <v>310</v>
      </c>
      <c r="R17">
        <v>15</v>
      </c>
      <c r="S17" s="2" t="s">
        <v>270</v>
      </c>
      <c r="T17">
        <v>40</v>
      </c>
      <c r="U17" t="s">
        <v>311</v>
      </c>
      <c r="V17">
        <v>36</v>
      </c>
      <c r="W17" s="2" t="s">
        <v>31</v>
      </c>
      <c r="X17">
        <v>41</v>
      </c>
      <c r="Y17" t="s">
        <v>312</v>
      </c>
      <c r="Z17" t="s">
        <v>39</v>
      </c>
    </row>
    <row r="18" spans="1:26" s="7" customFormat="1" x14ac:dyDescent="0.15">
      <c r="A18" s="7">
        <v>650</v>
      </c>
      <c r="B18" s="7" t="s">
        <v>251</v>
      </c>
      <c r="C18" s="7" t="s">
        <v>497</v>
      </c>
      <c r="D18" s="7">
        <v>2</v>
      </c>
      <c r="E18" s="8" t="s">
        <v>498</v>
      </c>
      <c r="F18" s="7">
        <v>14</v>
      </c>
      <c r="G18" s="8" t="s">
        <v>250</v>
      </c>
      <c r="H18" s="7">
        <v>2</v>
      </c>
      <c r="I18" s="8" t="s">
        <v>499</v>
      </c>
      <c r="J18" s="7">
        <v>12</v>
      </c>
      <c r="K18" s="8" t="s">
        <v>238</v>
      </c>
      <c r="L18" s="7">
        <v>4</v>
      </c>
      <c r="M18" s="8" t="s">
        <v>500</v>
      </c>
      <c r="N18" s="7">
        <v>17</v>
      </c>
      <c r="O18" s="8" t="s">
        <v>41</v>
      </c>
      <c r="P18" s="7">
        <v>5</v>
      </c>
      <c r="Q18" s="8" t="s">
        <v>501</v>
      </c>
      <c r="R18" s="7">
        <v>17</v>
      </c>
      <c r="S18" s="8" t="s">
        <v>502</v>
      </c>
      <c r="T18" s="7">
        <v>4</v>
      </c>
      <c r="U18" s="7" t="s">
        <v>503</v>
      </c>
      <c r="V18" s="7">
        <v>18</v>
      </c>
      <c r="W18" s="8" t="s">
        <v>73</v>
      </c>
      <c r="X18" s="7">
        <v>4</v>
      </c>
      <c r="Y18" s="7" t="s">
        <v>504</v>
      </c>
      <c r="Z18" s="7" t="s">
        <v>39</v>
      </c>
    </row>
    <row r="19" spans="1:26" hidden="1" x14ac:dyDescent="0.15">
      <c r="A19">
        <v>618</v>
      </c>
      <c r="B19" t="s">
        <v>207</v>
      </c>
      <c r="C19" t="s">
        <v>219</v>
      </c>
      <c r="D19">
        <v>12</v>
      </c>
      <c r="E19" s="2" t="s">
        <v>220</v>
      </c>
      <c r="F19">
        <v>17</v>
      </c>
      <c r="G19" s="2" t="s">
        <v>221</v>
      </c>
      <c r="H19">
        <v>14</v>
      </c>
      <c r="I19" s="2" t="s">
        <v>222</v>
      </c>
      <c r="J19">
        <v>14</v>
      </c>
      <c r="K19" s="2" t="s">
        <v>223</v>
      </c>
      <c r="L19">
        <v>10</v>
      </c>
      <c r="M19" s="2" t="s">
        <v>224</v>
      </c>
      <c r="N19">
        <v>6</v>
      </c>
      <c r="O19" s="2" t="s">
        <v>225</v>
      </c>
      <c r="P19">
        <v>7</v>
      </c>
      <c r="Q19" s="2" t="s">
        <v>226</v>
      </c>
      <c r="R19">
        <v>18</v>
      </c>
      <c r="S19" s="2" t="s">
        <v>147</v>
      </c>
      <c r="T19">
        <v>7</v>
      </c>
      <c r="U19" t="s">
        <v>227</v>
      </c>
      <c r="V19">
        <v>8</v>
      </c>
      <c r="W19" s="2" t="s">
        <v>228</v>
      </c>
      <c r="X19">
        <v>6</v>
      </c>
      <c r="Y19" t="s">
        <v>229</v>
      </c>
      <c r="Z19" t="s">
        <v>39</v>
      </c>
    </row>
    <row r="20" spans="1:26" x14ac:dyDescent="0.15">
      <c r="A20">
        <v>651</v>
      </c>
      <c r="B20" t="s">
        <v>251</v>
      </c>
      <c r="C20" t="s">
        <v>505</v>
      </c>
      <c r="D20">
        <v>17</v>
      </c>
      <c r="E20" s="2" t="s">
        <v>506</v>
      </c>
      <c r="F20">
        <v>29</v>
      </c>
      <c r="G20" s="2" t="s">
        <v>272</v>
      </c>
      <c r="H20">
        <v>25</v>
      </c>
      <c r="I20" s="2" t="s">
        <v>507</v>
      </c>
      <c r="J20">
        <v>13</v>
      </c>
      <c r="K20" s="2" t="s">
        <v>132</v>
      </c>
      <c r="L20">
        <v>19</v>
      </c>
      <c r="M20" s="2" t="s">
        <v>508</v>
      </c>
      <c r="N20">
        <v>19</v>
      </c>
      <c r="O20" s="2" t="s">
        <v>300</v>
      </c>
      <c r="P20">
        <v>14</v>
      </c>
      <c r="Q20" s="2" t="s">
        <v>509</v>
      </c>
      <c r="R20">
        <v>19</v>
      </c>
      <c r="S20" s="2" t="s">
        <v>510</v>
      </c>
      <c r="T20">
        <v>13</v>
      </c>
      <c r="U20" t="s">
        <v>511</v>
      </c>
      <c r="V20">
        <v>31</v>
      </c>
      <c r="W20" s="2" t="s">
        <v>71</v>
      </c>
      <c r="X20">
        <v>15</v>
      </c>
      <c r="Y20" t="s">
        <v>512</v>
      </c>
      <c r="Z20" t="s">
        <v>39</v>
      </c>
    </row>
    <row r="21" spans="1:26" x14ac:dyDescent="0.15">
      <c r="A21">
        <v>626</v>
      </c>
      <c r="B21" t="s">
        <v>251</v>
      </c>
      <c r="C21" t="s">
        <v>286</v>
      </c>
      <c r="D21">
        <v>18</v>
      </c>
      <c r="E21" s="2" t="s">
        <v>157</v>
      </c>
      <c r="F21">
        <v>21</v>
      </c>
      <c r="G21" s="2" t="s">
        <v>287</v>
      </c>
      <c r="H21">
        <v>20</v>
      </c>
      <c r="I21" s="2" t="s">
        <v>288</v>
      </c>
      <c r="J21">
        <v>19</v>
      </c>
      <c r="K21" s="2" t="s">
        <v>289</v>
      </c>
      <c r="L21">
        <v>18</v>
      </c>
      <c r="M21" s="2" t="s">
        <v>290</v>
      </c>
      <c r="N21">
        <v>12</v>
      </c>
      <c r="O21" s="2" t="s">
        <v>123</v>
      </c>
      <c r="P21">
        <v>12</v>
      </c>
      <c r="Q21" s="2" t="s">
        <v>291</v>
      </c>
      <c r="R21">
        <v>20</v>
      </c>
      <c r="S21" s="2" t="s">
        <v>292</v>
      </c>
      <c r="T21">
        <v>12</v>
      </c>
      <c r="U21" t="s">
        <v>293</v>
      </c>
      <c r="V21">
        <v>42</v>
      </c>
      <c r="W21" s="2" t="s">
        <v>294</v>
      </c>
      <c r="X21">
        <v>20</v>
      </c>
      <c r="Y21" t="s">
        <v>295</v>
      </c>
      <c r="Z21" t="s">
        <v>39</v>
      </c>
    </row>
    <row r="22" spans="1:26" hidden="1" x14ac:dyDescent="0.15">
      <c r="A22">
        <v>612</v>
      </c>
      <c r="B22" t="s">
        <v>154</v>
      </c>
      <c r="C22" t="s">
        <v>155</v>
      </c>
      <c r="D22">
        <v>5</v>
      </c>
      <c r="E22" s="2" t="s">
        <v>156</v>
      </c>
      <c r="F22">
        <v>13</v>
      </c>
      <c r="G22" s="2" t="s">
        <v>157</v>
      </c>
      <c r="H22">
        <v>7</v>
      </c>
      <c r="I22" s="2" t="s">
        <v>158</v>
      </c>
      <c r="J22">
        <v>9</v>
      </c>
      <c r="K22" s="2" t="s">
        <v>159</v>
      </c>
      <c r="L22">
        <v>6</v>
      </c>
      <c r="M22" s="2" t="s">
        <v>160</v>
      </c>
      <c r="N22">
        <v>22</v>
      </c>
      <c r="O22" s="2" t="s">
        <v>161</v>
      </c>
      <c r="P22">
        <v>6</v>
      </c>
      <c r="Q22" s="2" t="s">
        <v>162</v>
      </c>
      <c r="R22">
        <v>21</v>
      </c>
      <c r="S22" s="2" t="s">
        <v>71</v>
      </c>
      <c r="T22">
        <v>6</v>
      </c>
      <c r="U22" t="s">
        <v>163</v>
      </c>
      <c r="V22">
        <v>39</v>
      </c>
      <c r="W22" s="2" t="s">
        <v>164</v>
      </c>
      <c r="X22">
        <v>11</v>
      </c>
      <c r="Y22" t="s">
        <v>165</v>
      </c>
      <c r="Z22" t="s">
        <v>39</v>
      </c>
    </row>
    <row r="23" spans="1:26" hidden="1" x14ac:dyDescent="0.15">
      <c r="A23">
        <v>604</v>
      </c>
      <c r="B23" t="s">
        <v>63</v>
      </c>
      <c r="C23" t="s">
        <v>64</v>
      </c>
      <c r="D23">
        <v>30</v>
      </c>
      <c r="E23" s="2" t="s">
        <v>65</v>
      </c>
      <c r="F23">
        <v>30</v>
      </c>
      <c r="G23" s="2" t="s">
        <v>48</v>
      </c>
      <c r="H23">
        <v>30</v>
      </c>
      <c r="I23" s="2" t="s">
        <v>66</v>
      </c>
      <c r="J23">
        <v>30</v>
      </c>
      <c r="K23" s="2" t="s">
        <v>67</v>
      </c>
      <c r="L23">
        <v>25</v>
      </c>
      <c r="M23" s="2" t="s">
        <v>68</v>
      </c>
      <c r="N23">
        <v>23</v>
      </c>
      <c r="O23" s="2" t="s">
        <v>69</v>
      </c>
      <c r="P23">
        <v>27</v>
      </c>
      <c r="Q23" s="2" t="s">
        <v>70</v>
      </c>
      <c r="R23">
        <v>21</v>
      </c>
      <c r="S23" s="2" t="s">
        <v>71</v>
      </c>
      <c r="T23">
        <v>25</v>
      </c>
      <c r="U23" t="s">
        <v>72</v>
      </c>
      <c r="V23">
        <v>18</v>
      </c>
      <c r="W23" s="2" t="s">
        <v>73</v>
      </c>
      <c r="X23">
        <v>22</v>
      </c>
      <c r="Y23" t="s">
        <v>74</v>
      </c>
      <c r="Z23" t="s">
        <v>39</v>
      </c>
    </row>
    <row r="24" spans="1:26" hidden="1" x14ac:dyDescent="0.15">
      <c r="A24">
        <v>620</v>
      </c>
      <c r="B24" t="s">
        <v>242</v>
      </c>
      <c r="C24" t="s">
        <v>243</v>
      </c>
      <c r="D24">
        <v>25</v>
      </c>
      <c r="E24" s="2" t="s">
        <v>244</v>
      </c>
      <c r="F24">
        <v>9</v>
      </c>
      <c r="G24" s="2" t="s">
        <v>53</v>
      </c>
      <c r="H24">
        <v>15</v>
      </c>
      <c r="I24" s="2" t="s">
        <v>245</v>
      </c>
      <c r="J24">
        <v>23</v>
      </c>
      <c r="K24" s="2" t="s">
        <v>161</v>
      </c>
      <c r="L24">
        <v>14</v>
      </c>
      <c r="M24" s="2" t="s">
        <v>246</v>
      </c>
      <c r="N24">
        <v>8</v>
      </c>
      <c r="O24" s="2" t="s">
        <v>142</v>
      </c>
      <c r="P24">
        <v>10</v>
      </c>
      <c r="Q24" s="2" t="s">
        <v>247</v>
      </c>
      <c r="R24">
        <v>23</v>
      </c>
      <c r="S24" s="2" t="s">
        <v>248</v>
      </c>
      <c r="T24">
        <v>9</v>
      </c>
      <c r="U24" t="s">
        <v>249</v>
      </c>
      <c r="V24">
        <v>7</v>
      </c>
      <c r="W24" s="2" t="s">
        <v>250</v>
      </c>
      <c r="X24">
        <v>8</v>
      </c>
      <c r="Y24" t="s">
        <v>195</v>
      </c>
      <c r="Z24" t="s">
        <v>39</v>
      </c>
    </row>
    <row r="25" spans="1:26" x14ac:dyDescent="0.15">
      <c r="A25">
        <v>640</v>
      </c>
      <c r="B25" t="s">
        <v>251</v>
      </c>
      <c r="C25" t="s">
        <v>422</v>
      </c>
      <c r="D25">
        <v>49</v>
      </c>
      <c r="E25" s="2" t="s">
        <v>105</v>
      </c>
      <c r="F25">
        <v>43</v>
      </c>
      <c r="G25" s="2" t="s">
        <v>319</v>
      </c>
      <c r="H25">
        <v>45</v>
      </c>
      <c r="I25" s="2" t="s">
        <v>423</v>
      </c>
      <c r="J25">
        <v>28</v>
      </c>
      <c r="K25" s="2" t="s">
        <v>424</v>
      </c>
      <c r="L25">
        <v>44</v>
      </c>
      <c r="M25" s="2" t="s">
        <v>425</v>
      </c>
      <c r="N25">
        <v>50</v>
      </c>
      <c r="O25" s="2" t="s">
        <v>426</v>
      </c>
      <c r="P25">
        <v>47</v>
      </c>
      <c r="Q25" s="2" t="s">
        <v>427</v>
      </c>
      <c r="R25">
        <v>24</v>
      </c>
      <c r="S25" s="2" t="s">
        <v>297</v>
      </c>
      <c r="T25">
        <v>44</v>
      </c>
      <c r="U25" t="s">
        <v>428</v>
      </c>
      <c r="V25">
        <v>49</v>
      </c>
      <c r="W25" s="2" t="s">
        <v>429</v>
      </c>
      <c r="X25">
        <v>48</v>
      </c>
      <c r="Y25" t="s">
        <v>430</v>
      </c>
      <c r="Z25" t="s">
        <v>39</v>
      </c>
    </row>
    <row r="26" spans="1:26" hidden="1" x14ac:dyDescent="0.15">
      <c r="A26">
        <v>606</v>
      </c>
      <c r="B26" t="s">
        <v>86</v>
      </c>
      <c r="C26" t="s">
        <v>87</v>
      </c>
      <c r="D26">
        <v>7</v>
      </c>
      <c r="E26" s="2" t="s">
        <v>88</v>
      </c>
      <c r="F26">
        <v>19</v>
      </c>
      <c r="G26" s="2" t="s">
        <v>89</v>
      </c>
      <c r="H26">
        <v>11</v>
      </c>
      <c r="I26" s="2" t="s">
        <v>90</v>
      </c>
      <c r="J26">
        <v>16</v>
      </c>
      <c r="K26" s="2" t="s">
        <v>91</v>
      </c>
      <c r="L26">
        <v>9</v>
      </c>
      <c r="M26" s="2" t="s">
        <v>92</v>
      </c>
      <c r="N26">
        <v>15</v>
      </c>
      <c r="O26" s="2" t="s">
        <v>93</v>
      </c>
      <c r="P26">
        <v>8</v>
      </c>
      <c r="Q26" s="2" t="s">
        <v>94</v>
      </c>
      <c r="R26">
        <v>25</v>
      </c>
      <c r="S26" s="2" t="s">
        <v>95</v>
      </c>
      <c r="T26">
        <v>10</v>
      </c>
      <c r="U26" t="s">
        <v>96</v>
      </c>
      <c r="V26">
        <v>5</v>
      </c>
      <c r="W26" s="2" t="s">
        <v>97</v>
      </c>
      <c r="X26">
        <v>7</v>
      </c>
      <c r="Y26" t="s">
        <v>98</v>
      </c>
      <c r="Z26" t="s">
        <v>39</v>
      </c>
    </row>
    <row r="27" spans="1:26" hidden="1" x14ac:dyDescent="0.15">
      <c r="A27">
        <v>655</v>
      </c>
      <c r="B27" t="s">
        <v>110</v>
      </c>
      <c r="C27" t="s">
        <v>540</v>
      </c>
      <c r="D27">
        <v>41</v>
      </c>
      <c r="E27" s="2" t="s">
        <v>128</v>
      </c>
      <c r="F27">
        <v>16</v>
      </c>
      <c r="G27" s="2" t="s">
        <v>57</v>
      </c>
      <c r="H27">
        <v>28</v>
      </c>
      <c r="I27" s="2" t="s">
        <v>541</v>
      </c>
      <c r="J27">
        <v>3</v>
      </c>
      <c r="K27" s="2" t="s">
        <v>250</v>
      </c>
      <c r="L27">
        <v>17</v>
      </c>
      <c r="M27" s="2" t="s">
        <v>542</v>
      </c>
      <c r="N27">
        <v>33</v>
      </c>
      <c r="O27" s="2" t="s">
        <v>543</v>
      </c>
      <c r="P27">
        <v>23</v>
      </c>
      <c r="Q27" s="2" t="s">
        <v>544</v>
      </c>
      <c r="R27">
        <v>25</v>
      </c>
      <c r="S27" s="2" t="s">
        <v>95</v>
      </c>
      <c r="T27">
        <v>23</v>
      </c>
      <c r="U27" t="s">
        <v>545</v>
      </c>
      <c r="V27">
        <v>44</v>
      </c>
      <c r="W27" s="2" t="s">
        <v>399</v>
      </c>
      <c r="X27">
        <v>27</v>
      </c>
      <c r="Y27" t="s">
        <v>546</v>
      </c>
      <c r="Z27" t="s">
        <v>39</v>
      </c>
    </row>
    <row r="28" spans="1:26" hidden="1" x14ac:dyDescent="0.15">
      <c r="A28">
        <v>607</v>
      </c>
      <c r="B28" t="s">
        <v>86</v>
      </c>
      <c r="C28" t="s">
        <v>99</v>
      </c>
      <c r="D28">
        <v>15</v>
      </c>
      <c r="E28" s="2" t="s">
        <v>100</v>
      </c>
      <c r="F28">
        <v>33</v>
      </c>
      <c r="G28" s="2" t="s">
        <v>101</v>
      </c>
      <c r="H28">
        <v>26</v>
      </c>
      <c r="I28" s="2" t="s">
        <v>102</v>
      </c>
      <c r="J28">
        <v>36</v>
      </c>
      <c r="K28" s="2" t="s">
        <v>103</v>
      </c>
      <c r="L28">
        <v>27</v>
      </c>
      <c r="M28" s="2" t="s">
        <v>104</v>
      </c>
      <c r="N28">
        <v>40</v>
      </c>
      <c r="O28" s="2" t="s">
        <v>105</v>
      </c>
      <c r="P28">
        <v>32</v>
      </c>
      <c r="Q28" s="2" t="s">
        <v>106</v>
      </c>
      <c r="R28">
        <v>25</v>
      </c>
      <c r="S28" s="2" t="s">
        <v>95</v>
      </c>
      <c r="T28">
        <v>30</v>
      </c>
      <c r="U28" t="s">
        <v>107</v>
      </c>
      <c r="V28">
        <v>24</v>
      </c>
      <c r="W28" s="2" t="s">
        <v>108</v>
      </c>
      <c r="X28">
        <v>28</v>
      </c>
      <c r="Y28" t="s">
        <v>109</v>
      </c>
      <c r="Z28" t="s">
        <v>39</v>
      </c>
    </row>
    <row r="29" spans="1:26" hidden="1" x14ac:dyDescent="0.15">
      <c r="A29">
        <v>608</v>
      </c>
      <c r="B29" t="s">
        <v>110</v>
      </c>
      <c r="C29" t="s">
        <v>111</v>
      </c>
      <c r="D29">
        <v>16</v>
      </c>
      <c r="E29" s="2" t="s">
        <v>112</v>
      </c>
      <c r="F29">
        <v>27</v>
      </c>
      <c r="G29" s="2" t="s">
        <v>41</v>
      </c>
      <c r="H29">
        <v>23</v>
      </c>
      <c r="I29" s="2" t="s">
        <v>113</v>
      </c>
      <c r="J29">
        <v>50</v>
      </c>
      <c r="K29" s="2" t="s">
        <v>114</v>
      </c>
      <c r="L29">
        <v>36</v>
      </c>
      <c r="M29" s="2" t="s">
        <v>115</v>
      </c>
      <c r="N29">
        <v>39</v>
      </c>
      <c r="O29" s="2" t="s">
        <v>116</v>
      </c>
      <c r="P29">
        <v>37</v>
      </c>
      <c r="Q29" s="2" t="s">
        <v>117</v>
      </c>
      <c r="R29">
        <v>28</v>
      </c>
      <c r="S29" s="2" t="s">
        <v>118</v>
      </c>
      <c r="T29">
        <v>34</v>
      </c>
      <c r="U29" t="s">
        <v>119</v>
      </c>
      <c r="V29">
        <v>13</v>
      </c>
      <c r="W29" s="2" t="s">
        <v>120</v>
      </c>
      <c r="X29">
        <v>31</v>
      </c>
      <c r="Y29" t="s">
        <v>121</v>
      </c>
      <c r="Z29" t="s">
        <v>39</v>
      </c>
    </row>
    <row r="30" spans="1:26" x14ac:dyDescent="0.15">
      <c r="A30">
        <v>639</v>
      </c>
      <c r="B30" t="s">
        <v>251</v>
      </c>
      <c r="C30" t="s">
        <v>414</v>
      </c>
      <c r="D30">
        <v>45</v>
      </c>
      <c r="E30" s="2" t="s">
        <v>325</v>
      </c>
      <c r="F30">
        <v>45</v>
      </c>
      <c r="G30" s="2" t="s">
        <v>212</v>
      </c>
      <c r="H30">
        <v>46</v>
      </c>
      <c r="I30" s="2" t="s">
        <v>415</v>
      </c>
      <c r="J30">
        <v>22</v>
      </c>
      <c r="K30" s="2" t="s">
        <v>416</v>
      </c>
      <c r="L30">
        <v>41</v>
      </c>
      <c r="M30" s="2" t="s">
        <v>417</v>
      </c>
      <c r="N30">
        <v>42</v>
      </c>
      <c r="O30" s="2" t="s">
        <v>418</v>
      </c>
      <c r="P30">
        <v>41</v>
      </c>
      <c r="Q30" s="2" t="s">
        <v>419</v>
      </c>
      <c r="R30">
        <v>29</v>
      </c>
      <c r="S30" s="2" t="s">
        <v>124</v>
      </c>
      <c r="T30">
        <v>39</v>
      </c>
      <c r="U30" t="s">
        <v>420</v>
      </c>
      <c r="V30">
        <v>9</v>
      </c>
      <c r="W30" s="2" t="s">
        <v>61</v>
      </c>
      <c r="X30">
        <v>37</v>
      </c>
      <c r="Y30" t="s">
        <v>421</v>
      </c>
      <c r="Z30" t="s">
        <v>39</v>
      </c>
    </row>
    <row r="31" spans="1:26" hidden="1" x14ac:dyDescent="0.15">
      <c r="A31">
        <v>617</v>
      </c>
      <c r="B31" t="s">
        <v>207</v>
      </c>
      <c r="C31" t="s">
        <v>208</v>
      </c>
      <c r="D31">
        <v>43</v>
      </c>
      <c r="E31" s="2" t="s">
        <v>209</v>
      </c>
      <c r="F31">
        <v>49</v>
      </c>
      <c r="G31" s="2" t="s">
        <v>210</v>
      </c>
      <c r="H31">
        <v>47</v>
      </c>
      <c r="I31" s="2" t="s">
        <v>211</v>
      </c>
      <c r="J31">
        <v>46</v>
      </c>
      <c r="K31" s="2" t="s">
        <v>212</v>
      </c>
      <c r="L31">
        <v>49</v>
      </c>
      <c r="M31" s="2" t="s">
        <v>213</v>
      </c>
      <c r="N31">
        <v>29</v>
      </c>
      <c r="O31" s="2" t="s">
        <v>31</v>
      </c>
      <c r="P31">
        <v>46</v>
      </c>
      <c r="Q31" s="2" t="s">
        <v>214</v>
      </c>
      <c r="R31">
        <v>30</v>
      </c>
      <c r="S31" s="2" t="s">
        <v>215</v>
      </c>
      <c r="T31">
        <v>46</v>
      </c>
      <c r="U31" t="s">
        <v>216</v>
      </c>
      <c r="V31">
        <v>1</v>
      </c>
      <c r="W31" s="2" t="s">
        <v>217</v>
      </c>
      <c r="X31">
        <v>39</v>
      </c>
      <c r="Y31" t="s">
        <v>218</v>
      </c>
      <c r="Z31" t="s">
        <v>39</v>
      </c>
    </row>
    <row r="32" spans="1:26" hidden="1" x14ac:dyDescent="0.15">
      <c r="A32">
        <v>601</v>
      </c>
      <c r="B32" t="s">
        <v>26</v>
      </c>
      <c r="C32" t="s">
        <v>27</v>
      </c>
      <c r="D32">
        <v>36</v>
      </c>
      <c r="E32" s="2" t="s">
        <v>28</v>
      </c>
      <c r="F32">
        <v>37</v>
      </c>
      <c r="G32" s="2" t="s">
        <v>29</v>
      </c>
      <c r="H32">
        <v>37</v>
      </c>
      <c r="I32" s="2" t="s">
        <v>30</v>
      </c>
      <c r="J32">
        <v>32</v>
      </c>
      <c r="K32" s="2" t="s">
        <v>31</v>
      </c>
      <c r="L32">
        <v>34</v>
      </c>
      <c r="M32" s="2" t="s">
        <v>32</v>
      </c>
      <c r="N32">
        <v>28</v>
      </c>
      <c r="O32" s="2" t="s">
        <v>33</v>
      </c>
      <c r="P32">
        <v>31</v>
      </c>
      <c r="Q32" s="2" t="s">
        <v>34</v>
      </c>
      <c r="R32">
        <v>31</v>
      </c>
      <c r="S32" s="2" t="s">
        <v>35</v>
      </c>
      <c r="T32">
        <v>31</v>
      </c>
      <c r="U32" t="s">
        <v>36</v>
      </c>
      <c r="V32">
        <v>32</v>
      </c>
      <c r="W32" s="2" t="s">
        <v>37</v>
      </c>
      <c r="X32">
        <v>30</v>
      </c>
      <c r="Y32" t="s">
        <v>38</v>
      </c>
      <c r="Z32" t="s">
        <v>39</v>
      </c>
    </row>
    <row r="33" spans="1:26" x14ac:dyDescent="0.15">
      <c r="A33">
        <v>633</v>
      </c>
      <c r="B33" t="s">
        <v>251</v>
      </c>
      <c r="C33" t="s">
        <v>353</v>
      </c>
      <c r="D33">
        <v>48</v>
      </c>
      <c r="E33" s="2" t="s">
        <v>354</v>
      </c>
      <c r="F33">
        <v>7</v>
      </c>
      <c r="G33" s="2" t="s">
        <v>355</v>
      </c>
      <c r="H33">
        <v>36</v>
      </c>
      <c r="I33" s="2" t="s">
        <v>356</v>
      </c>
      <c r="J33">
        <v>10</v>
      </c>
      <c r="K33" s="2" t="s">
        <v>357</v>
      </c>
      <c r="L33">
        <v>24</v>
      </c>
      <c r="M33" s="2" t="s">
        <v>358</v>
      </c>
      <c r="N33">
        <v>7</v>
      </c>
      <c r="O33" s="2" t="s">
        <v>167</v>
      </c>
      <c r="P33">
        <v>15</v>
      </c>
      <c r="Q33" s="2" t="s">
        <v>359</v>
      </c>
      <c r="R33">
        <v>32</v>
      </c>
      <c r="S33" s="2" t="s">
        <v>360</v>
      </c>
      <c r="T33">
        <v>21</v>
      </c>
      <c r="U33" t="s">
        <v>361</v>
      </c>
      <c r="V33">
        <v>33</v>
      </c>
      <c r="W33" s="2" t="s">
        <v>209</v>
      </c>
      <c r="X33">
        <v>23</v>
      </c>
      <c r="Y33" t="s">
        <v>362</v>
      </c>
      <c r="Z33" t="s">
        <v>39</v>
      </c>
    </row>
    <row r="34" spans="1:26" s="7" customFormat="1" x14ac:dyDescent="0.15">
      <c r="A34" s="7">
        <v>648</v>
      </c>
      <c r="B34" s="7" t="s">
        <v>251</v>
      </c>
      <c r="C34" s="7" t="s">
        <v>482</v>
      </c>
      <c r="D34" s="7">
        <v>51</v>
      </c>
      <c r="E34" s="8" t="s">
        <v>483</v>
      </c>
      <c r="F34" s="7">
        <v>46</v>
      </c>
      <c r="G34" s="8" t="s">
        <v>393</v>
      </c>
      <c r="H34" s="7">
        <v>51</v>
      </c>
      <c r="I34" s="8" t="s">
        <v>484</v>
      </c>
      <c r="J34" s="7">
        <v>19</v>
      </c>
      <c r="K34" s="8" t="s">
        <v>289</v>
      </c>
      <c r="L34" s="7">
        <v>47</v>
      </c>
      <c r="M34" s="8" t="s">
        <v>485</v>
      </c>
      <c r="N34" s="7">
        <v>27</v>
      </c>
      <c r="O34" s="8" t="s">
        <v>424</v>
      </c>
      <c r="P34" s="7">
        <v>40</v>
      </c>
      <c r="Q34" s="8" t="s">
        <v>486</v>
      </c>
      <c r="R34" s="7">
        <v>33</v>
      </c>
      <c r="S34" s="8" t="s">
        <v>325</v>
      </c>
      <c r="T34" s="7">
        <v>42</v>
      </c>
      <c r="U34" s="7" t="s">
        <v>151</v>
      </c>
      <c r="V34" s="7">
        <v>48</v>
      </c>
      <c r="W34" s="8" t="s">
        <v>487</v>
      </c>
      <c r="X34" s="7">
        <v>44</v>
      </c>
      <c r="Y34" s="7" t="s">
        <v>488</v>
      </c>
      <c r="Z34" s="7" t="s">
        <v>39</v>
      </c>
    </row>
    <row r="35" spans="1:26" x14ac:dyDescent="0.15">
      <c r="A35">
        <v>627</v>
      </c>
      <c r="B35" t="s">
        <v>251</v>
      </c>
      <c r="C35" t="s">
        <v>296</v>
      </c>
      <c r="D35">
        <v>33</v>
      </c>
      <c r="E35" s="2" t="s">
        <v>46</v>
      </c>
      <c r="F35">
        <v>32</v>
      </c>
      <c r="G35" s="2" t="s">
        <v>297</v>
      </c>
      <c r="H35">
        <v>31</v>
      </c>
      <c r="I35" s="2" t="s">
        <v>298</v>
      </c>
      <c r="J35">
        <v>27</v>
      </c>
      <c r="K35" s="2" t="s">
        <v>209</v>
      </c>
      <c r="L35">
        <v>28</v>
      </c>
      <c r="M35" s="2" t="s">
        <v>299</v>
      </c>
      <c r="N35">
        <v>19</v>
      </c>
      <c r="O35" s="2" t="s">
        <v>300</v>
      </c>
      <c r="P35">
        <v>26</v>
      </c>
      <c r="Q35" s="2" t="s">
        <v>301</v>
      </c>
      <c r="R35">
        <v>34</v>
      </c>
      <c r="S35" s="2" t="s">
        <v>302</v>
      </c>
      <c r="T35">
        <v>27</v>
      </c>
      <c r="U35" t="s">
        <v>303</v>
      </c>
      <c r="V35">
        <v>29</v>
      </c>
      <c r="W35" s="2" t="s">
        <v>289</v>
      </c>
      <c r="X35">
        <v>25</v>
      </c>
      <c r="Y35" t="s">
        <v>304</v>
      </c>
      <c r="Z35" t="s">
        <v>39</v>
      </c>
    </row>
    <row r="36" spans="1:26" x14ac:dyDescent="0.15">
      <c r="A36">
        <v>636</v>
      </c>
      <c r="B36" t="s">
        <v>251</v>
      </c>
      <c r="C36" t="s">
        <v>383</v>
      </c>
      <c r="D36">
        <v>23</v>
      </c>
      <c r="E36" s="2" t="s">
        <v>120</v>
      </c>
      <c r="F36">
        <v>50</v>
      </c>
      <c r="G36" s="2" t="s">
        <v>384</v>
      </c>
      <c r="H36">
        <v>44</v>
      </c>
      <c r="I36" s="2" t="s">
        <v>385</v>
      </c>
      <c r="J36">
        <v>49</v>
      </c>
      <c r="K36" s="2" t="s">
        <v>386</v>
      </c>
      <c r="L36">
        <v>48</v>
      </c>
      <c r="M36" s="2" t="s">
        <v>387</v>
      </c>
      <c r="N36">
        <v>44</v>
      </c>
      <c r="O36" s="2" t="s">
        <v>388</v>
      </c>
      <c r="P36">
        <v>49</v>
      </c>
      <c r="Q36" s="2" t="s">
        <v>227</v>
      </c>
      <c r="R36">
        <v>35</v>
      </c>
      <c r="S36" s="2" t="s">
        <v>389</v>
      </c>
      <c r="T36">
        <v>48</v>
      </c>
      <c r="U36" t="s">
        <v>390</v>
      </c>
      <c r="V36">
        <v>34</v>
      </c>
      <c r="W36" s="2" t="s">
        <v>124</v>
      </c>
      <c r="X36">
        <v>47</v>
      </c>
      <c r="Y36" t="s">
        <v>391</v>
      </c>
      <c r="Z36" t="s">
        <v>39</v>
      </c>
    </row>
    <row r="37" spans="1:26" x14ac:dyDescent="0.15">
      <c r="A37">
        <v>623</v>
      </c>
      <c r="B37" t="s">
        <v>251</v>
      </c>
      <c r="C37" t="s">
        <v>252</v>
      </c>
      <c r="D37">
        <v>4</v>
      </c>
      <c r="E37" s="2" t="s">
        <v>253</v>
      </c>
      <c r="F37">
        <v>28</v>
      </c>
      <c r="G37" s="2" t="s">
        <v>254</v>
      </c>
      <c r="H37">
        <v>13</v>
      </c>
      <c r="I37" s="2" t="s">
        <v>255</v>
      </c>
      <c r="J37">
        <v>51</v>
      </c>
      <c r="K37" s="2" t="s">
        <v>256</v>
      </c>
      <c r="L37">
        <v>33</v>
      </c>
      <c r="M37" s="2" t="s">
        <v>257</v>
      </c>
      <c r="N37">
        <v>30</v>
      </c>
      <c r="O37" s="2" t="s">
        <v>258</v>
      </c>
      <c r="P37">
        <v>33</v>
      </c>
      <c r="Q37" s="2" t="s">
        <v>259</v>
      </c>
      <c r="R37">
        <v>36</v>
      </c>
      <c r="S37" s="2" t="s">
        <v>260</v>
      </c>
      <c r="T37">
        <v>33</v>
      </c>
      <c r="U37" t="s">
        <v>261</v>
      </c>
      <c r="V37">
        <v>27</v>
      </c>
      <c r="W37" s="2" t="s">
        <v>48</v>
      </c>
      <c r="X37">
        <v>34</v>
      </c>
      <c r="Y37" t="s">
        <v>262</v>
      </c>
      <c r="Z37" t="s">
        <v>39</v>
      </c>
    </row>
    <row r="38" spans="1:26" x14ac:dyDescent="0.15">
      <c r="A38">
        <v>625</v>
      </c>
      <c r="B38" t="s">
        <v>251</v>
      </c>
      <c r="C38" t="s">
        <v>274</v>
      </c>
      <c r="D38">
        <v>50</v>
      </c>
      <c r="E38" s="2" t="s">
        <v>275</v>
      </c>
      <c r="F38">
        <v>47</v>
      </c>
      <c r="G38" s="2" t="s">
        <v>276</v>
      </c>
      <c r="H38">
        <v>52</v>
      </c>
      <c r="I38" s="2" t="s">
        <v>277</v>
      </c>
      <c r="J38">
        <v>43</v>
      </c>
      <c r="K38" s="2" t="s">
        <v>278</v>
      </c>
      <c r="L38">
        <v>52</v>
      </c>
      <c r="M38" s="2" t="s">
        <v>279</v>
      </c>
      <c r="N38">
        <v>36</v>
      </c>
      <c r="O38" s="2" t="s">
        <v>280</v>
      </c>
      <c r="P38">
        <v>50</v>
      </c>
      <c r="Q38" s="2" t="s">
        <v>281</v>
      </c>
      <c r="R38">
        <v>37</v>
      </c>
      <c r="S38" s="2" t="s">
        <v>282</v>
      </c>
      <c r="T38">
        <v>49</v>
      </c>
      <c r="U38" t="s">
        <v>283</v>
      </c>
      <c r="V38">
        <v>40</v>
      </c>
      <c r="W38" s="2" t="s">
        <v>284</v>
      </c>
      <c r="X38">
        <v>49</v>
      </c>
      <c r="Y38" t="s">
        <v>285</v>
      </c>
      <c r="Z38" t="s">
        <v>39</v>
      </c>
    </row>
    <row r="39" spans="1:26" x14ac:dyDescent="0.15">
      <c r="A39">
        <v>641</v>
      </c>
      <c r="B39" t="s">
        <v>251</v>
      </c>
      <c r="C39" t="s">
        <v>431</v>
      </c>
      <c r="D39">
        <v>35</v>
      </c>
      <c r="E39" s="2" t="s">
        <v>28</v>
      </c>
      <c r="F39">
        <v>35</v>
      </c>
      <c r="G39" s="2" t="s">
        <v>432</v>
      </c>
      <c r="H39">
        <v>35</v>
      </c>
      <c r="I39" s="2" t="s">
        <v>433</v>
      </c>
      <c r="J39">
        <v>47</v>
      </c>
      <c r="K39" s="2" t="s">
        <v>339</v>
      </c>
      <c r="L39">
        <v>40</v>
      </c>
      <c r="M39" s="2" t="s">
        <v>434</v>
      </c>
      <c r="N39">
        <v>11</v>
      </c>
      <c r="O39" s="2" t="s">
        <v>435</v>
      </c>
      <c r="P39">
        <v>36</v>
      </c>
      <c r="Q39" s="2" t="s">
        <v>436</v>
      </c>
      <c r="R39">
        <v>38</v>
      </c>
      <c r="S39" s="2" t="s">
        <v>190</v>
      </c>
      <c r="T39">
        <v>35</v>
      </c>
      <c r="U39" t="s">
        <v>437</v>
      </c>
      <c r="V39">
        <v>16</v>
      </c>
      <c r="W39" s="2" t="s">
        <v>172</v>
      </c>
      <c r="X39">
        <v>35</v>
      </c>
      <c r="Y39" t="s">
        <v>438</v>
      </c>
      <c r="Z39" t="s">
        <v>39</v>
      </c>
    </row>
    <row r="40" spans="1:26" hidden="1" x14ac:dyDescent="0.15">
      <c r="A40">
        <v>615</v>
      </c>
      <c r="B40" t="s">
        <v>185</v>
      </c>
      <c r="C40" t="s">
        <v>186</v>
      </c>
      <c r="D40">
        <v>27</v>
      </c>
      <c r="E40" s="2" t="s">
        <v>187</v>
      </c>
      <c r="F40">
        <v>48</v>
      </c>
      <c r="G40" s="2" t="s">
        <v>188</v>
      </c>
      <c r="H40">
        <v>42</v>
      </c>
      <c r="I40" s="2" t="s">
        <v>189</v>
      </c>
      <c r="J40">
        <v>37</v>
      </c>
      <c r="K40" s="2" t="s">
        <v>190</v>
      </c>
      <c r="L40">
        <v>42</v>
      </c>
      <c r="M40" s="2" t="s">
        <v>191</v>
      </c>
      <c r="N40">
        <v>45</v>
      </c>
      <c r="O40" s="2" t="s">
        <v>192</v>
      </c>
      <c r="P40">
        <v>45</v>
      </c>
      <c r="Q40" s="2" t="s">
        <v>193</v>
      </c>
      <c r="R40">
        <v>39</v>
      </c>
      <c r="S40" s="2" t="s">
        <v>194</v>
      </c>
      <c r="T40">
        <v>47</v>
      </c>
      <c r="U40" t="s">
        <v>195</v>
      </c>
      <c r="V40">
        <v>21</v>
      </c>
      <c r="W40" s="2" t="s">
        <v>65</v>
      </c>
      <c r="X40">
        <v>43</v>
      </c>
      <c r="Y40" t="s">
        <v>196</v>
      </c>
      <c r="Z40" t="s">
        <v>39</v>
      </c>
    </row>
    <row r="41" spans="1:26" x14ac:dyDescent="0.15">
      <c r="A41">
        <v>637</v>
      </c>
      <c r="B41" t="s">
        <v>251</v>
      </c>
      <c r="C41" t="s">
        <v>392</v>
      </c>
      <c r="D41">
        <v>52</v>
      </c>
      <c r="E41" s="2" t="s">
        <v>393</v>
      </c>
      <c r="F41">
        <v>39</v>
      </c>
      <c r="G41" s="2" t="s">
        <v>394</v>
      </c>
      <c r="H41">
        <v>48</v>
      </c>
      <c r="I41" s="2" t="s">
        <v>395</v>
      </c>
      <c r="J41">
        <v>48</v>
      </c>
      <c r="K41" s="2" t="s">
        <v>396</v>
      </c>
      <c r="L41">
        <v>51</v>
      </c>
      <c r="M41" s="2" t="s">
        <v>397</v>
      </c>
      <c r="N41">
        <v>40</v>
      </c>
      <c r="O41" s="2" t="s">
        <v>105</v>
      </c>
      <c r="P41">
        <v>51</v>
      </c>
      <c r="Q41" s="2" t="s">
        <v>398</v>
      </c>
      <c r="R41">
        <v>40</v>
      </c>
      <c r="S41" s="2" t="s">
        <v>399</v>
      </c>
      <c r="T41">
        <v>51</v>
      </c>
      <c r="U41" t="s">
        <v>400</v>
      </c>
      <c r="V41">
        <v>45</v>
      </c>
      <c r="W41" s="2" t="s">
        <v>280</v>
      </c>
      <c r="X41">
        <v>51</v>
      </c>
      <c r="Y41" t="s">
        <v>401</v>
      </c>
      <c r="Z41" t="s">
        <v>39</v>
      </c>
    </row>
    <row r="42" spans="1:26" s="7" customFormat="1" x14ac:dyDescent="0.15">
      <c r="A42" s="7">
        <v>647</v>
      </c>
      <c r="B42" s="7" t="s">
        <v>251</v>
      </c>
      <c r="C42" s="7" t="s">
        <v>473</v>
      </c>
      <c r="D42" s="7">
        <v>22</v>
      </c>
      <c r="E42" s="8" t="s">
        <v>61</v>
      </c>
      <c r="F42" s="7">
        <v>1</v>
      </c>
      <c r="G42" s="8" t="s">
        <v>474</v>
      </c>
      <c r="H42" s="7">
        <v>5</v>
      </c>
      <c r="I42" s="8" t="s">
        <v>475</v>
      </c>
      <c r="J42" s="7">
        <v>38</v>
      </c>
      <c r="K42" s="8" t="s">
        <v>476</v>
      </c>
      <c r="L42" s="7">
        <v>15</v>
      </c>
      <c r="M42" s="8" t="s">
        <v>477</v>
      </c>
      <c r="N42" s="7">
        <v>32</v>
      </c>
      <c r="O42" s="8" t="s">
        <v>103</v>
      </c>
      <c r="P42" s="7">
        <v>20</v>
      </c>
      <c r="Q42" s="8" t="s">
        <v>478</v>
      </c>
      <c r="R42" s="7">
        <v>41</v>
      </c>
      <c r="S42" s="8" t="s">
        <v>479</v>
      </c>
      <c r="T42" s="7">
        <v>26</v>
      </c>
      <c r="U42" s="7" t="s">
        <v>480</v>
      </c>
      <c r="V42" s="7">
        <v>50</v>
      </c>
      <c r="W42" s="8" t="s">
        <v>256</v>
      </c>
      <c r="X42" s="7">
        <v>36</v>
      </c>
      <c r="Y42" s="7" t="s">
        <v>481</v>
      </c>
      <c r="Z42" s="7" t="s">
        <v>39</v>
      </c>
    </row>
    <row r="43" spans="1:26" x14ac:dyDescent="0.15">
      <c r="A43">
        <v>629</v>
      </c>
      <c r="B43" t="s">
        <v>251</v>
      </c>
      <c r="C43" t="s">
        <v>313</v>
      </c>
      <c r="D43">
        <v>29</v>
      </c>
      <c r="E43" s="2" t="s">
        <v>137</v>
      </c>
      <c r="F43">
        <v>10</v>
      </c>
      <c r="G43" s="2" t="s">
        <v>314</v>
      </c>
      <c r="H43">
        <v>17</v>
      </c>
      <c r="I43" s="2" t="s">
        <v>315</v>
      </c>
      <c r="J43">
        <v>52</v>
      </c>
      <c r="K43" s="2" t="s">
        <v>316</v>
      </c>
      <c r="L43">
        <v>45</v>
      </c>
      <c r="M43" s="2" t="s">
        <v>317</v>
      </c>
      <c r="N43">
        <v>36</v>
      </c>
      <c r="O43" s="2" t="s">
        <v>280</v>
      </c>
      <c r="P43">
        <v>43</v>
      </c>
      <c r="Q43" s="2" t="s">
        <v>318</v>
      </c>
      <c r="R43">
        <v>42</v>
      </c>
      <c r="S43" s="2" t="s">
        <v>319</v>
      </c>
      <c r="T43">
        <v>45</v>
      </c>
      <c r="U43" t="s">
        <v>320</v>
      </c>
      <c r="V43">
        <v>47</v>
      </c>
      <c r="W43" s="2" t="s">
        <v>321</v>
      </c>
      <c r="X43">
        <v>46</v>
      </c>
      <c r="Y43" t="s">
        <v>322</v>
      </c>
      <c r="Z43" t="s">
        <v>39</v>
      </c>
    </row>
    <row r="44" spans="1:26" s="7" customFormat="1" x14ac:dyDescent="0.15">
      <c r="A44" s="7">
        <v>649</v>
      </c>
      <c r="B44" s="7" t="s">
        <v>251</v>
      </c>
      <c r="C44" s="7" t="s">
        <v>489</v>
      </c>
      <c r="D44" s="7">
        <v>47</v>
      </c>
      <c r="E44" s="8" t="s">
        <v>490</v>
      </c>
      <c r="F44" s="7">
        <v>26</v>
      </c>
      <c r="G44" s="8" t="s">
        <v>91</v>
      </c>
      <c r="H44" s="7">
        <v>38</v>
      </c>
      <c r="I44" s="8" t="s">
        <v>491</v>
      </c>
      <c r="J44" s="7">
        <v>26</v>
      </c>
      <c r="K44" s="8" t="s">
        <v>492</v>
      </c>
      <c r="L44" s="7">
        <v>38</v>
      </c>
      <c r="M44" s="8" t="s">
        <v>148</v>
      </c>
      <c r="N44" s="7">
        <v>4</v>
      </c>
      <c r="O44" s="8" t="s">
        <v>314</v>
      </c>
      <c r="P44" s="7">
        <v>28</v>
      </c>
      <c r="Q44" s="8" t="s">
        <v>493</v>
      </c>
      <c r="R44" s="7">
        <v>43</v>
      </c>
      <c r="S44" s="8" t="s">
        <v>494</v>
      </c>
      <c r="T44" s="7">
        <v>29</v>
      </c>
      <c r="U44" s="7" t="s">
        <v>495</v>
      </c>
      <c r="V44" s="7">
        <v>38</v>
      </c>
      <c r="W44" s="8" t="s">
        <v>347</v>
      </c>
      <c r="X44" s="7">
        <v>33</v>
      </c>
      <c r="Y44" s="7" t="s">
        <v>496</v>
      </c>
      <c r="Z44" s="7" t="s">
        <v>39</v>
      </c>
    </row>
    <row r="45" spans="1:26" hidden="1" x14ac:dyDescent="0.15">
      <c r="A45">
        <v>609</v>
      </c>
      <c r="B45" t="s">
        <v>110</v>
      </c>
      <c r="C45" t="s">
        <v>122</v>
      </c>
      <c r="D45">
        <v>31</v>
      </c>
      <c r="E45" s="2" t="s">
        <v>123</v>
      </c>
      <c r="F45">
        <v>36</v>
      </c>
      <c r="G45" s="2" t="s">
        <v>124</v>
      </c>
      <c r="H45">
        <v>34</v>
      </c>
      <c r="I45" s="2" t="s">
        <v>125</v>
      </c>
      <c r="J45">
        <v>31</v>
      </c>
      <c r="K45" s="2" t="s">
        <v>126</v>
      </c>
      <c r="L45">
        <v>31</v>
      </c>
      <c r="M45" s="2" t="s">
        <v>127</v>
      </c>
      <c r="N45">
        <v>24</v>
      </c>
      <c r="O45" s="2" t="s">
        <v>128</v>
      </c>
      <c r="P45">
        <v>30</v>
      </c>
      <c r="Q45" s="2" t="s">
        <v>129</v>
      </c>
      <c r="R45">
        <v>44</v>
      </c>
      <c r="S45" s="2" t="s">
        <v>130</v>
      </c>
      <c r="T45">
        <v>32</v>
      </c>
      <c r="U45" t="s">
        <v>131</v>
      </c>
      <c r="V45">
        <v>23</v>
      </c>
      <c r="W45" s="2" t="s">
        <v>132</v>
      </c>
      <c r="X45">
        <v>29</v>
      </c>
      <c r="Y45" t="s">
        <v>133</v>
      </c>
      <c r="Z45" t="s">
        <v>39</v>
      </c>
    </row>
    <row r="46" spans="1:26" hidden="1" x14ac:dyDescent="0.15">
      <c r="A46">
        <v>605</v>
      </c>
      <c r="B46" t="s">
        <v>63</v>
      </c>
      <c r="C46" t="s">
        <v>75</v>
      </c>
      <c r="D46">
        <v>32</v>
      </c>
      <c r="E46" s="2" t="s">
        <v>76</v>
      </c>
      <c r="F46">
        <v>44</v>
      </c>
      <c r="G46" s="2" t="s">
        <v>77</v>
      </c>
      <c r="H46">
        <v>41</v>
      </c>
      <c r="I46" s="2" t="s">
        <v>78</v>
      </c>
      <c r="J46">
        <v>17</v>
      </c>
      <c r="K46" s="2" t="s">
        <v>48</v>
      </c>
      <c r="L46">
        <v>39</v>
      </c>
      <c r="M46" s="2" t="s">
        <v>79</v>
      </c>
      <c r="N46">
        <v>25</v>
      </c>
      <c r="O46" s="2" t="s">
        <v>80</v>
      </c>
      <c r="P46">
        <v>35</v>
      </c>
      <c r="Q46" s="2" t="s">
        <v>81</v>
      </c>
      <c r="R46">
        <v>45</v>
      </c>
      <c r="S46" s="2" t="s">
        <v>82</v>
      </c>
      <c r="T46">
        <v>36</v>
      </c>
      <c r="U46" t="s">
        <v>83</v>
      </c>
      <c r="V46">
        <v>4</v>
      </c>
      <c r="W46" s="2" t="s">
        <v>84</v>
      </c>
      <c r="X46">
        <v>32</v>
      </c>
      <c r="Y46" t="s">
        <v>85</v>
      </c>
      <c r="Z46" t="s">
        <v>39</v>
      </c>
    </row>
    <row r="47" spans="1:26" x14ac:dyDescent="0.15">
      <c r="A47">
        <v>634</v>
      </c>
      <c r="B47" t="s">
        <v>251</v>
      </c>
      <c r="C47" t="s">
        <v>363</v>
      </c>
      <c r="D47">
        <v>40</v>
      </c>
      <c r="E47" s="2" t="s">
        <v>364</v>
      </c>
      <c r="F47">
        <v>51</v>
      </c>
      <c r="G47" s="2" t="s">
        <v>365</v>
      </c>
      <c r="H47">
        <v>49</v>
      </c>
      <c r="I47" s="2" t="s">
        <v>366</v>
      </c>
      <c r="J47">
        <v>25</v>
      </c>
      <c r="K47" s="2" t="s">
        <v>297</v>
      </c>
      <c r="L47">
        <v>46</v>
      </c>
      <c r="M47" s="2" t="s">
        <v>367</v>
      </c>
      <c r="N47">
        <v>48</v>
      </c>
      <c r="O47" s="2" t="s">
        <v>368</v>
      </c>
      <c r="P47">
        <v>48</v>
      </c>
      <c r="Q47" s="2" t="s">
        <v>369</v>
      </c>
      <c r="R47">
        <v>46</v>
      </c>
      <c r="S47" s="2" t="s">
        <v>55</v>
      </c>
      <c r="T47">
        <v>50</v>
      </c>
      <c r="U47" t="s">
        <v>370</v>
      </c>
      <c r="V47">
        <v>17</v>
      </c>
      <c r="W47" s="2" t="s">
        <v>371</v>
      </c>
      <c r="X47">
        <v>45</v>
      </c>
      <c r="Y47" t="s">
        <v>372</v>
      </c>
      <c r="Z47" t="s">
        <v>39</v>
      </c>
    </row>
    <row r="48" spans="1:26" hidden="1" x14ac:dyDescent="0.15">
      <c r="A48">
        <v>611</v>
      </c>
      <c r="B48" t="s">
        <v>134</v>
      </c>
      <c r="C48" t="s">
        <v>144</v>
      </c>
      <c r="D48">
        <v>39</v>
      </c>
      <c r="E48" s="2" t="s">
        <v>37</v>
      </c>
      <c r="F48">
        <v>42</v>
      </c>
      <c r="G48" s="2" t="s">
        <v>145</v>
      </c>
      <c r="H48">
        <v>40</v>
      </c>
      <c r="I48" s="2" t="s">
        <v>146</v>
      </c>
      <c r="J48">
        <v>21</v>
      </c>
      <c r="K48" s="2" t="s">
        <v>147</v>
      </c>
      <c r="L48">
        <v>37</v>
      </c>
      <c r="M48" s="2" t="s">
        <v>148</v>
      </c>
      <c r="N48">
        <v>43</v>
      </c>
      <c r="O48" s="2" t="s">
        <v>82</v>
      </c>
      <c r="P48">
        <v>39</v>
      </c>
      <c r="Q48" s="2" t="s">
        <v>149</v>
      </c>
      <c r="R48">
        <v>47</v>
      </c>
      <c r="S48" s="2" t="s">
        <v>150</v>
      </c>
      <c r="T48">
        <v>41</v>
      </c>
      <c r="U48" t="s">
        <v>151</v>
      </c>
      <c r="V48">
        <v>15</v>
      </c>
      <c r="W48" s="2" t="s">
        <v>152</v>
      </c>
      <c r="X48">
        <v>38</v>
      </c>
      <c r="Y48" t="s">
        <v>153</v>
      </c>
      <c r="Z48" t="s">
        <v>39</v>
      </c>
    </row>
    <row r="49" spans="1:26" x14ac:dyDescent="0.15">
      <c r="A49">
        <v>631</v>
      </c>
      <c r="B49" t="s">
        <v>251</v>
      </c>
      <c r="C49" t="s">
        <v>334</v>
      </c>
      <c r="D49">
        <v>19</v>
      </c>
      <c r="E49" s="2" t="s">
        <v>157</v>
      </c>
      <c r="F49">
        <v>24</v>
      </c>
      <c r="G49" s="2" t="s">
        <v>238</v>
      </c>
      <c r="H49">
        <v>22</v>
      </c>
      <c r="I49" s="2" t="s">
        <v>335</v>
      </c>
      <c r="J49">
        <v>33</v>
      </c>
      <c r="K49" s="2" t="s">
        <v>29</v>
      </c>
      <c r="L49">
        <v>23</v>
      </c>
      <c r="M49" s="2" t="s">
        <v>336</v>
      </c>
      <c r="N49">
        <v>47</v>
      </c>
      <c r="O49" s="2" t="s">
        <v>337</v>
      </c>
      <c r="P49">
        <v>34</v>
      </c>
      <c r="Q49" s="2" t="s">
        <v>338</v>
      </c>
      <c r="R49">
        <v>48</v>
      </c>
      <c r="S49" s="2" t="s">
        <v>339</v>
      </c>
      <c r="T49">
        <v>37</v>
      </c>
      <c r="U49" t="s">
        <v>340</v>
      </c>
      <c r="V49">
        <v>41</v>
      </c>
      <c r="W49" s="2" t="s">
        <v>341</v>
      </c>
      <c r="X49">
        <v>40</v>
      </c>
      <c r="Y49" t="s">
        <v>342</v>
      </c>
      <c r="Z49" t="s">
        <v>39</v>
      </c>
    </row>
    <row r="50" spans="1:26" x14ac:dyDescent="0.15">
      <c r="A50">
        <v>653</v>
      </c>
      <c r="B50" t="s">
        <v>251</v>
      </c>
      <c r="C50" t="s">
        <v>522</v>
      </c>
      <c r="D50">
        <v>42</v>
      </c>
      <c r="E50" s="2" t="s">
        <v>80</v>
      </c>
      <c r="F50">
        <v>52</v>
      </c>
      <c r="G50" s="2" t="s">
        <v>523</v>
      </c>
      <c r="H50">
        <v>50</v>
      </c>
      <c r="I50" s="2" t="s">
        <v>524</v>
      </c>
      <c r="J50">
        <v>41</v>
      </c>
      <c r="K50" s="2" t="s">
        <v>525</v>
      </c>
      <c r="L50">
        <v>50</v>
      </c>
      <c r="M50" s="2" t="s">
        <v>526</v>
      </c>
      <c r="N50">
        <v>51</v>
      </c>
      <c r="O50" s="2" t="s">
        <v>527</v>
      </c>
      <c r="P50">
        <v>52</v>
      </c>
      <c r="Q50" s="2" t="s">
        <v>528</v>
      </c>
      <c r="R50">
        <v>49</v>
      </c>
      <c r="S50" s="2" t="s">
        <v>529</v>
      </c>
      <c r="T50">
        <v>52</v>
      </c>
      <c r="U50" t="s">
        <v>530</v>
      </c>
      <c r="V50">
        <v>52</v>
      </c>
      <c r="W50" s="2" t="s">
        <v>531</v>
      </c>
      <c r="X50">
        <v>52</v>
      </c>
      <c r="Y50" t="s">
        <v>532</v>
      </c>
      <c r="Z50" t="s">
        <v>39</v>
      </c>
    </row>
    <row r="51" spans="1:26" hidden="1" x14ac:dyDescent="0.15">
      <c r="A51">
        <v>614</v>
      </c>
      <c r="B51" t="s">
        <v>154</v>
      </c>
      <c r="C51" t="s">
        <v>175</v>
      </c>
      <c r="D51">
        <v>11</v>
      </c>
      <c r="E51" s="2" t="s">
        <v>176</v>
      </c>
      <c r="F51">
        <v>11</v>
      </c>
      <c r="G51" s="2" t="s">
        <v>97</v>
      </c>
      <c r="H51">
        <v>9</v>
      </c>
      <c r="I51" s="2" t="s">
        <v>177</v>
      </c>
      <c r="J51">
        <v>8</v>
      </c>
      <c r="K51" s="2" t="s">
        <v>89</v>
      </c>
      <c r="L51">
        <v>7</v>
      </c>
      <c r="M51" s="2" t="s">
        <v>178</v>
      </c>
      <c r="N51">
        <v>34</v>
      </c>
      <c r="O51" s="2" t="s">
        <v>179</v>
      </c>
      <c r="P51">
        <v>11</v>
      </c>
      <c r="Q51" s="2" t="s">
        <v>180</v>
      </c>
      <c r="R51">
        <v>50</v>
      </c>
      <c r="S51" s="2" t="s">
        <v>181</v>
      </c>
      <c r="T51">
        <v>28</v>
      </c>
      <c r="U51" t="s">
        <v>182</v>
      </c>
      <c r="V51">
        <v>28</v>
      </c>
      <c r="W51" s="2" t="s">
        <v>183</v>
      </c>
      <c r="X51">
        <v>26</v>
      </c>
      <c r="Y51" t="s">
        <v>184</v>
      </c>
      <c r="Z51" t="s">
        <v>39</v>
      </c>
    </row>
    <row r="52" spans="1:26" x14ac:dyDescent="0.15">
      <c r="A52">
        <v>635</v>
      </c>
      <c r="B52" t="s">
        <v>251</v>
      </c>
      <c r="C52" t="s">
        <v>373</v>
      </c>
      <c r="D52">
        <v>1</v>
      </c>
      <c r="E52" s="2" t="s">
        <v>374</v>
      </c>
      <c r="F52">
        <v>8</v>
      </c>
      <c r="G52" s="2" t="s">
        <v>375</v>
      </c>
      <c r="H52">
        <v>1</v>
      </c>
      <c r="I52" s="2" t="s">
        <v>376</v>
      </c>
      <c r="J52">
        <v>11</v>
      </c>
      <c r="K52" s="2" t="s">
        <v>187</v>
      </c>
      <c r="L52">
        <v>1</v>
      </c>
      <c r="M52" s="2" t="s">
        <v>377</v>
      </c>
      <c r="N52">
        <v>10</v>
      </c>
      <c r="O52" s="2" t="s">
        <v>378</v>
      </c>
      <c r="P52">
        <v>3</v>
      </c>
      <c r="Q52" s="2" t="s">
        <v>379</v>
      </c>
      <c r="R52">
        <v>51</v>
      </c>
      <c r="S52" s="2" t="s">
        <v>380</v>
      </c>
      <c r="T52">
        <v>11</v>
      </c>
      <c r="U52" t="s">
        <v>381</v>
      </c>
      <c r="V52">
        <v>43</v>
      </c>
      <c r="W52" s="2" t="s">
        <v>145</v>
      </c>
      <c r="X52">
        <v>19</v>
      </c>
      <c r="Y52" t="s">
        <v>382</v>
      </c>
      <c r="Z52" t="s">
        <v>39</v>
      </c>
    </row>
    <row r="53" spans="1:26" x14ac:dyDescent="0.15">
      <c r="A53">
        <v>630</v>
      </c>
      <c r="B53" t="s">
        <v>251</v>
      </c>
      <c r="C53" t="s">
        <v>323</v>
      </c>
      <c r="D53">
        <v>44</v>
      </c>
      <c r="E53" s="2" t="s">
        <v>324</v>
      </c>
      <c r="F53">
        <v>38</v>
      </c>
      <c r="G53" s="2" t="s">
        <v>325</v>
      </c>
      <c r="H53">
        <v>39</v>
      </c>
      <c r="I53" s="2" t="s">
        <v>326</v>
      </c>
      <c r="J53">
        <v>7</v>
      </c>
      <c r="K53" s="2" t="s">
        <v>136</v>
      </c>
      <c r="L53">
        <v>30</v>
      </c>
      <c r="M53" s="2" t="s">
        <v>327</v>
      </c>
      <c r="N53">
        <v>46</v>
      </c>
      <c r="O53" s="2" t="s">
        <v>328</v>
      </c>
      <c r="P53">
        <v>38</v>
      </c>
      <c r="Q53" s="2" t="s">
        <v>329</v>
      </c>
      <c r="R53">
        <v>52</v>
      </c>
      <c r="S53" s="2" t="s">
        <v>330</v>
      </c>
      <c r="T53">
        <v>43</v>
      </c>
      <c r="U53" t="s">
        <v>331</v>
      </c>
      <c r="V53">
        <v>51</v>
      </c>
      <c r="W53" s="2" t="s">
        <v>332</v>
      </c>
      <c r="X53">
        <v>50</v>
      </c>
      <c r="Y53" t="s">
        <v>333</v>
      </c>
      <c r="Z53" t="s">
        <v>39</v>
      </c>
    </row>
    <row r="55" spans="1:26" s="1" customFormat="1" x14ac:dyDescent="0.15">
      <c r="A55" s="1">
        <v>221</v>
      </c>
      <c r="B55" s="1" t="s">
        <v>251</v>
      </c>
      <c r="C55" s="1" t="s">
        <v>547</v>
      </c>
      <c r="D55" s="5"/>
      <c r="E55" s="6">
        <v>1.5960648148148151E-2</v>
      </c>
      <c r="F55" s="1">
        <v>4</v>
      </c>
      <c r="G55" s="3">
        <v>7.106481481481481E-3</v>
      </c>
      <c r="H55" s="1">
        <v>3</v>
      </c>
      <c r="I55" s="3">
        <f>E57+G55</f>
        <v>1.4192834825946167E-2</v>
      </c>
      <c r="J55" s="1">
        <v>3</v>
      </c>
      <c r="K55" s="3" t="s">
        <v>250</v>
      </c>
      <c r="L55" s="1">
        <v>2</v>
      </c>
      <c r="M55" s="3">
        <f>I55+K55</f>
        <v>2.1924316307427649E-2</v>
      </c>
      <c r="N55" s="1">
        <v>1</v>
      </c>
      <c r="O55" s="3" t="s">
        <v>234</v>
      </c>
      <c r="P55" s="1">
        <v>1</v>
      </c>
      <c r="Q55" s="3">
        <f>M55+O55</f>
        <v>2.905394593705728E-2</v>
      </c>
      <c r="R55" s="1">
        <v>2</v>
      </c>
      <c r="S55" s="3" t="s">
        <v>97</v>
      </c>
      <c r="T55" s="1">
        <v>1</v>
      </c>
      <c r="U55" s="3">
        <f>Q55+S55</f>
        <v>3.6669686677798019E-2</v>
      </c>
      <c r="V55" s="5"/>
      <c r="W55" s="6" t="s">
        <v>548</v>
      </c>
      <c r="X55" s="1">
        <v>1</v>
      </c>
      <c r="Y55" s="4">
        <f>U55+W56</f>
        <v>4.3058575566686907E-2</v>
      </c>
      <c r="Z55" s="1" t="s">
        <v>549</v>
      </c>
    </row>
    <row r="56" spans="1:26" x14ac:dyDescent="0.15">
      <c r="D56" s="5"/>
      <c r="E56" s="6">
        <f>E55*5.2/6.1</f>
        <v>1.3605798421372195E-2</v>
      </c>
      <c r="V56" s="1">
        <v>1</v>
      </c>
      <c r="W56" s="3">
        <v>6.3888888888888884E-3</v>
      </c>
    </row>
    <row r="57" spans="1:26" x14ac:dyDescent="0.15">
      <c r="D57" s="1">
        <v>5</v>
      </c>
      <c r="E57" s="3">
        <f>E56/1.92</f>
        <v>7.0863533444646852E-3</v>
      </c>
    </row>
  </sheetData>
  <autoFilter ref="A1:Z53" xr:uid="{00000000-0001-0000-0000-000000000000}">
    <filterColumn colId="2">
      <filters>
        <filter val="本/名) BR新ﾓﾋﾞﾘﾃｨ準備室"/>
        <filter val="本/名)C&amp;A/部品用品強化"/>
        <filter val="本/名)DX開発推進部"/>
        <filter val="本/名)e-TOYOTA部"/>
        <filter val="本/名)GR企画部ﾘﾚｰﾁｬﾚﾝｼﾞ"/>
        <filter val="本/名)ITマ・DXP部"/>
        <filter val="本/名)MaaS事業部"/>
        <filter val="本/名)R-ﾌﾛﾝﾃｨｱ部"/>
        <filter val="本/名)TQM推進部"/>
        <filter val="本/名)VC基盤開発部"/>
        <filter val="本/名)ｺﾈｸﾃｨｯﾄﾞ基盤開発部"/>
        <filter val="本/名)ｺﾈｸﾃｨｯﾄﾞ統括部"/>
        <filter val="本/名)ｻｰﾋﾞｽ技術部A"/>
        <filter val="本/名)ｻｰﾋﾞｽ統括部"/>
        <filter val="本/名)ｽﾎﾟｰﾂ強化・地域貢献部"/>
        <filter val="本/名)ﾃﾞｼﾞﾀﾙ変革推進室"/>
        <filter val="本/名)ﾕﾆｯﾄ工務部"/>
        <filter val="本/名)安全健康推進部ふれあい"/>
        <filter val="本/名)経理部"/>
        <filter val="本/名)広報部"/>
        <filter val="本/名)国内販売事業本部"/>
        <filter val="本/名)資本関連事業部・財務部"/>
        <filter val="本/名)事技系TPS推進室"/>
        <filter val="本/名)事業業務部"/>
        <filter val="本/名)社会貢献推進部"/>
        <filter val="本/名)情報ｾｷｭﾘﾃｨ推進部"/>
        <filter val="本/名)新事業企画部A"/>
        <filter val="本/名)中国部ふれあい"/>
        <filter val="本/名)内部監査室"/>
        <filter val="本/名)部品技術情報部A"/>
        <filter val="本/名)法務部"/>
      </filters>
    </filterColumn>
    <sortState xmlns:xlrd2="http://schemas.microsoft.com/office/spreadsheetml/2017/richdata2" ref="A2:Z53">
      <sortCondition ref="S1:S53"/>
    </sortState>
  </autoFilter>
  <phoneticPr fontId="1"/>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5DCF20-EE98-4C8D-BE1A-CC5419F13FB2}">
  <ds:schemaRefs>
    <ds:schemaRef ds:uri="http://schemas.microsoft.com/sharepoint/v3/contenttype/forms"/>
  </ds:schemaRefs>
</ds:datastoreItem>
</file>

<file path=customXml/itemProps2.xml><?xml version="1.0" encoding="utf-8"?>
<ds:datastoreItem xmlns:ds="http://schemas.openxmlformats.org/officeDocument/2006/customXml" ds:itemID="{1CC3BBC8-99C8-46B1-A22E-B4A8BD8A3AD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FB17E78E-6179-4C3C-9D07-12E44F88D1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_900_提供excel_総合成績データ_ゼッケン順</vt:lpstr>
      <vt:lpstr>_900_提供excel_総合成績データ_ゼッケン順</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Wada, Ryuta/和田 龍太</cp:lastModifiedBy>
  <dcterms:created xsi:type="dcterms:W3CDTF">2022-12-04T03:17:58Z</dcterms:created>
  <dcterms:modified xsi:type="dcterms:W3CDTF">2023-11-20T23:48:04Z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