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 activeTab="1"/>
  </bookViews>
  <sheets>
    <sheet name="Demographic DD" sheetId="1" r:id="rId1"/>
    <sheet name="Credi Bureau DD" sheetId="2" r:id="rId2"/>
  </sheets>
  <definedNames>
    <definedName name="_xlnm._FilterDatabase" localSheetId="1" hidden="1">'Credi Bureau DD'!$B$3:$C$23</definedName>
  </definedNames>
  <calcPr calcId="145621"/>
</workbook>
</file>

<file path=xl/calcChain.xml><?xml version="1.0" encoding="utf-8"?>
<calcChain xmlns="http://schemas.openxmlformats.org/spreadsheetml/2006/main">
  <c r="D38" i="2" l="1"/>
  <c r="C33" i="2"/>
</calcChain>
</file>

<file path=xl/sharedStrings.xml><?xml version="1.0" encoding="utf-8"?>
<sst xmlns="http://schemas.openxmlformats.org/spreadsheetml/2006/main" count="103" uniqueCount="76">
  <si>
    <t>Demographic Data</t>
  </si>
  <si>
    <t>Credit Bureau Data</t>
  </si>
  <si>
    <t>Variable</t>
  </si>
  <si>
    <t>Variables</t>
  </si>
  <si>
    <t>Description</t>
  </si>
  <si>
    <t>Application ID</t>
  </si>
  <si>
    <t>Customer application ID</t>
  </si>
  <si>
    <t>No of times 90 DPD or worse in last 6 months</t>
  </si>
  <si>
    <t>Number of times customer has not payed dues since 90days in last 6 months</t>
  </si>
  <si>
    <t>No of times 60 DPD or worse in last 6 months</t>
  </si>
  <si>
    <t>Number of times customer has not payed dues since 60 days last 6 months</t>
  </si>
  <si>
    <t>No of times 30 DPD or worse in last 6 months</t>
  </si>
  <si>
    <t>Number of times customer has not payed dues since 30 days days last 6 months</t>
  </si>
  <si>
    <t>No of times 90 DPD or worse in last 12 months</t>
  </si>
  <si>
    <t>Number of times customer has not payed dues since 90 days days last 12 months</t>
  </si>
  <si>
    <t>No of times 60 DPD or worse in last 12 months</t>
  </si>
  <si>
    <t>Number of times customer has not payed dues since 60 days days last 12 months</t>
  </si>
  <si>
    <t>No of times 30 DPD or worse in last 12 months</t>
  </si>
  <si>
    <t>Number of times customer has not payed dues since 30 days days last 12 months</t>
  </si>
  <si>
    <t>Avgas CC Utilization in last 12 months</t>
  </si>
  <si>
    <t>Average utilization of credit card by customer</t>
  </si>
  <si>
    <t>No of trades opened in last 6 months</t>
  </si>
  <si>
    <t>Number of times the customer has done the trades in last 6 months</t>
  </si>
  <si>
    <t>Unique ID of the customers</t>
  </si>
  <si>
    <t>No of trades opened in last 12 months</t>
  </si>
  <si>
    <t>Number of times the customer has done the trades in last 12 months</t>
  </si>
  <si>
    <t>Age</t>
  </si>
  <si>
    <t>No of PL trades opened in last 6 months</t>
  </si>
  <si>
    <t>Age of customer</t>
  </si>
  <si>
    <t>No of PL trades in last 6 month  of customer</t>
  </si>
  <si>
    <t>Gender</t>
  </si>
  <si>
    <t>No of PL trades opened in last 12 months</t>
  </si>
  <si>
    <t>Gender of customer</t>
  </si>
  <si>
    <t>No of PL trades in last 12 month  of customer</t>
  </si>
  <si>
    <t>Marital Status</t>
  </si>
  <si>
    <t>No of Inquiries in last 6 months (excluding home &amp; auto loans)</t>
  </si>
  <si>
    <t>Marital status of customer (at the time of application)</t>
  </si>
  <si>
    <t>No of dependents</t>
  </si>
  <si>
    <t>No. of childrens of customers</t>
  </si>
  <si>
    <t>Income</t>
  </si>
  <si>
    <t>Income of customers</t>
  </si>
  <si>
    <t>Education</t>
  </si>
  <si>
    <t>Education of customers</t>
  </si>
  <si>
    <t>Profession</t>
  </si>
  <si>
    <t>Profession of customers</t>
  </si>
  <si>
    <t>Type of residence</t>
  </si>
  <si>
    <t>Type of residence of customers</t>
  </si>
  <si>
    <t>No of months in current residence</t>
  </si>
  <si>
    <t>No of months in current residence of customers</t>
  </si>
  <si>
    <t>No of months in current company</t>
  </si>
  <si>
    <t>No of months in current company of customers</t>
  </si>
  <si>
    <t>Performance Tag</t>
  </si>
  <si>
    <t>Status of customer performance (" 1 represents "Default")</t>
  </si>
  <si>
    <t>Number of times the customers has inquired in last 6 months</t>
  </si>
  <si>
    <t>No of Inquiries in last 12 months (excluding home &amp; auto loans)</t>
  </si>
  <si>
    <t>Number of times the customers has inquired in last 12 months</t>
  </si>
  <si>
    <t>Presence of open home loan</t>
  </si>
  <si>
    <t>Is the customer has home loan (1 represents "Yes")</t>
  </si>
  <si>
    <t>Outstanding Balance</t>
  </si>
  <si>
    <t>Outstanding balance of customer</t>
  </si>
  <si>
    <t>Total No of Trades</t>
  </si>
  <si>
    <t>Number of times the customer has done total trades</t>
  </si>
  <si>
    <t>Presence of open auto loan</t>
  </si>
  <si>
    <t>Is the customer has auto loan (1 represents "Yes")</t>
  </si>
  <si>
    <t>Woe Concept</t>
  </si>
  <si>
    <t>Nu</t>
  </si>
  <si>
    <t>Model</t>
  </si>
  <si>
    <t>Accuracy</t>
  </si>
  <si>
    <t>(Test data)</t>
  </si>
  <si>
    <t>Precision</t>
  </si>
  <si>
    <t>Recall</t>
  </si>
  <si>
    <t>Logistic Regression</t>
  </si>
  <si>
    <t>Decision Tree</t>
  </si>
  <si>
    <t>Random Forest</t>
  </si>
  <si>
    <t>Regularized Logistic Regression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</si>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</sst>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8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Times"/>
    </font>
    <font>
      <sz val="12"/>
      <color rgb="FF000000"/>
      <name val="Times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3" xfId="0" applyFont="1" applyFill="1" applyBorder="1" applyAlignment="1"/>
    <xf numFmtId="0" fontId="4" fillId="5" borderId="3" xfId="0" applyFont="1" applyFill="1" applyBorder="1" applyAlignment="1">
      <alignment wrapText="1"/>
    </xf>
    <xf numFmtId="0" fontId="4" fillId="5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5" fillId="6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6" fillId="7" borderId="6" xfId="0" applyFont="1" applyFill="1" applyBorder="1" applyAlignment="1">
      <alignment horizontal="left" vertical="center" readingOrder="1"/>
    </xf>
    <xf numFmtId="10" fontId="6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left" vertical="center" readingOrder="1"/>
    </xf>
    <xf numFmtId="10" fontId="6" fillId="8" borderId="7" xfId="0" applyNumberFormat="1" applyFont="1" applyFill="1" applyBorder="1" applyAlignment="1">
      <alignment horizontal="center" vertical="center" readingOrder="1"/>
    </xf>
    <xf numFmtId="0" fontId="6" fillId="7" borderId="7" xfId="0" applyFont="1" applyFill="1" applyBorder="1" applyAlignment="1">
      <alignment horizontal="left" vertical="center" readingOrder="1"/>
    </xf>
    <xf numFmtId="10" fontId="6" fillId="7" borderId="7" xfId="0" applyNumberFormat="1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6" fillId="8" borderId="0" xfId="0" applyFont="1" applyFill="1" applyBorder="1" applyAlignment="1">
      <alignment horizontal="left" vertical="center" readingOrder="1"/>
    </xf>
    <xf numFmtId="10" fontId="6" fillId="8" borderId="0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1002"/>
  <sheetViews>
    <sheetView topLeftCell="A3" workbookViewId="0">
      <selection activeCell="C17" sqref="C17"/>
    </sheetView>
  </sheetViews>
  <sheetFormatPr defaultColWidth="14.42578125" defaultRowHeight="15.75" customHeight="1" x14ac:dyDescent="0.2"/>
  <cols>
    <col min="3" max="3" width="36.7109375" customWidth="1"/>
    <col min="4" max="4" width="74.85546875" customWidth="1"/>
    <col min="5" max="5" width="33.42578125" customWidth="1"/>
    <col min="6" max="6" width="54.5703125" customWidth="1"/>
  </cols>
  <sheetData>
    <row r="1" spans="2:4" ht="18" customHeight="1" x14ac:dyDescent="0.2"/>
    <row r="2" spans="2:4" ht="18" customHeight="1" x14ac:dyDescent="0.2"/>
    <row r="3" spans="2:4" ht="18" customHeight="1" x14ac:dyDescent="0.35">
      <c r="C3" s="6" t="s">
        <v>0</v>
      </c>
      <c r="D3" s="7"/>
    </row>
    <row r="4" spans="2:4" ht="18" customHeight="1" x14ac:dyDescent="0.25">
      <c r="C4" s="2" t="s">
        <v>3</v>
      </c>
      <c r="D4" s="2" t="s">
        <v>4</v>
      </c>
    </row>
    <row r="5" spans="2:4" ht="18" customHeight="1" x14ac:dyDescent="0.25">
      <c r="B5" t="s">
        <v>65</v>
      </c>
      <c r="C5" s="3" t="s">
        <v>5</v>
      </c>
      <c r="D5" s="3" t="s">
        <v>23</v>
      </c>
    </row>
    <row r="6" spans="2:4" ht="18" customHeight="1" x14ac:dyDescent="0.25">
      <c r="B6" t="s">
        <v>65</v>
      </c>
      <c r="C6" s="3" t="s">
        <v>26</v>
      </c>
      <c r="D6" s="3" t="s">
        <v>28</v>
      </c>
    </row>
    <row r="7" spans="2:4" ht="18" customHeight="1" x14ac:dyDescent="0.25">
      <c r="C7" s="3" t="s">
        <v>30</v>
      </c>
      <c r="D7" s="3" t="s">
        <v>32</v>
      </c>
    </row>
    <row r="8" spans="2:4" ht="18" customHeight="1" x14ac:dyDescent="0.25">
      <c r="C8" s="3" t="s">
        <v>34</v>
      </c>
      <c r="D8" s="3" t="s">
        <v>36</v>
      </c>
    </row>
    <row r="9" spans="2:4" ht="18" customHeight="1" x14ac:dyDescent="0.25">
      <c r="B9" t="s">
        <v>65</v>
      </c>
      <c r="C9" s="3" t="s">
        <v>37</v>
      </c>
      <c r="D9" s="3" t="s">
        <v>38</v>
      </c>
    </row>
    <row r="10" spans="2:4" ht="18" customHeight="1" x14ac:dyDescent="0.25">
      <c r="B10" t="s">
        <v>65</v>
      </c>
      <c r="C10" s="3" t="s">
        <v>39</v>
      </c>
      <c r="D10" s="3" t="s">
        <v>40</v>
      </c>
    </row>
    <row r="11" spans="2:4" ht="18" customHeight="1" x14ac:dyDescent="0.25">
      <c r="C11" s="3" t="s">
        <v>41</v>
      </c>
      <c r="D11" s="3" t="s">
        <v>42</v>
      </c>
    </row>
    <row r="12" spans="2:4" ht="18" customHeight="1" x14ac:dyDescent="0.25">
      <c r="C12" s="3" t="s">
        <v>43</v>
      </c>
      <c r="D12" s="3" t="s">
        <v>44</v>
      </c>
    </row>
    <row r="13" spans="2:4" ht="18" customHeight="1" x14ac:dyDescent="0.25">
      <c r="C13" s="3" t="s">
        <v>45</v>
      </c>
      <c r="D13" s="3" t="s">
        <v>46</v>
      </c>
    </row>
    <row r="14" spans="2:4" ht="18" customHeight="1" x14ac:dyDescent="0.25">
      <c r="B14" t="s">
        <v>65</v>
      </c>
      <c r="C14" s="3" t="s">
        <v>47</v>
      </c>
      <c r="D14" s="3" t="s">
        <v>48</v>
      </c>
    </row>
    <row r="15" spans="2:4" ht="18" customHeight="1" x14ac:dyDescent="0.25">
      <c r="B15" t="s">
        <v>65</v>
      </c>
      <c r="C15" s="3" t="s">
        <v>49</v>
      </c>
      <c r="D15" s="3" t="s">
        <v>50</v>
      </c>
    </row>
    <row r="16" spans="2:4" ht="18" customHeight="1" x14ac:dyDescent="0.25">
      <c r="B16" t="s">
        <v>65</v>
      </c>
      <c r="C16" s="3" t="s">
        <v>51</v>
      </c>
      <c r="D16" s="3" t="s">
        <v>52</v>
      </c>
    </row>
    <row r="17" spans="3:3" ht="18" customHeight="1" x14ac:dyDescent="0.2"/>
    <row r="18" spans="3:3" ht="18" customHeight="1" x14ac:dyDescent="0.2"/>
    <row r="19" spans="3:3" ht="18" customHeight="1" x14ac:dyDescent="0.2"/>
    <row r="20" spans="3:3" ht="18" customHeight="1" x14ac:dyDescent="0.2"/>
    <row r="21" spans="3:3" ht="18" customHeight="1" x14ac:dyDescent="0.25">
      <c r="C21" s="5" t="s">
        <v>64</v>
      </c>
    </row>
    <row r="22" spans="3:3" ht="18" customHeight="1" x14ac:dyDescent="0.25">
      <c r="C22" s="3" t="s">
        <v>51</v>
      </c>
    </row>
    <row r="23" spans="3:3" ht="18" customHeight="1" x14ac:dyDescent="0.2"/>
    <row r="24" spans="3:3" ht="18" customHeight="1" x14ac:dyDescent="0.2"/>
    <row r="25" spans="3:3" ht="18" customHeight="1" x14ac:dyDescent="0.2"/>
    <row r="26" spans="3:3" ht="18" customHeight="1" x14ac:dyDescent="0.2"/>
    <row r="27" spans="3:3" ht="18" customHeight="1" x14ac:dyDescent="0.2"/>
    <row r="28" spans="3:3" ht="18" customHeight="1" x14ac:dyDescent="0.2"/>
    <row r="29" spans="3:3" ht="18" customHeight="1" x14ac:dyDescent="0.2"/>
    <row r="30" spans="3:3" ht="18" customHeight="1" x14ac:dyDescent="0.2"/>
    <row r="31" spans="3:3" ht="18" customHeight="1" x14ac:dyDescent="0.2"/>
    <row r="32" spans="3:3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  <row r="1001" ht="18" customHeight="1" x14ac:dyDescent="0.2"/>
    <row r="1002" ht="18" customHeight="1" x14ac:dyDescent="0.2"/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38"/>
  <sheetViews>
    <sheetView tabSelected="1" topLeftCell="D2" workbookViewId="0">
      <selection activeCell="L7" sqref="L7"/>
    </sheetView>
  </sheetViews>
  <sheetFormatPr defaultColWidth="14.42578125" defaultRowHeight="15.75" customHeight="1" x14ac:dyDescent="0.2"/>
  <cols>
    <col min="2" max="2" width="48" customWidth="1"/>
    <col min="3" max="3" width="69.140625" customWidth="1"/>
    <col min="6" max="6" width="35.28515625" bestFit="1" customWidth="1"/>
    <col min="7" max="9" width="11.42578125" customWidth="1"/>
    <col min="10" max="10" width="20.5703125" bestFit="1" customWidth="1"/>
  </cols>
  <sheetData>
    <row r="2" spans="2:10" ht="15.75" customHeight="1" x14ac:dyDescent="0.35">
      <c r="B2" s="6" t="s">
        <v>1</v>
      </c>
      <c r="C2" s="7"/>
    </row>
    <row r="3" spans="2:10" thickBot="1" x14ac:dyDescent="0.3">
      <c r="B3" s="1" t="s">
        <v>2</v>
      </c>
      <c r="C3" s="1" t="s">
        <v>4</v>
      </c>
    </row>
    <row r="4" spans="2:10" ht="20.25" customHeight="1" x14ac:dyDescent="0.25">
      <c r="B4" s="3" t="s">
        <v>5</v>
      </c>
      <c r="C4" s="3" t="s">
        <v>6</v>
      </c>
      <c r="F4" s="18" t="s">
        <v>66</v>
      </c>
      <c r="G4" s="16" t="s">
        <v>67</v>
      </c>
      <c r="H4" s="8" t="s">
        <v>69</v>
      </c>
      <c r="I4" s="8" t="s">
        <v>70</v>
      </c>
      <c r="J4" s="8" t="s">
        <v>75</v>
      </c>
    </row>
    <row r="5" spans="2:10" ht="16.5" thickBot="1" x14ac:dyDescent="0.3">
      <c r="B5" s="3" t="s">
        <v>7</v>
      </c>
      <c r="C5" s="3" t="s">
        <v>8</v>
      </c>
      <c r="F5" s="19"/>
      <c r="G5" s="17" t="s">
        <v>68</v>
      </c>
      <c r="H5" s="9" t="s">
        <v>68</v>
      </c>
      <c r="I5" s="9" t="s">
        <v>68</v>
      </c>
      <c r="J5" s="9" t="s">
        <v>68</v>
      </c>
    </row>
    <row r="6" spans="2:10" ht="17.25" thickTop="1" thickBot="1" x14ac:dyDescent="0.3">
      <c r="B6" s="3" t="s">
        <v>9</v>
      </c>
      <c r="C6" s="3" t="s">
        <v>10</v>
      </c>
      <c r="F6" s="10" t="s">
        <v>71</v>
      </c>
      <c r="G6" s="11">
        <v>0.79400000000000004</v>
      </c>
      <c r="H6" s="11">
        <v>4.7899999999999998E-2</v>
      </c>
      <c r="I6" s="11">
        <v>0.20799999999999999</v>
      </c>
      <c r="J6" s="11">
        <v>0.82</v>
      </c>
    </row>
    <row r="7" spans="2:10" ht="16.5" thickBot="1" x14ac:dyDescent="0.3">
      <c r="B7" s="3" t="s">
        <v>11</v>
      </c>
      <c r="C7" s="3" t="s">
        <v>12</v>
      </c>
      <c r="F7" s="12" t="s">
        <v>74</v>
      </c>
      <c r="G7" s="13">
        <v>0.38300000000000001</v>
      </c>
      <c r="H7" s="13">
        <v>3.7199999999999997E-2</v>
      </c>
      <c r="I7" s="13">
        <v>0.54549999999999998</v>
      </c>
      <c r="J7" s="13">
        <v>0.376</v>
      </c>
    </row>
    <row r="8" spans="2:10" ht="16.5" thickBot="1" x14ac:dyDescent="0.3">
      <c r="B8" s="3" t="s">
        <v>13</v>
      </c>
      <c r="C8" s="3" t="s">
        <v>14</v>
      </c>
      <c r="F8" s="14" t="s">
        <v>72</v>
      </c>
      <c r="G8" s="15">
        <v>0.70040000000000002</v>
      </c>
      <c r="H8" s="15">
        <v>5.7099999999999998E-2</v>
      </c>
      <c r="I8" s="15">
        <v>0.3931</v>
      </c>
      <c r="J8" s="15">
        <v>0.71799999999999997</v>
      </c>
    </row>
    <row r="9" spans="2:10" ht="16.5" thickBot="1" x14ac:dyDescent="0.3">
      <c r="B9" s="3" t="s">
        <v>15</v>
      </c>
      <c r="C9" s="3" t="s">
        <v>16</v>
      </c>
      <c r="F9" s="12" t="s">
        <v>73</v>
      </c>
      <c r="G9" s="13">
        <v>0.62</v>
      </c>
      <c r="H9" s="13">
        <v>5.3499999999999999E-2</v>
      </c>
      <c r="I9" s="13">
        <v>0.49370000000000003</v>
      </c>
      <c r="J9" s="13">
        <v>0.621</v>
      </c>
    </row>
    <row r="10" spans="2:10" x14ac:dyDescent="0.25">
      <c r="B10" s="3"/>
      <c r="C10" s="3"/>
      <c r="F10" s="20"/>
      <c r="G10" s="21"/>
      <c r="H10" s="21"/>
      <c r="I10" s="21"/>
      <c r="J10" s="21"/>
    </row>
    <row r="11" spans="2:10" thickBot="1" x14ac:dyDescent="0.3">
      <c r="B11" s="3" t="s">
        <v>17</v>
      </c>
      <c r="C11" s="3" t="s">
        <v>18</v>
      </c>
    </row>
    <row r="12" spans="2:10" x14ac:dyDescent="0.25">
      <c r="B12" s="3" t="s">
        <v>19</v>
      </c>
      <c r="C12" s="3" t="s">
        <v>20</v>
      </c>
      <c r="F12" s="18" t="s">
        <v>66</v>
      </c>
      <c r="G12" s="16" t="s">
        <v>67</v>
      </c>
      <c r="H12" s="8" t="s">
        <v>69</v>
      </c>
      <c r="I12" s="8" t="s">
        <v>70</v>
      </c>
      <c r="J12" s="8" t="s">
        <v>75</v>
      </c>
    </row>
    <row r="13" spans="2:10" ht="16.5" thickBot="1" x14ac:dyDescent="0.3">
      <c r="B13" s="3" t="s">
        <v>21</v>
      </c>
      <c r="C13" s="3" t="s">
        <v>22</v>
      </c>
      <c r="F13" s="19"/>
      <c r="G13" s="17" t="s">
        <v>68</v>
      </c>
      <c r="H13" s="9" t="s">
        <v>68</v>
      </c>
      <c r="I13" s="9" t="s">
        <v>68</v>
      </c>
      <c r="J13" s="9" t="s">
        <v>68</v>
      </c>
    </row>
    <row r="14" spans="2:10" ht="17.25" thickTop="1" thickBot="1" x14ac:dyDescent="0.3">
      <c r="B14" s="3" t="s">
        <v>24</v>
      </c>
      <c r="C14" s="3" t="s">
        <v>25</v>
      </c>
      <c r="F14" s="10" t="s">
        <v>71</v>
      </c>
      <c r="G14" s="11">
        <v>0.624</v>
      </c>
      <c r="H14" s="11">
        <v>6.6699999999999995E-2</v>
      </c>
      <c r="I14" s="11">
        <v>0.60360000000000003</v>
      </c>
      <c r="J14" s="11">
        <v>0.66180000000000005</v>
      </c>
    </row>
    <row r="15" spans="2:10" ht="16.5" thickBot="1" x14ac:dyDescent="0.3">
      <c r="B15" s="3" t="s">
        <v>27</v>
      </c>
      <c r="C15" s="3" t="s">
        <v>29</v>
      </c>
      <c r="F15" s="12" t="s">
        <v>74</v>
      </c>
      <c r="G15" s="13">
        <v>0.52400000000000002</v>
      </c>
      <c r="H15" s="13">
        <v>6.3299999999999995E-2</v>
      </c>
      <c r="I15" s="13">
        <v>0.73680000000000001</v>
      </c>
      <c r="J15" s="13">
        <v>0.51500000000000001</v>
      </c>
    </row>
    <row r="16" spans="2:10" ht="16.5" thickBot="1" x14ac:dyDescent="0.3">
      <c r="B16" s="3" t="s">
        <v>31</v>
      </c>
      <c r="C16" s="3" t="s">
        <v>33</v>
      </c>
      <c r="F16" s="14" t="s">
        <v>72</v>
      </c>
      <c r="G16" s="15">
        <v>0.59099999999999997</v>
      </c>
      <c r="H16" s="15">
        <v>6.7000000000000004E-2</v>
      </c>
      <c r="I16" s="15">
        <v>0.6663</v>
      </c>
      <c r="J16" s="15">
        <v>0.58699999999999997</v>
      </c>
    </row>
    <row r="17" spans="2:10" ht="30.75" thickBot="1" x14ac:dyDescent="0.3">
      <c r="B17" s="4" t="s">
        <v>35</v>
      </c>
      <c r="C17" s="3" t="s">
        <v>53</v>
      </c>
      <c r="F17" s="12" t="s">
        <v>73</v>
      </c>
      <c r="G17" s="13">
        <v>0.60299999999999998</v>
      </c>
      <c r="H17" s="13">
        <v>6.9599999999999995E-2</v>
      </c>
      <c r="I17" s="13">
        <v>0.67410000000000003</v>
      </c>
      <c r="J17" s="13">
        <v>0.6</v>
      </c>
    </row>
    <row r="18" spans="2:10" ht="30" x14ac:dyDescent="0.25">
      <c r="B18" s="4" t="s">
        <v>54</v>
      </c>
      <c r="C18" s="3" t="s">
        <v>55</v>
      </c>
    </row>
    <row r="19" spans="2:10" ht="15" x14ac:dyDescent="0.25">
      <c r="B19" s="3" t="s">
        <v>56</v>
      </c>
      <c r="C19" s="3" t="s">
        <v>57</v>
      </c>
    </row>
    <row r="20" spans="2:10" ht="15" x14ac:dyDescent="0.25">
      <c r="B20" s="3" t="s">
        <v>58</v>
      </c>
      <c r="C20" s="3" t="s">
        <v>59</v>
      </c>
    </row>
    <row r="21" spans="2:10" ht="15" x14ac:dyDescent="0.25">
      <c r="B21" s="3" t="s">
        <v>60</v>
      </c>
      <c r="C21" s="3" t="s">
        <v>61</v>
      </c>
    </row>
    <row r="22" spans="2:10" ht="15" x14ac:dyDescent="0.25">
      <c r="B22" s="3" t="s">
        <v>62</v>
      </c>
      <c r="C22" s="3" t="s">
        <v>63</v>
      </c>
    </row>
    <row r="23" spans="2:10" ht="15" x14ac:dyDescent="0.25">
      <c r="B23" s="3" t="s">
        <v>51</v>
      </c>
      <c r="C23" s="3" t="s">
        <v>52</v>
      </c>
    </row>
    <row r="31" spans="2:10" ht="15.75" customHeight="1" x14ac:dyDescent="0.2">
      <c r="B31">
        <v>300000</v>
      </c>
    </row>
    <row r="32" spans="2:10" ht="15.75" customHeight="1" x14ac:dyDescent="0.2">
      <c r="C32">
        <v>8350</v>
      </c>
    </row>
    <row r="33" spans="2:4" ht="15.75" customHeight="1" x14ac:dyDescent="0.2">
      <c r="C33">
        <f>C32*11</f>
        <v>91850</v>
      </c>
    </row>
    <row r="35" spans="2:4" ht="15.75" customHeight="1" x14ac:dyDescent="0.2">
      <c r="B35">
        <v>200000</v>
      </c>
    </row>
    <row r="36" spans="2:4" ht="15.75" customHeight="1" x14ac:dyDescent="0.2">
      <c r="B36">
        <v>2</v>
      </c>
      <c r="C36">
        <v>9368</v>
      </c>
      <c r="D36">
        <v>23700</v>
      </c>
    </row>
    <row r="37" spans="2:4" ht="15.75" customHeight="1" x14ac:dyDescent="0.2">
      <c r="B37">
        <v>11</v>
      </c>
      <c r="D37">
        <v>10000</v>
      </c>
    </row>
    <row r="38" spans="2:4" ht="15.75" customHeight="1" x14ac:dyDescent="0.2">
      <c r="D38">
        <f>SUBTOTAL(9,D36:D37)</f>
        <v>33700</v>
      </c>
    </row>
  </sheetData>
  <autoFilter ref="B3:C23"/>
  <mergeCells count="3">
    <mergeCell ref="B2:C2"/>
    <mergeCell ref="F4:F5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DD</vt:lpstr>
      <vt:lpstr>Credi Bureau 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2020-03-02T17:09:07Z</dcterms:modified>
</cp:coreProperties>
</file>