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1UPF\2021\proyecto\"/>
    </mc:Choice>
  </mc:AlternateContent>
  <xr:revisionPtr revIDLastSave="0" documentId="13_ncr:1_{B8A58E9F-D404-4932-8E55-12C02AAB8C26}" xr6:coauthVersionLast="36" xr6:coauthVersionMax="36" xr10:uidLastSave="{00000000-0000-0000-0000-000000000000}"/>
  <bookViews>
    <workbookView xWindow="0" yWindow="0" windowWidth="23040" windowHeight="8964" firstSheet="1" activeTab="7" xr2:uid="{BE33E46A-D3D3-4670-AF70-26CE66670DA0}"/>
  </bookViews>
  <sheets>
    <sheet name="Listas" sheetId="2" state="hidden" r:id="rId1"/>
    <sheet name="Análisis Externo" sheetId="6" r:id="rId2"/>
    <sheet name="MACROENTORNO" sheetId="3" r:id="rId3"/>
    <sheet name="Fuerzas Porter" sheetId="9" r:id="rId4"/>
    <sheet name="ENTORNO" sheetId="4" r:id="rId5"/>
    <sheet name="Lienzo Resumen " sheetId="5" r:id="rId6"/>
    <sheet name="Amenazas" sheetId="7" r:id="rId7"/>
    <sheet name="Oportunidades" sheetId="8" r:id="rId8"/>
  </sheets>
  <externalReferences>
    <externalReference r:id="rId9"/>
    <externalReference r:id="rId10"/>
    <externalReference r:id="rId11"/>
  </externalReferences>
  <definedNames>
    <definedName name="Good">#REF!</definedName>
    <definedName name="impact">Listas!$A$3:$A$8</definedName>
    <definedName name="impacto">Listas!$A$3:$B$8</definedName>
    <definedName name="impactos">[2]MACROENTORNO!$P$1:$P$4</definedName>
    <definedName name="plazo">Listas!$D$3:$D$6</definedName>
    <definedName name="plazos">Listas!$D$3:$E$6</definedName>
    <definedName name="situa">'[3]Recursos y Capacidades'!$A$49:$B$53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" l="1"/>
  <c r="A24" i="3" s="1"/>
  <c r="A25" i="3" s="1"/>
  <c r="A15" i="3"/>
  <c r="A16" i="3"/>
  <c r="A17" i="3" s="1"/>
  <c r="A11" i="3"/>
  <c r="A12" i="3"/>
  <c r="A13" i="3" s="1"/>
  <c r="E33" i="3" l="1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7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delatorrerita</author>
  </authors>
  <commentList>
    <comment ref="B6" authorId="0" shapeId="0" xr:uid="{627CE1B3-17DA-43E7-9BA2-2936FA87C5DC}">
      <text>
        <r>
          <rPr>
            <sz val="9"/>
            <color indexed="81"/>
            <rFont val="Tahoma"/>
            <family val="2"/>
          </rPr>
          <t xml:space="preserve">Este tipo de fidelidad se logra mediante:
- Publicidad constante sobre la marca y la empresa
- Innovación de productos a través de programas de I+D
- Un énfasis en la optima calidad del producto y 
- Buen servicio postventa.
</t>
        </r>
      </text>
    </comment>
  </commentList>
</comments>
</file>

<file path=xl/sharedStrings.xml><?xml version="1.0" encoding="utf-8"?>
<sst xmlns="http://schemas.openxmlformats.org/spreadsheetml/2006/main" count="344" uniqueCount="170">
  <si>
    <t>Muy positivo</t>
  </si>
  <si>
    <t>é</t>
  </si>
  <si>
    <t>Corto plazo</t>
  </si>
  <si>
    <t>¡</t>
  </si>
  <si>
    <t>Positivo</t>
  </si>
  <si>
    <t>ì</t>
  </si>
  <si>
    <t>Mediano Plazo</t>
  </si>
  <si>
    <t>£</t>
  </si>
  <si>
    <t>Sin Impacto</t>
  </si>
  <si>
    <t>è</t>
  </si>
  <si>
    <t>Largo Plazo</t>
  </si>
  <si>
    <t>¥</t>
  </si>
  <si>
    <t>-</t>
  </si>
  <si>
    <t></t>
  </si>
  <si>
    <t>Negativo</t>
  </si>
  <si>
    <t>î</t>
  </si>
  <si>
    <t>Muy Negativo</t>
  </si>
  <si>
    <t>ê</t>
  </si>
  <si>
    <t>ANÁLISIS PESTEL</t>
  </si>
  <si>
    <t>Empresa:</t>
  </si>
  <si>
    <t>Grupo:</t>
  </si>
  <si>
    <t>Sector:</t>
  </si>
  <si>
    <t>Ejemplo:</t>
  </si>
  <si>
    <t>Social</t>
  </si>
  <si>
    <t>Cambios en el espacio de trabajo y estilo de vida</t>
  </si>
  <si>
    <t>Aumento del teletrabajo</t>
  </si>
  <si>
    <t>https://blog.kenjo.io/es/estadisticas-sobre-teletrabajo</t>
  </si>
  <si>
    <t/>
  </si>
  <si>
    <t>PERSPECTIVA</t>
  </si>
  <si>
    <t>VARIABLE</t>
  </si>
  <si>
    <t>IMPACTO</t>
  </si>
  <si>
    <t>PLAZO</t>
  </si>
  <si>
    <r>
      <t xml:space="preserve">DETALLE </t>
    </r>
    <r>
      <rPr>
        <i/>
        <sz val="14"/>
        <color theme="0"/>
        <rFont val="Segoe UI"/>
        <family val="2"/>
      </rPr>
      <t>(explicación)</t>
    </r>
  </si>
  <si>
    <r>
      <t>FUENTE</t>
    </r>
    <r>
      <rPr>
        <sz val="14"/>
        <color theme="0"/>
        <rFont val="Segoe UI"/>
        <family val="2"/>
      </rPr>
      <t xml:space="preserve"> (</t>
    </r>
    <r>
      <rPr>
        <i/>
        <sz val="14"/>
        <color theme="0"/>
        <rFont val="Segoe UI"/>
        <family val="2"/>
      </rPr>
      <t>Vínculo</t>
    </r>
    <r>
      <rPr>
        <sz val="14"/>
        <color theme="0"/>
        <rFont val="Segoe UI"/>
        <family val="2"/>
      </rPr>
      <t>)</t>
    </r>
  </si>
  <si>
    <t>Políticas gubernamentales (competencia, comercio exterior, impuestos, etc.)</t>
  </si>
  <si>
    <t>Estabilidad política</t>
  </si>
  <si>
    <t>Burocracia y corrupción</t>
  </si>
  <si>
    <t>Clima político del país, legislación pendiente</t>
  </si>
  <si>
    <t>Crecimiento económico, tasas de inflación, tipos de cambio</t>
  </si>
  <si>
    <t>Disponibilidad de crédito, tasas de interés</t>
  </si>
  <si>
    <t>Tasas de desempleo</t>
  </si>
  <si>
    <t>Poder adquisitivo de los consumidores</t>
  </si>
  <si>
    <t>Cambios en la demografía (edad, tasa de crecimiento, nivel educativo, etc.)</t>
  </si>
  <si>
    <t>Diversidad e inclusión (brecha salarial de género)</t>
  </si>
  <si>
    <t>Inmigración/emigración</t>
  </si>
  <si>
    <t>Tecnologías emergentes (AI, Big Data)</t>
  </si>
  <si>
    <t>Automatización</t>
  </si>
  <si>
    <t>Tecnologías móvil e infraestructura</t>
  </si>
  <si>
    <t>Incentivos de R&amp;D</t>
  </si>
  <si>
    <r>
      <t xml:space="preserve">Ambiental </t>
    </r>
    <r>
      <rPr>
        <b/>
        <sz val="12"/>
        <rFont val="Segoe UI"/>
        <family val="2"/>
      </rPr>
      <t>(</t>
    </r>
    <r>
      <rPr>
        <b/>
        <i/>
        <sz val="12"/>
        <rFont val="Segoe UI"/>
        <family val="2"/>
      </rPr>
      <t>Environmental</t>
    </r>
    <r>
      <rPr>
        <b/>
        <sz val="12"/>
        <rFont val="Segoe UI"/>
        <family val="2"/>
      </rPr>
      <t>)</t>
    </r>
  </si>
  <si>
    <t>Cambios climáticos, desastres naturales</t>
  </si>
  <si>
    <t>Reciclaje, huella de CO2, tendencias de materiales (plástico)</t>
  </si>
  <si>
    <t>Políticas medioambientales, leyes de contaminación</t>
  </si>
  <si>
    <t>Responsabilidad ambiental corporativa</t>
  </si>
  <si>
    <t>Legal</t>
  </si>
  <si>
    <r>
      <t xml:space="preserve">Leyes de protección 
</t>
    </r>
    <r>
      <rPr>
        <i/>
        <sz val="12"/>
        <rFont val="Segoe UI"/>
        <family val="2"/>
      </rPr>
      <t>(datos, trabajo, medio ambiente, propiedad intelectual, consumidor)</t>
    </r>
  </si>
  <si>
    <t>Leyes fiscales</t>
  </si>
  <si>
    <t>Leyes de empleo</t>
  </si>
  <si>
    <t>Regulaciones internacionales y comerciales</t>
  </si>
  <si>
    <t>Análisis del sector. 5 Fuerzas de Porter</t>
  </si>
  <si>
    <t>Repulsión</t>
  </si>
  <si>
    <t>Atracción</t>
  </si>
  <si>
    <t>Determinantes</t>
  </si>
  <si>
    <t>Alta</t>
  </si>
  <si>
    <t>Media</t>
  </si>
  <si>
    <t>Neutra</t>
  </si>
  <si>
    <t>Barreras
de
Entrada</t>
  </si>
  <si>
    <t>Economías de escala</t>
  </si>
  <si>
    <t>Pequeñas</t>
  </si>
  <si>
    <t>Grandes</t>
  </si>
  <si>
    <t>Diferenciación del producto</t>
  </si>
  <si>
    <t>Poca</t>
  </si>
  <si>
    <t>Mucha</t>
  </si>
  <si>
    <t>Baja</t>
  </si>
  <si>
    <t>Acceso al canal de distribución</t>
  </si>
  <si>
    <t>Amplio</t>
  </si>
  <si>
    <t>Estracho</t>
  </si>
  <si>
    <t>Necesidades de capital</t>
  </si>
  <si>
    <t>Bajas</t>
  </si>
  <si>
    <t>Altas</t>
  </si>
  <si>
    <t>Acceso a nueva tecnología</t>
  </si>
  <si>
    <t>Estrecho</t>
  </si>
  <si>
    <t>Acceso a materias primas</t>
  </si>
  <si>
    <t>Protección gubernamental</t>
  </si>
  <si>
    <t>Inexistente</t>
  </si>
  <si>
    <t>Existente</t>
  </si>
  <si>
    <t>Efecto de la experiencia</t>
  </si>
  <si>
    <t>Poco importante</t>
  </si>
  <si>
    <t>Muy importante</t>
  </si>
  <si>
    <t>Coste del cambio para clientes</t>
  </si>
  <si>
    <t>Bajo</t>
  </si>
  <si>
    <t>Alto</t>
  </si>
  <si>
    <t>Barreras
de
Salida</t>
  </si>
  <si>
    <t>Especialización de activos</t>
  </si>
  <si>
    <t>Coste de salida</t>
  </si>
  <si>
    <t>Restricciones gubernamentales</t>
  </si>
  <si>
    <t>Restricciones sociales</t>
  </si>
  <si>
    <t>Rivalidad
entre
Competidores</t>
  </si>
  <si>
    <t>Número de competidores a un mismo nivel</t>
  </si>
  <si>
    <t>Grande</t>
  </si>
  <si>
    <t>Pequeño</t>
  </si>
  <si>
    <t>Crecimiento del sector</t>
  </si>
  <si>
    <t>Lento</t>
  </si>
  <si>
    <t>Rápido</t>
  </si>
  <si>
    <t>Tipo de producto</t>
  </si>
  <si>
    <t>Commodity</t>
  </si>
  <si>
    <t>Especializado</t>
  </si>
  <si>
    <t>Variedad de competidores</t>
  </si>
  <si>
    <t>Costes fijos o de almacenaje</t>
  </si>
  <si>
    <t>Altos</t>
  </si>
  <si>
    <t>Posiciones estratégicas del sector</t>
  </si>
  <si>
    <t>Fuertes</t>
  </si>
  <si>
    <t>Débiles</t>
  </si>
  <si>
    <t>Incremento de la capacidad</t>
  </si>
  <si>
    <t xml:space="preserve"> </t>
  </si>
  <si>
    <t>Poder de
negociación
de los
compradores</t>
  </si>
  <si>
    <t>Número de compradores importantes</t>
  </si>
  <si>
    <t>Pocos</t>
  </si>
  <si>
    <t>Muchos</t>
  </si>
  <si>
    <t>Disponibilidad de empresas sustitutas</t>
  </si>
  <si>
    <t>Costes de cambio para el comprador</t>
  </si>
  <si>
    <t>Bajos</t>
  </si>
  <si>
    <t xml:space="preserve">Amenaza de integración hacia atrás (comprador) </t>
  </si>
  <si>
    <t>Amenaza de integración hacia delante (sector)</t>
  </si>
  <si>
    <t>Contribución del sector a la calidad del producto</t>
  </si>
  <si>
    <t>Pequeña</t>
  </si>
  <si>
    <t>Contribución del sector a costes del comprador</t>
  </si>
  <si>
    <t>Rentabilidad del comprador</t>
  </si>
  <si>
    <t>Poder de
negociación
de los
proveedores</t>
  </si>
  <si>
    <t>Número de proveedores importantes</t>
  </si>
  <si>
    <t>Costes de cambio de proveedor</t>
  </si>
  <si>
    <t xml:space="preserve">Amenaza de integración hacia delante (proveedor) </t>
  </si>
  <si>
    <t>Amenaza de integración hacia atrás (sector)</t>
  </si>
  <si>
    <t>Contribución del proveedor a la calidad del producto</t>
  </si>
  <si>
    <t>Contribución del proveedor a los costes del sector</t>
  </si>
  <si>
    <t>Importancia del sector para los proveedores</t>
  </si>
  <si>
    <t>Amenaza de 
Productos
Sustitutos</t>
  </si>
  <si>
    <t>Disponibilidad de productos sustitutos</t>
  </si>
  <si>
    <t>Rentabilidad / Agresividad de los productos sustitutos</t>
  </si>
  <si>
    <t>Ratio precio/valor de los sustitutos en el sector</t>
  </si>
  <si>
    <t>Calidad de los productos sustitutos</t>
  </si>
  <si>
    <t>Precio de los productos sustitutos</t>
  </si>
  <si>
    <t>Agresividad del marketing de productos sustitutos</t>
  </si>
  <si>
    <t>Política</t>
  </si>
  <si>
    <t>Económica</t>
  </si>
  <si>
    <t>Tecnológica</t>
  </si>
  <si>
    <t>Interrelación con otras unidades estratégicas de negocio</t>
  </si>
  <si>
    <t>La Lealtad a una Marca</t>
  </si>
  <si>
    <t>TRES PRINCIPALES AMENAZAS</t>
  </si>
  <si>
    <t>TRES PRINCIPALES OPORTUNIDADES</t>
  </si>
  <si>
    <t>Saturación del mercado</t>
  </si>
  <si>
    <t>DETERMINANTES SUSTITUCIÓN DE PRODUCTOS</t>
  </si>
  <si>
    <t>PRODUCTOS
SUSTITUTOS</t>
  </si>
  <si>
    <t>sustitutos</t>
  </si>
  <si>
    <t>productos</t>
  </si>
  <si>
    <t>Amenazas</t>
  </si>
  <si>
    <t>DETERMINANTES PODER DE COMPRADORES</t>
  </si>
  <si>
    <t>DETERMINANTES PODER DE PROVEEDORES</t>
  </si>
  <si>
    <t>COMPRADORES</t>
  </si>
  <si>
    <t xml:space="preserve"> Poder negociador</t>
  </si>
  <si>
    <t>Poder negociador</t>
  </si>
  <si>
    <t>PROVEEDORES</t>
  </si>
  <si>
    <t>RIVALIDAD
COMPETENCIA</t>
  </si>
  <si>
    <t>Barreras de salida</t>
  </si>
  <si>
    <t>Complejidad informativa</t>
  </si>
  <si>
    <t>de entrada</t>
  </si>
  <si>
    <t>NUEVOS
COMPETIDORES</t>
  </si>
  <si>
    <t>Identificación de la marca</t>
  </si>
  <si>
    <t>DETERMINANTES RIVALIDAD DE COMPETIDORES</t>
  </si>
  <si>
    <t>BARRERAS A LA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</si>
</sst>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Segoe UI"/>
      <family val="2"/>
    </font>
    <font>
      <b/>
      <sz val="12"/>
      <color theme="0"/>
      <name val="Segoe UI"/>
      <family val="2"/>
    </font>
    <font>
      <sz val="8"/>
      <name val="Calibri"/>
      <family val="2"/>
    </font>
    <font>
      <sz val="8"/>
      <name val="Wingdings"/>
      <charset val="2"/>
    </font>
    <font>
      <sz val="8"/>
      <name val="Arial"/>
      <family val="2"/>
    </font>
    <font>
      <b/>
      <sz val="20"/>
      <name val="Segoe UI"/>
      <family val="2"/>
    </font>
    <font>
      <sz val="14"/>
      <name val="Segoe UI"/>
      <family val="2"/>
    </font>
    <font>
      <sz val="12"/>
      <name val="Segoe UI"/>
      <family val="2"/>
    </font>
    <font>
      <b/>
      <i/>
      <sz val="14"/>
      <color rgb="FFC00000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sz val="12"/>
      <color theme="1"/>
      <name val="Wingdings"/>
      <charset val="2"/>
    </font>
    <font>
      <u/>
      <sz val="8"/>
      <color theme="10"/>
      <name val="Calibri"/>
      <family val="2"/>
    </font>
    <font>
      <u/>
      <sz val="12"/>
      <color rgb="FF0000CC"/>
      <name val="Segoe UI"/>
      <family val="2"/>
    </font>
    <font>
      <b/>
      <sz val="14"/>
      <color theme="0"/>
      <name val="Segoe UI"/>
      <family val="2"/>
    </font>
    <font>
      <i/>
      <sz val="14"/>
      <color theme="0"/>
      <name val="Segoe UI"/>
      <family val="2"/>
    </font>
    <font>
      <sz val="14"/>
      <color theme="0"/>
      <name val="Segoe UI"/>
      <family val="2"/>
    </font>
    <font>
      <b/>
      <sz val="14"/>
      <name val="Segoe UI"/>
      <family val="2"/>
    </font>
    <font>
      <sz val="12"/>
      <name val="Wingdings"/>
      <charset val="2"/>
    </font>
    <font>
      <b/>
      <sz val="12"/>
      <name val="Segoe UI"/>
      <family val="2"/>
    </font>
    <font>
      <b/>
      <i/>
      <sz val="12"/>
      <name val="Segoe UI"/>
      <family val="2"/>
    </font>
    <font>
      <i/>
      <sz val="12"/>
      <name val="Segoe UI"/>
      <family val="2"/>
    </font>
    <font>
      <sz val="11"/>
      <color theme="1"/>
      <name val="Verdana"/>
      <family val="2"/>
    </font>
    <font>
      <b/>
      <sz val="14"/>
      <color rgb="FFC00000"/>
      <name val="Verdana"/>
      <family val="2"/>
    </font>
    <font>
      <sz val="11"/>
      <color theme="7" tint="-0.249977111117893"/>
      <name val="Verdana"/>
      <family val="2"/>
    </font>
    <font>
      <sz val="11"/>
      <color theme="0"/>
      <name val="Verdana"/>
      <family val="2"/>
    </font>
    <font>
      <i/>
      <sz val="11"/>
      <color rgb="FFC00000"/>
      <name val="Verdana"/>
      <family val="2"/>
    </font>
    <font>
      <sz val="11"/>
      <color rgb="FFFFC000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color rgb="FFC00000"/>
      <name val="Verdana"/>
      <family val="2"/>
    </font>
    <font>
      <b/>
      <sz val="12"/>
      <color theme="1"/>
      <name val="Verdana"/>
      <family val="2"/>
    </font>
    <font>
      <sz val="9"/>
      <color indexed="81"/>
      <name val="Tahoma"/>
      <family val="2"/>
    </font>
    <font>
      <b/>
      <sz val="16"/>
      <color theme="1"/>
      <name val="Segoe UI"/>
      <family val="2"/>
    </font>
    <font>
      <sz val="10"/>
      <color theme="1"/>
      <name val="Verdana"/>
      <family val="2"/>
    </font>
    <font>
      <sz val="9"/>
      <color theme="1"/>
      <name val="Verdana"/>
      <family val="2"/>
    </font>
    <font>
      <b/>
      <sz val="10"/>
      <color theme="7"/>
      <name val="Verdana"/>
      <family val="2"/>
    </font>
    <font>
      <sz val="9"/>
      <color theme="1"/>
      <name val="Segoe UI"/>
      <family val="2"/>
    </font>
    <font>
      <sz val="10"/>
      <color theme="5" tint="-0.249977111117893"/>
      <name val="Segoe UI"/>
      <family val="2"/>
    </font>
    <font>
      <sz val="9"/>
      <color rgb="FF00206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1" applyAlignment="1">
      <alignment horizontal="left" indent="1"/>
    </xf>
    <xf numFmtId="0" fontId="3" fillId="0" borderId="0" xfId="1" applyFont="1"/>
    <xf numFmtId="0" fontId="2" fillId="0" borderId="0" xfId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quotePrefix="1" applyFont="1" applyAlignment="1">
      <alignment horizontal="left" indent="1"/>
    </xf>
    <xf numFmtId="0" fontId="2" fillId="0" borderId="0" xfId="1" quotePrefix="1" applyFont="1" applyAlignment="1"/>
    <xf numFmtId="0" fontId="2" fillId="0" borderId="0" xfId="1" applyAlignment="1">
      <alignment horizontal="center"/>
    </xf>
    <xf numFmtId="0" fontId="5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6" fillId="0" borderId="0" xfId="1" applyFont="1" applyAlignment="1">
      <alignment horizontal="left" vertical="top" indent="1"/>
    </xf>
    <xf numFmtId="0" fontId="7" fillId="0" borderId="0" xfId="1" applyFont="1" applyAlignment="1">
      <alignment horizontal="right" vertical="top" indent="1"/>
    </xf>
    <xf numFmtId="0" fontId="6" fillId="0" borderId="0" xfId="1" applyFont="1" applyAlignment="1">
      <alignment horizontal="right" vertical="top" indent="1"/>
    </xf>
    <xf numFmtId="0" fontId="6" fillId="0" borderId="1" xfId="1" applyFont="1" applyBorder="1" applyAlignment="1" applyProtection="1">
      <alignment vertical="top"/>
      <protection locked="0"/>
    </xf>
    <xf numFmtId="0" fontId="7" fillId="0" borderId="2" xfId="1" applyFont="1" applyBorder="1" applyAlignment="1" applyProtection="1">
      <alignment horizontal="right" vertical="top" indent="1"/>
      <protection locked="0"/>
    </xf>
    <xf numFmtId="0" fontId="6" fillId="0" borderId="0" xfId="1" applyFont="1" applyAlignment="1">
      <alignment horizontal="right" vertical="top" wrapText="1" indent="1"/>
    </xf>
    <xf numFmtId="0" fontId="6" fillId="0" borderId="3" xfId="1" applyFont="1" applyBorder="1" applyAlignment="1" applyProtection="1">
      <alignment vertical="top"/>
      <protection locked="0"/>
    </xf>
    <xf numFmtId="0" fontId="6" fillId="0" borderId="0" xfId="1" applyFont="1" applyAlignment="1">
      <alignment horizontal="right" vertical="top" wrapText="1"/>
    </xf>
    <xf numFmtId="0" fontId="8" fillId="0" borderId="0" xfId="1" applyFont="1" applyAlignment="1">
      <alignment horizontal="left" wrapText="1"/>
    </xf>
    <xf numFmtId="0" fontId="9" fillId="2" borderId="3" xfId="1" applyFont="1" applyFill="1" applyBorder="1" applyAlignment="1">
      <alignment horizontal="left" vertical="top" wrapText="1" indent="1"/>
    </xf>
    <xf numFmtId="0" fontId="10" fillId="2" borderId="3" xfId="1" applyFont="1" applyFill="1" applyBorder="1" applyAlignment="1">
      <alignment horizontal="left" vertical="top" wrapText="1" indent="1"/>
    </xf>
    <xf numFmtId="0" fontId="11" fillId="2" borderId="3" xfId="1" applyFont="1" applyFill="1" applyBorder="1" applyAlignment="1">
      <alignment horizontal="center" vertical="top" wrapText="1"/>
    </xf>
    <xf numFmtId="0" fontId="10" fillId="2" borderId="3" xfId="1" applyFont="1" applyFill="1" applyBorder="1" applyAlignment="1">
      <alignment horizontal="left" vertical="top" indent="1"/>
    </xf>
    <xf numFmtId="0" fontId="11" fillId="0" borderId="3" xfId="1" applyFont="1" applyBorder="1" applyAlignment="1">
      <alignment horizontal="right" vertical="top" wrapText="1"/>
    </xf>
    <xf numFmtId="0" fontId="13" fillId="2" borderId="3" xfId="2" applyFont="1" applyFill="1" applyBorder="1" applyAlignment="1">
      <alignment horizontal="left" vertical="top" indent="1"/>
    </xf>
    <xf numFmtId="0" fontId="14" fillId="3" borderId="0" xfId="1" applyFont="1" applyFill="1" applyAlignment="1">
      <alignment horizontal="left" vertical="top" indent="1"/>
    </xf>
    <xf numFmtId="0" fontId="14" fillId="3" borderId="0" xfId="1" applyFont="1" applyFill="1" applyAlignment="1">
      <alignment horizontal="center" vertical="top"/>
    </xf>
    <xf numFmtId="0" fontId="1" fillId="3" borderId="0" xfId="1" applyFont="1" applyFill="1" applyAlignment="1">
      <alignment horizontal="left" vertical="top" indent="1"/>
    </xf>
    <xf numFmtId="0" fontId="1" fillId="3" borderId="0" xfId="1" applyFont="1" applyFill="1" applyAlignment="1">
      <alignment horizontal="right" vertical="top"/>
    </xf>
    <xf numFmtId="0" fontId="17" fillId="0" borderId="4" xfId="1" applyFont="1" applyBorder="1" applyAlignment="1">
      <alignment horizontal="left" vertical="top" wrapText="1" indent="1"/>
    </xf>
    <xf numFmtId="0" fontId="6" fillId="0" borderId="4" xfId="1" applyFont="1" applyBorder="1" applyAlignment="1">
      <alignment horizontal="left" vertical="top" wrapText="1" indent="1"/>
    </xf>
    <xf numFmtId="0" fontId="18" fillId="0" borderId="4" xfId="1" applyFont="1" applyBorder="1" applyAlignment="1">
      <alignment horizontal="center" vertical="top" wrapText="1"/>
    </xf>
    <xf numFmtId="0" fontId="6" fillId="0" borderId="4" xfId="1" applyFont="1" applyBorder="1" applyAlignment="1" applyProtection="1">
      <alignment horizontal="left" vertical="top" indent="1"/>
      <protection locked="0"/>
    </xf>
    <xf numFmtId="0" fontId="18" fillId="0" borderId="4" xfId="1" applyFont="1" applyBorder="1" applyAlignment="1">
      <alignment horizontal="right" vertical="top" wrapText="1"/>
    </xf>
    <xf numFmtId="0" fontId="6" fillId="0" borderId="4" xfId="1" applyFont="1" applyBorder="1" applyAlignment="1" applyProtection="1">
      <alignment vertical="top"/>
      <protection locked="0"/>
    </xf>
    <xf numFmtId="0" fontId="17" fillId="0" borderId="5" xfId="1" applyFont="1" applyBorder="1" applyAlignment="1">
      <alignment horizontal="left" vertical="top" wrapText="1" indent="1"/>
    </xf>
    <xf numFmtId="0" fontId="6" fillId="0" borderId="5" xfId="1" applyFont="1" applyBorder="1" applyAlignment="1">
      <alignment horizontal="left" vertical="top" wrapText="1" indent="1"/>
    </xf>
    <xf numFmtId="0" fontId="18" fillId="0" borderId="5" xfId="1" applyFont="1" applyBorder="1" applyAlignment="1">
      <alignment horizontal="center" vertical="top" wrapText="1"/>
    </xf>
    <xf numFmtId="0" fontId="6" fillId="0" borderId="5" xfId="1" applyFont="1" applyBorder="1" applyAlignment="1" applyProtection="1">
      <alignment horizontal="left" vertical="top" indent="1"/>
      <protection locked="0"/>
    </xf>
    <xf numFmtId="0" fontId="18" fillId="0" borderId="5" xfId="1" applyFont="1" applyBorder="1" applyAlignment="1">
      <alignment horizontal="right" vertical="top" wrapText="1"/>
    </xf>
    <xf numFmtId="0" fontId="6" fillId="0" borderId="5" xfId="1" applyFont="1" applyBorder="1" applyAlignment="1" applyProtection="1">
      <alignment vertical="top"/>
      <protection locked="0"/>
    </xf>
    <xf numFmtId="0" fontId="17" fillId="0" borderId="6" xfId="1" applyFont="1" applyBorder="1" applyAlignment="1">
      <alignment horizontal="left" vertical="top" wrapText="1" indent="1"/>
    </xf>
    <xf numFmtId="0" fontId="6" fillId="0" borderId="6" xfId="1" applyFont="1" applyBorder="1" applyAlignment="1">
      <alignment horizontal="left" vertical="top" wrapText="1" indent="1"/>
    </xf>
    <xf numFmtId="0" fontId="18" fillId="0" borderId="6" xfId="1" applyFont="1" applyBorder="1" applyAlignment="1">
      <alignment horizontal="center" vertical="top" wrapText="1"/>
    </xf>
    <xf numFmtId="0" fontId="6" fillId="0" borderId="6" xfId="1" applyFont="1" applyBorder="1" applyAlignment="1" applyProtection="1">
      <alignment horizontal="left" vertical="top" indent="1"/>
      <protection locked="0"/>
    </xf>
    <xf numFmtId="0" fontId="18" fillId="0" borderId="6" xfId="1" applyFont="1" applyBorder="1" applyAlignment="1">
      <alignment horizontal="right" vertical="top" wrapText="1"/>
    </xf>
    <xf numFmtId="0" fontId="6" fillId="0" borderId="6" xfId="1" applyFont="1" applyBorder="1" applyAlignment="1" applyProtection="1">
      <alignment vertical="top"/>
      <protection locked="0"/>
    </xf>
    <xf numFmtId="0" fontId="6" fillId="0" borderId="5" xfId="1" quotePrefix="1" applyFont="1" applyBorder="1" applyAlignment="1" applyProtection="1">
      <alignment horizontal="left" vertical="top" indent="1"/>
      <protection locked="0"/>
    </xf>
    <xf numFmtId="0" fontId="6" fillId="0" borderId="6" xfId="1" quotePrefix="1" applyFont="1" applyBorder="1" applyAlignment="1" applyProtection="1">
      <alignment horizontal="left" vertical="top" indent="1"/>
      <protection locked="0"/>
    </xf>
    <xf numFmtId="0" fontId="6" fillId="0" borderId="4" xfId="1" quotePrefix="1" applyFont="1" applyBorder="1" applyAlignment="1" applyProtection="1">
      <alignment horizontal="left" vertical="top" indent="1"/>
      <protection locked="0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left" vertical="center" indent="1"/>
    </xf>
    <xf numFmtId="0" fontId="25" fillId="3" borderId="7" xfId="0" applyFont="1" applyFill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vertical="center"/>
    </xf>
    <xf numFmtId="0" fontId="28" fillId="4" borderId="10" xfId="0" applyFont="1" applyFill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 indent="1"/>
    </xf>
    <xf numFmtId="0" fontId="22" fillId="0" borderId="7" xfId="0" applyFont="1" applyBorder="1" applyAlignment="1">
      <alignment horizontal="left" vertical="center" indent="1"/>
    </xf>
    <xf numFmtId="0" fontId="24" fillId="0" borderId="7" xfId="0" applyFont="1" applyBorder="1" applyAlignment="1">
      <alignment horizontal="left" vertical="center" indent="1"/>
    </xf>
    <xf numFmtId="0" fontId="25" fillId="0" borderId="7" xfId="0" applyFont="1" applyBorder="1" applyAlignment="1" applyProtection="1">
      <alignment horizontal="center" vertical="center"/>
      <protection locked="0"/>
    </xf>
    <xf numFmtId="0" fontId="24" fillId="0" borderId="17" xfId="0" applyFont="1" applyBorder="1" applyAlignment="1">
      <alignment horizontal="left" vertical="center" indent="1"/>
    </xf>
    <xf numFmtId="0" fontId="22" fillId="0" borderId="2" xfId="0" applyFont="1" applyBorder="1" applyAlignment="1">
      <alignment horizontal="left" vertical="center" indent="1"/>
    </xf>
    <xf numFmtId="0" fontId="24" fillId="0" borderId="2" xfId="0" applyFont="1" applyBorder="1" applyAlignment="1">
      <alignment horizontal="left" vertical="center" indent="1"/>
    </xf>
    <xf numFmtId="0" fontId="25" fillId="0" borderId="2" xfId="0" applyFont="1" applyBorder="1" applyAlignment="1" applyProtection="1">
      <alignment horizontal="center" vertical="center"/>
      <protection locked="0"/>
    </xf>
    <xf numFmtId="0" fontId="24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5" fillId="0" borderId="0" xfId="0" applyFont="1" applyAlignment="1" applyProtection="1">
      <alignment horizontal="center" vertical="center"/>
      <protection locked="0"/>
    </xf>
    <xf numFmtId="0" fontId="24" fillId="0" borderId="22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4" fillId="0" borderId="25" xfId="0" applyFont="1" applyBorder="1" applyAlignment="1">
      <alignment horizontal="left" vertical="center" indent="1"/>
    </xf>
    <xf numFmtId="0" fontId="25" fillId="0" borderId="25" xfId="0" applyFont="1" applyBorder="1" applyAlignment="1" applyProtection="1">
      <alignment horizontal="center" vertical="center"/>
      <protection locked="0"/>
    </xf>
    <xf numFmtId="0" fontId="24" fillId="0" borderId="26" xfId="0" applyFont="1" applyBorder="1" applyAlignment="1">
      <alignment horizontal="left" vertical="center" indent="1"/>
    </xf>
    <xf numFmtId="0" fontId="25" fillId="0" borderId="14" xfId="0" applyFont="1" applyBorder="1" applyAlignment="1" applyProtection="1">
      <alignment horizontal="center" vertical="center"/>
      <protection locked="0"/>
    </xf>
    <xf numFmtId="0" fontId="22" fillId="0" borderId="27" xfId="0" applyFont="1" applyBorder="1" applyAlignment="1">
      <alignment horizontal="left" vertical="center" indent="1"/>
    </xf>
    <xf numFmtId="0" fontId="24" fillId="0" borderId="27" xfId="0" applyFont="1" applyBorder="1" applyAlignment="1">
      <alignment horizontal="left" vertical="center" indent="1"/>
    </xf>
    <xf numFmtId="0" fontId="25" fillId="0" borderId="27" xfId="0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top"/>
    </xf>
    <xf numFmtId="0" fontId="33" fillId="0" borderId="0" xfId="0" applyFont="1" applyAlignment="1">
      <alignment horizontal="left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/>
    </xf>
    <xf numFmtId="0" fontId="35" fillId="0" borderId="0" xfId="0" applyFont="1" applyAlignment="1">
      <alignment vertical="center"/>
    </xf>
    <xf numFmtId="0" fontId="37" fillId="0" borderId="0" xfId="0" applyFont="1"/>
    <xf numFmtId="0" fontId="38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4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1" fillId="2" borderId="32" xfId="0" applyFont="1" applyFill="1" applyBorder="1" applyAlignment="1">
      <alignment horizontal="center" vertical="center" wrapText="1"/>
    </xf>
    <xf numFmtId="0" fontId="31" fillId="2" borderId="31" xfId="0" applyFont="1" applyFill="1" applyBorder="1" applyAlignment="1">
      <alignment horizontal="center" vertical="center" wrapText="1"/>
    </xf>
    <xf numFmtId="0" fontId="31" fillId="2" borderId="31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31" fillId="2" borderId="32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 wrapText="1"/>
    </xf>
    <xf numFmtId="0" fontId="31" fillId="2" borderId="38" xfId="0" applyFont="1" applyFill="1" applyBorder="1" applyAlignment="1">
      <alignment horizontal="center" vertical="center"/>
    </xf>
    <xf numFmtId="0" fontId="31" fillId="2" borderId="37" xfId="0" applyFont="1" applyFill="1" applyBorder="1" applyAlignment="1">
      <alignment horizontal="center" vertical="center"/>
    </xf>
    <xf numFmtId="0" fontId="31" fillId="2" borderId="36" xfId="0" applyFont="1" applyFill="1" applyBorder="1" applyAlignment="1">
      <alignment horizontal="center" vertical="center"/>
    </xf>
    <xf numFmtId="0" fontId="31" fillId="2" borderId="35" xfId="0" applyFont="1" applyFill="1" applyBorder="1" applyAlignment="1">
      <alignment horizontal="center" vertical="center"/>
    </xf>
    <xf numFmtId="0" fontId="31" fillId="2" borderId="34" xfId="0" applyFont="1" applyFill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/>
    </xf>
    <xf numFmtId="0" fontId="31" fillId="4" borderId="16" xfId="0" applyFont="1" applyFill="1" applyBorder="1" applyAlignment="1">
      <alignment horizontal="right" vertical="center" wrapText="1" indent="1"/>
    </xf>
    <xf numFmtId="0" fontId="31" fillId="4" borderId="18" xfId="0" applyFont="1" applyFill="1" applyBorder="1" applyAlignment="1">
      <alignment horizontal="right" vertical="center" indent="1"/>
    </xf>
    <xf numFmtId="0" fontId="31" fillId="4" borderId="24" xfId="0" applyFont="1" applyFill="1" applyBorder="1" applyAlignment="1">
      <alignment horizontal="right" vertical="center" indent="1"/>
    </xf>
    <xf numFmtId="0" fontId="31" fillId="4" borderId="28" xfId="0" applyFont="1" applyFill="1" applyBorder="1" applyAlignment="1">
      <alignment horizontal="right" vertical="center" wrapText="1" indent="1"/>
    </xf>
    <xf numFmtId="0" fontId="31" fillId="4" borderId="29" xfId="0" applyFont="1" applyFill="1" applyBorder="1" applyAlignment="1">
      <alignment horizontal="right" vertical="center" indent="1"/>
    </xf>
    <xf numFmtId="0" fontId="31" fillId="4" borderId="30" xfId="0" applyFont="1" applyFill="1" applyBorder="1" applyAlignment="1">
      <alignment horizontal="right" vertical="center" indent="1"/>
    </xf>
    <xf numFmtId="0" fontId="23" fillId="0" borderId="0" xfId="0" applyFont="1" applyAlignment="1">
      <alignment horizontal="left" vertical="center" indent="1"/>
    </xf>
    <xf numFmtId="0" fontId="23" fillId="0" borderId="8" xfId="0" applyFont="1" applyBorder="1" applyAlignment="1">
      <alignment horizontal="left" vertical="center" indent="1"/>
    </xf>
    <xf numFmtId="0" fontId="28" fillId="4" borderId="9" xfId="0" applyFont="1" applyFill="1" applyBorder="1" applyAlignment="1">
      <alignment horizontal="center" vertical="center"/>
    </xf>
    <xf numFmtId="0" fontId="28" fillId="4" borderId="10" xfId="0" applyFont="1" applyFill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left" vertical="center" indent="1"/>
    </xf>
    <xf numFmtId="0" fontId="29" fillId="3" borderId="13" xfId="0" applyFont="1" applyFill="1" applyBorder="1" applyAlignment="1">
      <alignment horizontal="left" vertical="center" indent="1"/>
    </xf>
    <xf numFmtId="0" fontId="31" fillId="4" borderId="20" xfId="0" applyFont="1" applyFill="1" applyBorder="1" applyAlignment="1">
      <alignment horizontal="right" vertical="center" indent="1"/>
    </xf>
    <xf numFmtId="0" fontId="31" fillId="4" borderId="23" xfId="0" applyFont="1" applyFill="1" applyBorder="1" applyAlignment="1">
      <alignment horizontal="right" vertical="center" wrapText="1" indent="1"/>
    </xf>
  </cellXfs>
  <cellStyles count="3">
    <cellStyle name="Hipervínculo 2" xfId="2" xr:uid="{7B86982B-7C78-48A9-8B84-8C5FAD90C1A9}"/>
    <cellStyle name="Normal" xfId="0" builtinId="0"/>
    <cellStyle name="Normal 2" xfId="1" xr:uid="{720E29AD-A27B-40F9-B778-F23BABE11C22}"/>
  </cellStyles>
  <dxfs count="36">
    <dxf>
      <font>
        <b val="0"/>
        <i val="0"/>
        <color rgb="FFFF6600"/>
      </font>
      <fill>
        <patternFill>
          <bgColor rgb="FFFF6600"/>
        </patternFill>
      </fill>
    </dxf>
    <dxf>
      <font>
        <b val="0"/>
        <i val="0"/>
        <color rgb="FFFF6600"/>
      </font>
      <fill>
        <patternFill>
          <bgColor rgb="FFFF6600"/>
        </patternFill>
      </fill>
    </dxf>
    <dxf>
      <font>
        <color rgb="FF009900"/>
      </font>
      <fill>
        <patternFill>
          <bgColor rgb="FF00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FF00"/>
      </font>
      <fill>
        <patternFill>
          <bgColor rgb="FFFFFF00"/>
        </patternFill>
      </fill>
    </dxf>
    <dxf>
      <font>
        <b val="0"/>
        <i val="0"/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rgb="FF00CC00"/>
      </font>
      <fill>
        <patternFill patternType="none">
          <bgColor auto="1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theme="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rgb="FFFF0000"/>
      </font>
    </dxf>
    <dxf>
      <font>
        <color rgb="FF00CC00"/>
      </font>
      <fill>
        <patternFill patternType="none">
          <bgColor auto="1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rgb="FF00CC00"/>
      </font>
      <fill>
        <patternFill patternType="solid">
          <bgColor theme="7" tint="0.79998168889431442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rgb="FF00CC00"/>
      </font>
      <fill>
        <patternFill patternType="none">
          <bgColor auto="1"/>
        </patternFill>
      </fill>
    </dxf>
    <dxf>
      <font>
        <color rgb="FF92D050"/>
      </font>
      <fill>
        <patternFill patternType="none">
          <bgColor auto="1"/>
        </patternFill>
      </fill>
    </dxf>
    <dxf>
      <font>
        <color theme="7"/>
      </font>
      <fill>
        <patternFill patternType="none">
          <bgColor auto="1"/>
        </patternFill>
      </fill>
    </dxf>
    <dxf>
      <font>
        <color theme="5"/>
      </font>
      <fill>
        <patternFill patternType="none">
          <bgColor auto="1"/>
        </patternFill>
      </fill>
    </dxf>
    <dxf>
      <font>
        <color rgb="FFFF000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0</xdr:rowOff>
    </xdr:from>
    <xdr:to>
      <xdr:col>6</xdr:col>
      <xdr:colOff>693420</xdr:colOff>
      <xdr:row>20</xdr:row>
      <xdr:rowOff>116657</xdr:rowOff>
    </xdr:to>
    <xdr:pic>
      <xdr:nvPicPr>
        <xdr:cNvPr id="2" name="Picture 2" descr="Análisis del Entorno de una Empresa">
          <a:extLst>
            <a:ext uri="{FF2B5EF4-FFF2-40B4-BE49-F238E27FC236}">
              <a16:creationId xmlns:a16="http://schemas.microsoft.com/office/drawing/2014/main" id="{A0CDAACE-B752-4A59-909A-B6A925A52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0"/>
          <a:ext cx="6111240" cy="4993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897467</xdr:colOff>
      <xdr:row>6</xdr:row>
      <xdr:rowOff>0</xdr:rowOff>
    </xdr:from>
    <xdr:to>
      <xdr:col>5</xdr:col>
      <xdr:colOff>897467</xdr:colOff>
      <xdr:row>11</xdr:row>
      <xdr:rowOff>33866</xdr:rowOff>
    </xdr:to>
    <xdr:cxnSp macro="">
      <xdr:nvCxnSpPr>
        <xdr:cNvPr id="2" name="Straight Arrow Connector 2">
          <a:extLst>
            <a:ext uri="{FF2B5EF4-FFF2-40B4-BE49-F238E27FC236}">
              <a16:creationId xmlns:a16="http://schemas.microsoft.com/office/drawing/2014/main" id="{13DD710D-6F73-4703-AC79-8D0276AEDB66}"/>
            </a:ext>
          </a:extLst>
        </xdr:cNvPr>
        <xdr:cNvCxnSpPr/>
      </xdr:nvCxnSpPr>
      <xdr:spPr>
        <a:xfrm>
          <a:off x="5644727" y="1463040"/>
          <a:ext cx="0" cy="1253066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931334</xdr:colOff>
      <xdr:row>15</xdr:row>
      <xdr:rowOff>160867</xdr:rowOff>
    </xdr:from>
    <xdr:to>
      <xdr:col>5</xdr:col>
      <xdr:colOff>931334</xdr:colOff>
      <xdr:row>21</xdr:row>
      <xdr:rowOff>8467</xdr:rowOff>
    </xdr:to>
    <xdr:cxnSp macro="">
      <xdr:nvCxnSpPr>
        <xdr:cNvPr id="3" name="Straight Arrow Connector 4">
          <a:extLst>
            <a:ext uri="{FF2B5EF4-FFF2-40B4-BE49-F238E27FC236}">
              <a16:creationId xmlns:a16="http://schemas.microsoft.com/office/drawing/2014/main" id="{EDEA9557-4F19-4785-A208-BD8FA66B6078}"/>
            </a:ext>
          </a:extLst>
        </xdr:cNvPr>
        <xdr:cNvCxnSpPr/>
      </xdr:nvCxnSpPr>
      <xdr:spPr>
        <a:xfrm flipV="1">
          <a:off x="5678594" y="3818467"/>
          <a:ext cx="0" cy="13106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8472</xdr:colOff>
      <xdr:row>13</xdr:row>
      <xdr:rowOff>101604</xdr:rowOff>
    </xdr:from>
    <xdr:to>
      <xdr:col>7</xdr:col>
      <xdr:colOff>0</xdr:colOff>
      <xdr:row>13</xdr:row>
      <xdr:rowOff>110066</xdr:rowOff>
    </xdr:to>
    <xdr:cxnSp macro="">
      <xdr:nvCxnSpPr>
        <xdr:cNvPr id="4" name="Straight Arrow Connector 8">
          <a:extLst>
            <a:ext uri="{FF2B5EF4-FFF2-40B4-BE49-F238E27FC236}">
              <a16:creationId xmlns:a16="http://schemas.microsoft.com/office/drawing/2014/main" id="{6B3D7805-271A-40F6-916D-138529D035D5}"/>
            </a:ext>
          </a:extLst>
        </xdr:cNvPr>
        <xdr:cNvCxnSpPr/>
      </xdr:nvCxnSpPr>
      <xdr:spPr>
        <a:xfrm flipH="1" flipV="1">
          <a:off x="6653112" y="3271524"/>
          <a:ext cx="1385988" cy="84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1879600</xdr:colOff>
      <xdr:row>13</xdr:row>
      <xdr:rowOff>84666</xdr:rowOff>
    </xdr:from>
    <xdr:to>
      <xdr:col>4</xdr:col>
      <xdr:colOff>1278466</xdr:colOff>
      <xdr:row>13</xdr:row>
      <xdr:rowOff>101599</xdr:rowOff>
    </xdr:to>
    <xdr:cxnSp macro="">
      <xdr:nvCxnSpPr>
        <xdr:cNvPr id="5" name="Straight Arrow Connector 11">
          <a:extLst>
            <a:ext uri="{FF2B5EF4-FFF2-40B4-BE49-F238E27FC236}">
              <a16:creationId xmlns:a16="http://schemas.microsoft.com/office/drawing/2014/main" id="{F16AFEF2-41D9-4981-A6A5-A61B0CD6BD0B}"/>
            </a:ext>
          </a:extLst>
        </xdr:cNvPr>
        <xdr:cNvCxnSpPr/>
      </xdr:nvCxnSpPr>
      <xdr:spPr>
        <a:xfrm flipV="1">
          <a:off x="3418840" y="3254586"/>
          <a:ext cx="129624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104950</xdr:colOff>
      <xdr:row>11</xdr:row>
      <xdr:rowOff>130349</xdr:rowOff>
    </xdr:from>
    <xdr:ext cx="326812" cy="320115"/>
    <xdr:pic>
      <xdr:nvPicPr>
        <xdr:cNvPr id="6" name="Picture 16" descr="rehacer el símbolo de flecha - Iconos gratis de flechas">
          <a:extLst>
            <a:ext uri="{FF2B5EF4-FFF2-40B4-BE49-F238E27FC236}">
              <a16:creationId xmlns:a16="http://schemas.microsoft.com/office/drawing/2014/main" id="{39119855-6700-4FF5-8540-E4D3476E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6348036" flipH="1">
          <a:off x="4855558" y="2809241"/>
          <a:ext cx="320115" cy="326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419100</xdr:colOff>
      <xdr:row>27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071F37-77A3-4A1F-A911-C8F825FCAC6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34300" cy="6697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1Universidades/1UPF/2021/S04/3_AnalisisInter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%20-%20Pestel-Por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AnalisisInter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ena Valor"/>
      <sheetName val="Recursos y Capacidades"/>
      <sheetName val="Debilidades"/>
      <sheetName val="Fortaleza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a 2"/>
      <sheetName val="MACROENTORNO"/>
      <sheetName val="ENTORNO"/>
      <sheetName val="Implicaciones Fuerzas Porter"/>
      <sheetName val="Lienzo Resumen "/>
    </sheetNames>
    <sheetDataSet>
      <sheetData sheetId="0"/>
      <sheetData sheetId="1">
        <row r="1">
          <cell r="P1" t="str">
            <v>Muy positivo</v>
          </cell>
        </row>
        <row r="2">
          <cell r="P2" t="str">
            <v>Positivo</v>
          </cell>
        </row>
        <row r="3">
          <cell r="P3" t="str">
            <v>Negativo</v>
          </cell>
        </row>
        <row r="4">
          <cell r="P4" t="str">
            <v>Muy Negativo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erfil Estratégico"/>
      <sheetName val="Cadena Valor"/>
      <sheetName val="Recursos y Capacidades"/>
      <sheetName val="Debilidades"/>
      <sheetName val="Fortalezas"/>
    </sheetNames>
    <sheetDataSet>
      <sheetData sheetId="0"/>
      <sheetData sheetId="1">
        <row r="2">
          <cell r="K2" t="str">
            <v>l</v>
          </cell>
        </row>
      </sheetData>
      <sheetData sheetId="2"/>
      <sheetData sheetId="3">
        <row r="49">
          <cell r="A49">
            <v>0</v>
          </cell>
          <cell r="B49" t="str">
            <v>Situación de Desventaja</v>
          </cell>
        </row>
        <row r="50">
          <cell r="A50">
            <v>1</v>
          </cell>
          <cell r="B50" t="str">
            <v>Igualdad Competidores</v>
          </cell>
        </row>
        <row r="51">
          <cell r="A51">
            <v>2</v>
          </cell>
          <cell r="B51" t="str">
            <v>Ventaja Competitiva Temporal</v>
          </cell>
        </row>
        <row r="52">
          <cell r="A52">
            <v>3</v>
          </cell>
          <cell r="B52" t="str">
            <v>Ventaja Competitiva por Explotar</v>
          </cell>
        </row>
        <row r="53">
          <cell r="A53">
            <v>4</v>
          </cell>
          <cell r="B53" t="str">
            <v>Ventaja Competitiva Sostenible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kenjo.io/es/estadisticas-sobre-teletrabaj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2184-04EB-4566-B2FB-5E00F1D37554}">
  <dimension ref="A3:G8"/>
  <sheetViews>
    <sheetView zoomScale="140" zoomScaleNormal="140" workbookViewId="0">
      <selection activeCell="H4" sqref="H4"/>
    </sheetView>
  </sheetViews>
  <sheetFormatPr baseColWidth="10" defaultRowHeight="16.2" customHeight="1" x14ac:dyDescent="0.2"/>
  <cols>
    <col min="1" max="1" width="10.54296875" style="3" customWidth="1"/>
    <col min="2" max="2" width="3.6328125" style="3" customWidth="1"/>
    <col min="3" max="3" width="3.90625" style="3" customWidth="1"/>
    <col min="4" max="4" width="9.36328125" style="3" customWidth="1"/>
    <col min="5" max="5" width="2.90625" style="8" customWidth="1"/>
    <col min="6" max="16384" width="10.90625" style="3"/>
  </cols>
  <sheetData>
    <row r="3" spans="1:7" ht="16.2" customHeight="1" x14ac:dyDescent="0.2">
      <c r="A3" s="1" t="s">
        <v>0</v>
      </c>
      <c r="B3" s="2" t="s">
        <v>1</v>
      </c>
      <c r="D3" s="3" t="s">
        <v>2</v>
      </c>
      <c r="E3" s="4" t="s">
        <v>3</v>
      </c>
      <c r="G3" s="5"/>
    </row>
    <row r="4" spans="1:7" ht="16.2" customHeight="1" x14ac:dyDescent="0.2">
      <c r="A4" s="1" t="s">
        <v>4</v>
      </c>
      <c r="B4" s="2" t="s">
        <v>5</v>
      </c>
      <c r="D4" s="3" t="s">
        <v>6</v>
      </c>
      <c r="E4" s="4" t="s">
        <v>7</v>
      </c>
      <c r="G4" s="5"/>
    </row>
    <row r="5" spans="1:7" ht="16.2" customHeight="1" x14ac:dyDescent="0.2">
      <c r="A5" s="1" t="s">
        <v>8</v>
      </c>
      <c r="B5" s="2" t="s">
        <v>9</v>
      </c>
      <c r="D5" s="3" t="s">
        <v>10</v>
      </c>
      <c r="E5" s="4" t="s">
        <v>11</v>
      </c>
      <c r="G5" s="5"/>
    </row>
    <row r="6" spans="1:7" ht="16.2" customHeight="1" x14ac:dyDescent="0.2">
      <c r="A6" s="6" t="s">
        <v>12</v>
      </c>
      <c r="B6" s="4" t="s">
        <v>13</v>
      </c>
      <c r="D6" s="7" t="s">
        <v>12</v>
      </c>
      <c r="E6" s="4" t="s">
        <v>13</v>
      </c>
      <c r="G6" s="5"/>
    </row>
    <row r="7" spans="1:7" ht="16.2" customHeight="1" x14ac:dyDescent="0.2">
      <c r="A7" s="1" t="s">
        <v>14</v>
      </c>
      <c r="B7" s="2" t="s">
        <v>15</v>
      </c>
    </row>
    <row r="8" spans="1:7" ht="16.2" customHeight="1" x14ac:dyDescent="0.2">
      <c r="A8" s="1" t="s">
        <v>16</v>
      </c>
      <c r="B8" s="2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4DF2-39F7-400A-B2CA-059C86528559}">
  <dimension ref="A1"/>
  <sheetViews>
    <sheetView showGridLines="0" workbookViewId="0">
      <selection activeCell="K18" sqref="K18"/>
    </sheetView>
  </sheetViews>
  <sheetFormatPr baseColWidth="10" defaultRowHeight="19.2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FE0F7-DA6A-46E9-87F6-FE7F548A7FD0}">
  <dimension ref="A1:H40"/>
  <sheetViews>
    <sheetView showGridLines="0" zoomScale="80" zoomScaleNormal="80" workbookViewId="0">
      <pane xSplit="2" ySplit="9" topLeftCell="C15" activePane="bottomRight" state="frozen"/>
      <selection activeCell="A6" sqref="A6"/>
      <selection pane="topRight" activeCell="A6" sqref="A6"/>
      <selection pane="bottomLeft" activeCell="A6" sqref="A6"/>
      <selection pane="bottomRight" activeCell="A30" sqref="A30"/>
    </sheetView>
  </sheetViews>
  <sheetFormatPr baseColWidth="10" defaultRowHeight="20.399999999999999" x14ac:dyDescent="0.2"/>
  <cols>
    <col min="1" max="1" width="29.90625" style="10" customWidth="1"/>
    <col min="2" max="2" width="76" style="10" customWidth="1"/>
    <col min="3" max="3" width="4.36328125" style="11" customWidth="1"/>
    <col min="4" max="4" width="18.36328125" style="12" customWidth="1"/>
    <col min="5" max="5" width="5.6328125" style="13" customWidth="1"/>
    <col min="6" max="6" width="18.81640625" style="12" customWidth="1"/>
    <col min="7" max="7" width="32.26953125" style="12" customWidth="1"/>
    <col min="8" max="8" width="56.90625" style="10" customWidth="1"/>
    <col min="9" max="256" width="5.81640625" style="3" customWidth="1"/>
    <col min="257" max="16384" width="10.90625" style="3"/>
  </cols>
  <sheetData>
    <row r="1" spans="1:8" ht="29.4" x14ac:dyDescent="0.2">
      <c r="A1" s="9" t="s">
        <v>18</v>
      </c>
    </row>
    <row r="2" spans="1:8" ht="7.8" customHeight="1" x14ac:dyDescent="0.2"/>
    <row r="3" spans="1:8" ht="28.2" customHeight="1" x14ac:dyDescent="0.2">
      <c r="A3" s="14" t="s">
        <v>19</v>
      </c>
      <c r="B3" s="15"/>
      <c r="D3" s="12" t="s">
        <v>20</v>
      </c>
      <c r="E3" s="16"/>
    </row>
    <row r="4" spans="1:8" ht="30" customHeight="1" x14ac:dyDescent="0.2">
      <c r="A4" s="17" t="s">
        <v>21</v>
      </c>
      <c r="B4" s="18"/>
    </row>
    <row r="5" spans="1:8" ht="5.4" customHeight="1" x14ac:dyDescent="0.2">
      <c r="A5" s="19"/>
    </row>
    <row r="6" spans="1:8" x14ac:dyDescent="0.45">
      <c r="A6" s="20" t="s">
        <v>22</v>
      </c>
    </row>
    <row r="7" spans="1:8" x14ac:dyDescent="0.2">
      <c r="A7" s="21" t="s">
        <v>23</v>
      </c>
      <c r="B7" s="22" t="s">
        <v>24</v>
      </c>
      <c r="C7" s="23" t="str">
        <f>VLOOKUP(D7,impacto,2,0)</f>
        <v>é</v>
      </c>
      <c r="D7" s="24" t="s">
        <v>0</v>
      </c>
      <c r="E7" s="25" t="str">
        <f>VLOOKUP(F7,plazos,2,0)</f>
        <v>¥</v>
      </c>
      <c r="F7" s="24" t="s">
        <v>10</v>
      </c>
      <c r="G7" s="24" t="s">
        <v>25</v>
      </c>
      <c r="H7" s="26" t="s">
        <v>26</v>
      </c>
    </row>
    <row r="8" spans="1:8" ht="7.2" customHeight="1" x14ac:dyDescent="0.2">
      <c r="A8" s="10" t="s">
        <v>27</v>
      </c>
    </row>
    <row r="9" spans="1:8" ht="22.8" customHeight="1" x14ac:dyDescent="0.2">
      <c r="A9" s="27" t="s">
        <v>28</v>
      </c>
      <c r="B9" s="28" t="s">
        <v>29</v>
      </c>
      <c r="C9" s="29"/>
      <c r="D9" s="28" t="s">
        <v>30</v>
      </c>
      <c r="E9" s="30"/>
      <c r="F9" s="28" t="s">
        <v>31</v>
      </c>
      <c r="G9" s="27" t="s">
        <v>32</v>
      </c>
      <c r="H9" s="27" t="s">
        <v>33</v>
      </c>
    </row>
    <row r="10" spans="1:8" x14ac:dyDescent="0.2">
      <c r="A10" s="31" t="s">
        <v>143</v>
      </c>
      <c r="B10" s="32" t="s">
        <v>34</v>
      </c>
      <c r="C10" s="33" t="str">
        <f t="shared" ref="C10:C33" si="0">VLOOKUP(D10,impacto,2,0)</f>
        <v></v>
      </c>
      <c r="D10" s="34" t="s">
        <v>12</v>
      </c>
      <c r="E10" s="35" t="str">
        <f t="shared" ref="E10:E33" si="1">VLOOKUP(F10,plazos,2,0)</f>
        <v></v>
      </c>
      <c r="F10" s="34" t="s">
        <v>12</v>
      </c>
      <c r="G10" s="34"/>
      <c r="H10" s="36"/>
    </row>
    <row r="11" spans="1:8" x14ac:dyDescent="0.2">
      <c r="A11" s="37" t="str">
        <f t="shared" ref="A11:A13" si="2">A10</f>
        <v>Política</v>
      </c>
      <c r="B11" s="38" t="s">
        <v>35</v>
      </c>
      <c r="C11" s="39" t="str">
        <f t="shared" si="0"/>
        <v></v>
      </c>
      <c r="D11" s="40" t="s">
        <v>12</v>
      </c>
      <c r="E11" s="41" t="str">
        <f t="shared" si="1"/>
        <v></v>
      </c>
      <c r="F11" s="40" t="s">
        <v>12</v>
      </c>
      <c r="G11" s="40"/>
      <c r="H11" s="42"/>
    </row>
    <row r="12" spans="1:8" x14ac:dyDescent="0.2">
      <c r="A12" s="37" t="str">
        <f t="shared" si="2"/>
        <v>Política</v>
      </c>
      <c r="B12" s="38" t="s">
        <v>36</v>
      </c>
      <c r="C12" s="39" t="str">
        <f t="shared" si="0"/>
        <v></v>
      </c>
      <c r="D12" s="40" t="s">
        <v>12</v>
      </c>
      <c r="E12" s="41" t="str">
        <f t="shared" si="1"/>
        <v></v>
      </c>
      <c r="F12" s="40" t="s">
        <v>12</v>
      </c>
      <c r="G12" s="40"/>
      <c r="H12" s="42"/>
    </row>
    <row r="13" spans="1:8" ht="21" thickBot="1" x14ac:dyDescent="0.25">
      <c r="A13" s="43" t="str">
        <f t="shared" si="2"/>
        <v>Política</v>
      </c>
      <c r="B13" s="44" t="s">
        <v>37</v>
      </c>
      <c r="C13" s="45" t="str">
        <f t="shared" si="0"/>
        <v></v>
      </c>
      <c r="D13" s="46" t="s">
        <v>12</v>
      </c>
      <c r="E13" s="47" t="str">
        <f t="shared" si="1"/>
        <v></v>
      </c>
      <c r="F13" s="46" t="s">
        <v>12</v>
      </c>
      <c r="G13" s="46"/>
      <c r="H13" s="48"/>
    </row>
    <row r="14" spans="1:8" x14ac:dyDescent="0.2">
      <c r="A14" s="31" t="s">
        <v>144</v>
      </c>
      <c r="B14" s="32" t="s">
        <v>38</v>
      </c>
      <c r="C14" s="33" t="str">
        <f t="shared" si="0"/>
        <v></v>
      </c>
      <c r="D14" s="34" t="s">
        <v>12</v>
      </c>
      <c r="E14" s="35" t="str">
        <f t="shared" si="1"/>
        <v></v>
      </c>
      <c r="F14" s="34" t="s">
        <v>12</v>
      </c>
      <c r="G14" s="34"/>
      <c r="H14" s="36"/>
    </row>
    <row r="15" spans="1:8" x14ac:dyDescent="0.2">
      <c r="A15" s="37" t="str">
        <f t="shared" ref="A15:A17" si="3">A14</f>
        <v>Económica</v>
      </c>
      <c r="B15" s="38" t="s">
        <v>39</v>
      </c>
      <c r="C15" s="39" t="str">
        <f t="shared" si="0"/>
        <v></v>
      </c>
      <c r="D15" s="49" t="s">
        <v>12</v>
      </c>
      <c r="E15" s="41" t="str">
        <f t="shared" si="1"/>
        <v></v>
      </c>
      <c r="F15" s="49" t="s">
        <v>12</v>
      </c>
      <c r="G15" s="40"/>
      <c r="H15" s="42"/>
    </row>
    <row r="16" spans="1:8" x14ac:dyDescent="0.2">
      <c r="A16" s="37" t="str">
        <f t="shared" si="3"/>
        <v>Económica</v>
      </c>
      <c r="B16" s="38" t="s">
        <v>40</v>
      </c>
      <c r="C16" s="39" t="str">
        <f t="shared" si="0"/>
        <v></v>
      </c>
      <c r="D16" s="49" t="s">
        <v>12</v>
      </c>
      <c r="E16" s="41" t="str">
        <f t="shared" si="1"/>
        <v></v>
      </c>
      <c r="F16" s="49" t="s">
        <v>12</v>
      </c>
      <c r="G16" s="40"/>
      <c r="H16" s="42"/>
    </row>
    <row r="17" spans="1:8" ht="21" thickBot="1" x14ac:dyDescent="0.25">
      <c r="A17" s="43" t="str">
        <f t="shared" si="3"/>
        <v>Económica</v>
      </c>
      <c r="B17" s="44" t="s">
        <v>41</v>
      </c>
      <c r="C17" s="45" t="str">
        <f t="shared" si="0"/>
        <v></v>
      </c>
      <c r="D17" s="50" t="s">
        <v>12</v>
      </c>
      <c r="E17" s="47" t="str">
        <f t="shared" si="1"/>
        <v></v>
      </c>
      <c r="F17" s="50" t="s">
        <v>12</v>
      </c>
      <c r="G17" s="46"/>
      <c r="H17" s="48"/>
    </row>
    <row r="18" spans="1:8" x14ac:dyDescent="0.2">
      <c r="A18" s="31" t="s">
        <v>23</v>
      </c>
      <c r="B18" s="32" t="s">
        <v>42</v>
      </c>
      <c r="C18" s="33" t="str">
        <f t="shared" si="0"/>
        <v></v>
      </c>
      <c r="D18" s="51" t="s">
        <v>12</v>
      </c>
      <c r="E18" s="35" t="str">
        <f t="shared" si="1"/>
        <v></v>
      </c>
      <c r="F18" s="51" t="s">
        <v>12</v>
      </c>
      <c r="G18" s="34"/>
      <c r="H18" s="36"/>
    </row>
    <row r="19" spans="1:8" x14ac:dyDescent="0.2">
      <c r="A19" s="37" t="s">
        <v>23</v>
      </c>
      <c r="B19" s="38" t="s">
        <v>24</v>
      </c>
      <c r="C19" s="39" t="str">
        <f t="shared" si="0"/>
        <v></v>
      </c>
      <c r="D19" s="49" t="s">
        <v>12</v>
      </c>
      <c r="E19" s="41" t="str">
        <f t="shared" si="1"/>
        <v></v>
      </c>
      <c r="F19" s="49" t="s">
        <v>12</v>
      </c>
      <c r="G19" s="40"/>
      <c r="H19" s="42"/>
    </row>
    <row r="20" spans="1:8" x14ac:dyDescent="0.2">
      <c r="A20" s="37" t="s">
        <v>23</v>
      </c>
      <c r="B20" s="38" t="s">
        <v>43</v>
      </c>
      <c r="C20" s="39" t="str">
        <f t="shared" si="0"/>
        <v></v>
      </c>
      <c r="D20" s="49" t="s">
        <v>12</v>
      </c>
      <c r="E20" s="41" t="str">
        <f t="shared" si="1"/>
        <v></v>
      </c>
      <c r="F20" s="49" t="s">
        <v>12</v>
      </c>
      <c r="G20" s="40"/>
      <c r="H20" s="42"/>
    </row>
    <row r="21" spans="1:8" ht="21" thickBot="1" x14ac:dyDescent="0.25">
      <c r="A21" s="43" t="s">
        <v>23</v>
      </c>
      <c r="B21" s="44" t="s">
        <v>44</v>
      </c>
      <c r="C21" s="45" t="str">
        <f t="shared" si="0"/>
        <v></v>
      </c>
      <c r="D21" s="50" t="s">
        <v>12</v>
      </c>
      <c r="E21" s="47" t="str">
        <f t="shared" si="1"/>
        <v></v>
      </c>
      <c r="F21" s="50" t="s">
        <v>12</v>
      </c>
      <c r="G21" s="46"/>
      <c r="H21" s="48"/>
    </row>
    <row r="22" spans="1:8" x14ac:dyDescent="0.2">
      <c r="A22" s="31" t="s">
        <v>145</v>
      </c>
      <c r="B22" s="32" t="s">
        <v>45</v>
      </c>
      <c r="C22" s="33" t="str">
        <f t="shared" si="0"/>
        <v></v>
      </c>
      <c r="D22" s="51" t="s">
        <v>12</v>
      </c>
      <c r="E22" s="35" t="str">
        <f t="shared" si="1"/>
        <v></v>
      </c>
      <c r="F22" s="51" t="s">
        <v>12</v>
      </c>
      <c r="G22" s="34"/>
      <c r="H22" s="36"/>
    </row>
    <row r="23" spans="1:8" x14ac:dyDescent="0.2">
      <c r="A23" s="37" t="str">
        <f t="shared" ref="A23:A25" si="4">A22</f>
        <v>Tecnológica</v>
      </c>
      <c r="B23" s="38" t="s">
        <v>46</v>
      </c>
      <c r="C23" s="39" t="str">
        <f t="shared" si="0"/>
        <v></v>
      </c>
      <c r="D23" s="49" t="s">
        <v>12</v>
      </c>
      <c r="E23" s="41" t="str">
        <f t="shared" si="1"/>
        <v></v>
      </c>
      <c r="F23" s="49" t="s">
        <v>12</v>
      </c>
      <c r="G23" s="40"/>
      <c r="H23" s="42"/>
    </row>
    <row r="24" spans="1:8" x14ac:dyDescent="0.2">
      <c r="A24" s="37" t="str">
        <f t="shared" si="4"/>
        <v>Tecnológica</v>
      </c>
      <c r="B24" s="38" t="s">
        <v>47</v>
      </c>
      <c r="C24" s="39" t="str">
        <f t="shared" si="0"/>
        <v></v>
      </c>
      <c r="D24" s="49" t="s">
        <v>12</v>
      </c>
      <c r="E24" s="41" t="str">
        <f t="shared" si="1"/>
        <v></v>
      </c>
      <c r="F24" s="49" t="s">
        <v>12</v>
      </c>
      <c r="G24" s="40"/>
      <c r="H24" s="42"/>
    </row>
    <row r="25" spans="1:8" ht="21" thickBot="1" x14ac:dyDescent="0.25">
      <c r="A25" s="43" t="str">
        <f t="shared" si="4"/>
        <v>Tecnológica</v>
      </c>
      <c r="B25" s="44" t="s">
        <v>48</v>
      </c>
      <c r="C25" s="45" t="str">
        <f t="shared" si="0"/>
        <v></v>
      </c>
      <c r="D25" s="50" t="s">
        <v>12</v>
      </c>
      <c r="E25" s="47" t="str">
        <f t="shared" si="1"/>
        <v></v>
      </c>
      <c r="F25" s="50" t="s">
        <v>12</v>
      </c>
      <c r="G25" s="46"/>
      <c r="H25" s="48"/>
    </row>
    <row r="26" spans="1:8" x14ac:dyDescent="0.2">
      <c r="A26" s="31" t="s">
        <v>49</v>
      </c>
      <c r="B26" s="32" t="s">
        <v>50</v>
      </c>
      <c r="C26" s="33" t="str">
        <f t="shared" si="0"/>
        <v></v>
      </c>
      <c r="D26" s="51" t="s">
        <v>12</v>
      </c>
      <c r="E26" s="35" t="str">
        <f t="shared" si="1"/>
        <v></v>
      </c>
      <c r="F26" s="51" t="s">
        <v>12</v>
      </c>
      <c r="G26" s="34"/>
      <c r="H26" s="36"/>
    </row>
    <row r="27" spans="1:8" x14ac:dyDescent="0.2">
      <c r="A27" s="37" t="s">
        <v>49</v>
      </c>
      <c r="B27" s="38" t="s">
        <v>51</v>
      </c>
      <c r="C27" s="39" t="str">
        <f t="shared" si="0"/>
        <v></v>
      </c>
      <c r="D27" s="49" t="s">
        <v>12</v>
      </c>
      <c r="E27" s="41" t="str">
        <f t="shared" si="1"/>
        <v></v>
      </c>
      <c r="F27" s="49" t="s">
        <v>12</v>
      </c>
      <c r="G27" s="40"/>
      <c r="H27" s="42"/>
    </row>
    <row r="28" spans="1:8" x14ac:dyDescent="0.2">
      <c r="A28" s="37" t="s">
        <v>49</v>
      </c>
      <c r="B28" s="38" t="s">
        <v>52</v>
      </c>
      <c r="C28" s="39" t="str">
        <f t="shared" si="0"/>
        <v></v>
      </c>
      <c r="D28" s="49" t="s">
        <v>12</v>
      </c>
      <c r="E28" s="41" t="str">
        <f t="shared" si="1"/>
        <v></v>
      </c>
      <c r="F28" s="49" t="s">
        <v>12</v>
      </c>
      <c r="G28" s="40"/>
      <c r="H28" s="42"/>
    </row>
    <row r="29" spans="1:8" ht="21" thickBot="1" x14ac:dyDescent="0.25">
      <c r="A29" s="43" t="s">
        <v>49</v>
      </c>
      <c r="B29" s="44" t="s">
        <v>53</v>
      </c>
      <c r="C29" s="45" t="str">
        <f t="shared" si="0"/>
        <v></v>
      </c>
      <c r="D29" s="50" t="s">
        <v>12</v>
      </c>
      <c r="E29" s="47" t="str">
        <f t="shared" si="1"/>
        <v></v>
      </c>
      <c r="F29" s="50" t="s">
        <v>12</v>
      </c>
      <c r="G29" s="46"/>
      <c r="H29" s="48"/>
    </row>
    <row r="30" spans="1:8" ht="39.6" x14ac:dyDescent="0.2">
      <c r="A30" s="31" t="s">
        <v>54</v>
      </c>
      <c r="B30" s="32" t="s">
        <v>55</v>
      </c>
      <c r="C30" s="33" t="str">
        <f t="shared" si="0"/>
        <v></v>
      </c>
      <c r="D30" s="51" t="s">
        <v>12</v>
      </c>
      <c r="E30" s="35" t="str">
        <f t="shared" si="1"/>
        <v></v>
      </c>
      <c r="F30" s="51" t="s">
        <v>12</v>
      </c>
      <c r="G30" s="34"/>
      <c r="H30" s="36"/>
    </row>
    <row r="31" spans="1:8" x14ac:dyDescent="0.2">
      <c r="A31" s="37" t="s">
        <v>54</v>
      </c>
      <c r="B31" s="38" t="s">
        <v>56</v>
      </c>
      <c r="C31" s="39" t="str">
        <f t="shared" si="0"/>
        <v></v>
      </c>
      <c r="D31" s="49" t="s">
        <v>12</v>
      </c>
      <c r="E31" s="41" t="str">
        <f t="shared" si="1"/>
        <v></v>
      </c>
      <c r="F31" s="49" t="s">
        <v>12</v>
      </c>
      <c r="G31" s="40"/>
      <c r="H31" s="42"/>
    </row>
    <row r="32" spans="1:8" x14ac:dyDescent="0.2">
      <c r="A32" s="37" t="s">
        <v>54</v>
      </c>
      <c r="B32" s="38" t="s">
        <v>57</v>
      </c>
      <c r="C32" s="39" t="str">
        <f t="shared" si="0"/>
        <v></v>
      </c>
      <c r="D32" s="49" t="s">
        <v>12</v>
      </c>
      <c r="E32" s="41" t="str">
        <f t="shared" si="1"/>
        <v></v>
      </c>
      <c r="F32" s="49" t="s">
        <v>12</v>
      </c>
      <c r="G32" s="40"/>
      <c r="H32" s="42"/>
    </row>
    <row r="33" spans="1:8" x14ac:dyDescent="0.2">
      <c r="A33" s="37" t="s">
        <v>54</v>
      </c>
      <c r="B33" s="38" t="s">
        <v>58</v>
      </c>
      <c r="C33" s="39" t="str">
        <f t="shared" si="0"/>
        <v></v>
      </c>
      <c r="D33" s="49" t="s">
        <v>12</v>
      </c>
      <c r="E33" s="41" t="str">
        <f t="shared" si="1"/>
        <v></v>
      </c>
      <c r="F33" s="49" t="s">
        <v>12</v>
      </c>
      <c r="G33" s="40"/>
      <c r="H33" s="42"/>
    </row>
    <row r="34" spans="1:8" x14ac:dyDescent="0.2">
      <c r="A34" s="10" t="s">
        <v>27</v>
      </c>
    </row>
    <row r="35" spans="1:8" x14ac:dyDescent="0.2">
      <c r="A35" s="10" t="s">
        <v>27</v>
      </c>
    </row>
    <row r="36" spans="1:8" x14ac:dyDescent="0.2">
      <c r="A36" s="10" t="s">
        <v>27</v>
      </c>
    </row>
    <row r="38" spans="1:8" x14ac:dyDescent="0.2">
      <c r="A38" s="10" t="s">
        <v>27</v>
      </c>
    </row>
    <row r="39" spans="1:8" x14ac:dyDescent="0.2">
      <c r="A39" s="10" t="s">
        <v>27</v>
      </c>
    </row>
    <row r="40" spans="1:8" x14ac:dyDescent="0.2">
      <c r="A40" s="10" t="s">
        <v>27</v>
      </c>
    </row>
  </sheetData>
  <conditionalFormatting sqref="A10:A33">
    <cfRule type="expression" dxfId="35" priority="30" stopIfTrue="1">
      <formula>$A10=$A9</formula>
    </cfRule>
  </conditionalFormatting>
  <conditionalFormatting sqref="A7">
    <cfRule type="expression" dxfId="34" priority="29" stopIfTrue="1">
      <formula>$A7=$A5</formula>
    </cfRule>
  </conditionalFormatting>
  <conditionalFormatting sqref="C10:C33">
    <cfRule type="cellIs" dxfId="33" priority="24" stopIfTrue="1" operator="equal">
      <formula>"ê"</formula>
    </cfRule>
    <cfRule type="cellIs" dxfId="32" priority="25" stopIfTrue="1" operator="equal">
      <formula>"î"</formula>
    </cfRule>
    <cfRule type="cellIs" dxfId="31" priority="26" stopIfTrue="1" operator="equal">
      <formula>"è"</formula>
    </cfRule>
    <cfRule type="cellIs" dxfId="30" priority="27" stopIfTrue="1" operator="equal">
      <formula>"ì"</formula>
    </cfRule>
    <cfRule type="cellIs" dxfId="29" priority="28" stopIfTrue="1" operator="equal">
      <formula>"é"</formula>
    </cfRule>
  </conditionalFormatting>
  <conditionalFormatting sqref="C7">
    <cfRule type="cellIs" dxfId="28" priority="19" stopIfTrue="1" operator="equal">
      <formula>"ê"</formula>
    </cfRule>
    <cfRule type="cellIs" dxfId="27" priority="20" stopIfTrue="1" operator="equal">
      <formula>"î"</formula>
    </cfRule>
    <cfRule type="cellIs" dxfId="26" priority="21" stopIfTrue="1" operator="equal">
      <formula>"è"</formula>
    </cfRule>
    <cfRule type="cellIs" dxfId="25" priority="22" stopIfTrue="1" operator="equal">
      <formula>"ì"</formula>
    </cfRule>
    <cfRule type="cellIs" dxfId="24" priority="23" stopIfTrue="1" operator="equal">
      <formula>"é"</formula>
    </cfRule>
  </conditionalFormatting>
  <conditionalFormatting sqref="E10">
    <cfRule type="cellIs" dxfId="23" priority="14" stopIfTrue="1" operator="equal">
      <formula>"ê"</formula>
    </cfRule>
    <cfRule type="cellIs" dxfId="22" priority="15" stopIfTrue="1" operator="equal">
      <formula>"î"</formula>
    </cfRule>
    <cfRule type="cellIs" dxfId="21" priority="16" stopIfTrue="1" operator="equal">
      <formula>"è"</formula>
    </cfRule>
    <cfRule type="cellIs" dxfId="20" priority="17" stopIfTrue="1" operator="equal">
      <formula>"ì"</formula>
    </cfRule>
    <cfRule type="cellIs" dxfId="19" priority="18" stopIfTrue="1" operator="equal">
      <formula>"é"</formula>
    </cfRule>
  </conditionalFormatting>
  <conditionalFormatting sqref="E10:E33">
    <cfRule type="cellIs" dxfId="18" priority="11" stopIfTrue="1" operator="equal">
      <formula>"¥"</formula>
    </cfRule>
    <cfRule type="cellIs" dxfId="17" priority="12" stopIfTrue="1" operator="equal">
      <formula>"£"</formula>
    </cfRule>
    <cfRule type="cellIs" dxfId="16" priority="13" stopIfTrue="1" operator="equal">
      <formula>"¡"</formula>
    </cfRule>
  </conditionalFormatting>
  <conditionalFormatting sqref="E10:E33 C10:C33">
    <cfRule type="cellIs" dxfId="15" priority="10" stopIfTrue="1" operator="equal">
      <formula>""</formula>
    </cfRule>
  </conditionalFormatting>
  <conditionalFormatting sqref="E7">
    <cfRule type="cellIs" dxfId="14" priority="5" stopIfTrue="1" operator="equal">
      <formula>"ê"</formula>
    </cfRule>
    <cfRule type="cellIs" dxfId="13" priority="6" stopIfTrue="1" operator="equal">
      <formula>"î"</formula>
    </cfRule>
    <cfRule type="cellIs" dxfId="12" priority="7" stopIfTrue="1" operator="equal">
      <formula>"è"</formula>
    </cfRule>
    <cfRule type="cellIs" dxfId="11" priority="8" stopIfTrue="1" operator="equal">
      <formula>"ì"</formula>
    </cfRule>
    <cfRule type="cellIs" dxfId="10" priority="9" stopIfTrue="1" operator="equal">
      <formula>"é"</formula>
    </cfRule>
  </conditionalFormatting>
  <conditionalFormatting sqref="E7">
    <cfRule type="cellIs" dxfId="9" priority="2" stopIfTrue="1" operator="equal">
      <formula>"¥"</formula>
    </cfRule>
    <cfRule type="cellIs" dxfId="8" priority="3" stopIfTrue="1" operator="equal">
      <formula>"£"</formula>
    </cfRule>
    <cfRule type="cellIs" dxfId="7" priority="4" stopIfTrue="1" operator="equal">
      <formula>"¡"</formula>
    </cfRule>
  </conditionalFormatting>
  <conditionalFormatting sqref="E7">
    <cfRule type="cellIs" dxfId="6" priority="1" stopIfTrue="1" operator="equal">
      <formula>""</formula>
    </cfRule>
  </conditionalFormatting>
  <dataValidations count="3">
    <dataValidation type="list" allowBlank="1" showInputMessage="1" showErrorMessage="1" sqref="F10:F33" xr:uid="{2CC3A07E-1A12-4AAD-8318-689C2D3EEAD6}">
      <formula1>plazo</formula1>
    </dataValidation>
    <dataValidation type="list" allowBlank="1" showInputMessage="1" showErrorMessage="1" sqref="D10:D33 D7" xr:uid="{518E58D6-2773-4A5D-852F-6CF277B8B3BB}">
      <formula1>impact</formula1>
    </dataValidation>
    <dataValidation type="list" allowBlank="1" showInputMessage="1" showErrorMessage="1" sqref="F7" xr:uid="{74FA7737-BD1D-44F6-BC26-83AC32BA41B6}">
      <formula1>"Corto plazo, Mediano Plazo, Largo Plazo"</formula1>
    </dataValidation>
  </dataValidations>
  <hyperlinks>
    <hyperlink ref="H7" r:id="rId1" xr:uid="{BC3B8B28-CFB4-4A37-9480-0135430EA69E}"/>
  </hyperlinks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F10A-E1E5-4A0C-A7FA-F6A3CDFCA3FA}">
  <dimension ref="A1:M36"/>
  <sheetViews>
    <sheetView showGridLines="0" zoomScale="90" zoomScaleNormal="90" workbookViewId="0">
      <selection activeCell="D21" sqref="D21"/>
    </sheetView>
  </sheetViews>
  <sheetFormatPr baseColWidth="10" defaultColWidth="0" defaultRowHeight="0" customHeight="1" zeroHeight="1" x14ac:dyDescent="0.45"/>
  <cols>
    <col min="1" max="1" width="8.7265625" style="87" customWidth="1"/>
    <col min="2" max="2" width="2.81640625" style="87" customWidth="1"/>
    <col min="3" max="3" width="6.81640625" style="87" customWidth="1"/>
    <col min="4" max="4" width="22.6328125" style="87" customWidth="1"/>
    <col min="5" max="5" width="15.6328125" style="87" customWidth="1"/>
    <col min="6" max="6" width="22.6328125" style="87" customWidth="1"/>
    <col min="7" max="7" width="16.6328125" customWidth="1"/>
    <col min="8" max="8" width="8.90625" style="87" customWidth="1"/>
    <col min="9" max="9" width="16.54296875" style="87" customWidth="1"/>
    <col min="10" max="10" width="13.81640625" style="87" customWidth="1"/>
    <col min="11" max="11" width="11.453125" style="87" customWidth="1"/>
    <col min="12" max="13" width="0" style="87" hidden="1" customWidth="1"/>
    <col min="14" max="16384" width="8.7265625" style="87" hidden="1"/>
  </cols>
  <sheetData>
    <row r="1" spans="3:9" ht="14.4" customHeight="1" x14ac:dyDescent="0.45">
      <c r="C1" s="96" t="s">
        <v>169</v>
      </c>
      <c r="H1" s="93" t="s">
        <v>168</v>
      </c>
    </row>
    <row r="2" spans="3:9" s="90" customFormat="1" ht="18" customHeight="1" x14ac:dyDescent="0.3">
      <c r="C2" s="88" t="s">
        <v>67</v>
      </c>
      <c r="G2" s="91"/>
      <c r="I2" s="90" t="s">
        <v>98</v>
      </c>
    </row>
    <row r="3" spans="3:9" s="90" customFormat="1" ht="18" customHeight="1" x14ac:dyDescent="0.3">
      <c r="C3" s="88" t="s">
        <v>70</v>
      </c>
      <c r="G3" s="91"/>
      <c r="I3" s="90" t="s">
        <v>101</v>
      </c>
    </row>
    <row r="4" spans="3:9" s="90" customFormat="1" ht="18" customHeight="1" x14ac:dyDescent="0.3">
      <c r="C4" s="88" t="s">
        <v>167</v>
      </c>
      <c r="F4" s="97" t="s">
        <v>166</v>
      </c>
      <c r="G4" s="91"/>
      <c r="I4" s="90" t="s">
        <v>104</v>
      </c>
    </row>
    <row r="5" spans="3:9" s="90" customFormat="1" ht="18" customHeight="1" x14ac:dyDescent="0.3">
      <c r="C5" s="88" t="s">
        <v>74</v>
      </c>
      <c r="F5" s="98"/>
      <c r="G5" s="91"/>
      <c r="I5" s="90" t="s">
        <v>107</v>
      </c>
    </row>
    <row r="6" spans="3:9" s="90" customFormat="1" ht="18" customHeight="1" x14ac:dyDescent="0.3">
      <c r="C6" s="88" t="s">
        <v>77</v>
      </c>
      <c r="F6" s="102"/>
      <c r="G6" s="91"/>
      <c r="I6" s="90" t="s">
        <v>108</v>
      </c>
    </row>
    <row r="7" spans="3:9" s="90" customFormat="1" ht="18" customHeight="1" x14ac:dyDescent="0.3">
      <c r="C7" s="88" t="s">
        <v>80</v>
      </c>
      <c r="G7" s="91"/>
      <c r="I7" s="90" t="s">
        <v>110</v>
      </c>
    </row>
    <row r="8" spans="3:9" s="90" customFormat="1" ht="18" customHeight="1" x14ac:dyDescent="0.3">
      <c r="C8" s="88" t="s">
        <v>82</v>
      </c>
      <c r="F8" s="92" t="s">
        <v>155</v>
      </c>
      <c r="G8" s="91"/>
      <c r="I8" s="90" t="s">
        <v>113</v>
      </c>
    </row>
    <row r="9" spans="3:9" s="90" customFormat="1" ht="18" customHeight="1" x14ac:dyDescent="0.3">
      <c r="C9" s="88" t="s">
        <v>83</v>
      </c>
      <c r="F9" s="92" t="s">
        <v>165</v>
      </c>
      <c r="G9" s="91"/>
      <c r="I9" s="90" t="s">
        <v>164</v>
      </c>
    </row>
    <row r="10" spans="3:9" s="90" customFormat="1" ht="18" customHeight="1" x14ac:dyDescent="0.3">
      <c r="C10" s="88" t="s">
        <v>86</v>
      </c>
      <c r="G10" s="91"/>
      <c r="I10" s="95" t="s">
        <v>163</v>
      </c>
    </row>
    <row r="11" spans="3:9" s="90" customFormat="1" ht="18" customHeight="1" x14ac:dyDescent="0.3">
      <c r="C11" s="88" t="s">
        <v>89</v>
      </c>
      <c r="G11" s="91"/>
    </row>
    <row r="12" spans="3:9" ht="14.4" customHeight="1" x14ac:dyDescent="0.45">
      <c r="F12" s="97" t="s">
        <v>162</v>
      </c>
    </row>
    <row r="13" spans="3:9" s="90" customFormat="1" ht="15" customHeight="1" x14ac:dyDescent="0.45">
      <c r="D13" s="101" t="s">
        <v>161</v>
      </c>
      <c r="E13" s="92" t="s">
        <v>160</v>
      </c>
      <c r="F13" s="98"/>
      <c r="G13" s="94" t="s">
        <v>159</v>
      </c>
      <c r="H13" s="103" t="s">
        <v>158</v>
      </c>
      <c r="I13" s="104"/>
    </row>
    <row r="14" spans="3:9" s="90" customFormat="1" ht="13.2" customHeight="1" x14ac:dyDescent="0.3">
      <c r="D14" s="99"/>
      <c r="F14" s="98"/>
      <c r="G14" s="91"/>
      <c r="H14" s="105"/>
      <c r="I14" s="106"/>
    </row>
    <row r="15" spans="3:9" s="90" customFormat="1" ht="13.2" customHeight="1" x14ac:dyDescent="0.3">
      <c r="D15" s="100"/>
      <c r="F15" s="99"/>
      <c r="G15" s="91"/>
      <c r="H15" s="107"/>
      <c r="I15" s="108"/>
    </row>
    <row r="16" spans="3:9" ht="14.4" customHeight="1" x14ac:dyDescent="0.45">
      <c r="F16" s="100"/>
    </row>
    <row r="17" spans="3:13" ht="14.4" customHeight="1" x14ac:dyDescent="0.45">
      <c r="C17" s="89" t="s">
        <v>157</v>
      </c>
      <c r="H17" s="93" t="s">
        <v>156</v>
      </c>
    </row>
    <row r="18" spans="3:13" s="90" customFormat="1" ht="18" customHeight="1" x14ac:dyDescent="0.3">
      <c r="C18" s="88" t="s">
        <v>129</v>
      </c>
      <c r="F18" s="92" t="s">
        <v>155</v>
      </c>
      <c r="G18" s="91"/>
      <c r="I18" s="88" t="s">
        <v>116</v>
      </c>
    </row>
    <row r="19" spans="3:13" s="90" customFormat="1" ht="18" customHeight="1" x14ac:dyDescent="0.3">
      <c r="C19" s="88" t="s">
        <v>119</v>
      </c>
      <c r="F19" s="92" t="s">
        <v>154</v>
      </c>
      <c r="G19" s="91"/>
      <c r="I19" s="88" t="s">
        <v>119</v>
      </c>
    </row>
    <row r="20" spans="3:13" s="90" customFormat="1" ht="18" customHeight="1" x14ac:dyDescent="0.3">
      <c r="C20" s="88" t="s">
        <v>130</v>
      </c>
      <c r="F20" s="92" t="s">
        <v>153</v>
      </c>
      <c r="G20" s="91"/>
      <c r="I20" s="88" t="s">
        <v>120</v>
      </c>
    </row>
    <row r="21" spans="3:13" s="90" customFormat="1" ht="18" customHeight="1" x14ac:dyDescent="0.45">
      <c r="C21" s="88" t="s">
        <v>131</v>
      </c>
      <c r="G21" s="91"/>
      <c r="I21" s="88" t="s">
        <v>122</v>
      </c>
      <c r="M21"/>
    </row>
    <row r="22" spans="3:13" s="90" customFormat="1" ht="18" customHeight="1" x14ac:dyDescent="0.3">
      <c r="C22" s="88" t="s">
        <v>132</v>
      </c>
      <c r="F22" s="97" t="s">
        <v>152</v>
      </c>
      <c r="G22" s="91"/>
      <c r="I22" s="88" t="s">
        <v>123</v>
      </c>
    </row>
    <row r="23" spans="3:13" s="90" customFormat="1" ht="18" customHeight="1" x14ac:dyDescent="0.3">
      <c r="C23" s="88" t="s">
        <v>133</v>
      </c>
      <c r="F23" s="98"/>
      <c r="G23" s="91"/>
      <c r="I23" s="88" t="s">
        <v>124</v>
      </c>
    </row>
    <row r="24" spans="3:13" s="90" customFormat="1" ht="18" customHeight="1" x14ac:dyDescent="0.3">
      <c r="C24" s="88" t="s">
        <v>134</v>
      </c>
      <c r="F24" s="102"/>
      <c r="G24" s="91"/>
      <c r="I24" s="88" t="s">
        <v>126</v>
      </c>
    </row>
    <row r="25" spans="3:13" ht="18" customHeight="1" x14ac:dyDescent="0.45">
      <c r="C25" s="88" t="s">
        <v>135</v>
      </c>
      <c r="I25" s="88" t="s">
        <v>127</v>
      </c>
    </row>
    <row r="26" spans="3:13" ht="14.4" customHeight="1" x14ac:dyDescent="0.45">
      <c r="F26" s="89" t="s">
        <v>151</v>
      </c>
      <c r="I26" s="88" t="s">
        <v>150</v>
      </c>
    </row>
    <row r="27" spans="3:13" ht="14.4" customHeight="1" x14ac:dyDescent="0.45">
      <c r="F27" s="88" t="s">
        <v>137</v>
      </c>
    </row>
    <row r="28" spans="3:13" ht="14.4" customHeight="1" x14ac:dyDescent="0.45">
      <c r="F28" s="88" t="s">
        <v>120</v>
      </c>
    </row>
    <row r="29" spans="3:13" ht="14.4" customHeight="1" x14ac:dyDescent="0.45">
      <c r="F29" s="88" t="s">
        <v>138</v>
      </c>
    </row>
    <row r="30" spans="3:13" ht="14.4" customHeight="1" x14ac:dyDescent="0.45">
      <c r="F30" s="88" t="s">
        <v>139</v>
      </c>
    </row>
    <row r="31" spans="3:13" ht="14.4" customHeight="1" x14ac:dyDescent="0.45">
      <c r="F31" s="88" t="s">
        <v>140</v>
      </c>
    </row>
    <row r="32" spans="3:13" ht="14.4" customHeight="1" x14ac:dyDescent="0.45">
      <c r="F32" s="88" t="s">
        <v>141</v>
      </c>
    </row>
    <row r="33" spans="6:6" ht="14.4" customHeight="1" x14ac:dyDescent="0.45">
      <c r="F33" s="88" t="s">
        <v>142</v>
      </c>
    </row>
    <row r="34" spans="6:6" ht="14.4" customHeight="1" x14ac:dyDescent="0.45">
      <c r="F34" s="88"/>
    </row>
    <row r="35" spans="6:6" ht="14.4" hidden="1" customHeight="1" x14ac:dyDescent="0.45">
      <c r="F35" s="88"/>
    </row>
    <row r="36" spans="6:6" ht="14.4" hidden="1" customHeight="1" x14ac:dyDescent="0.45">
      <c r="F36" s="88"/>
    </row>
  </sheetData>
  <mergeCells count="5">
    <mergeCell ref="F12:F16"/>
    <mergeCell ref="D13:D15"/>
    <mergeCell ref="F4:F6"/>
    <mergeCell ref="F22:F24"/>
    <mergeCell ref="H13:I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29D4-40BB-4F5D-B358-C8DD1BC40693}">
  <dimension ref="A1:K53"/>
  <sheetViews>
    <sheetView showGridLines="0" workbookViewId="0">
      <pane xSplit="1" ySplit="3" topLeftCell="B4" activePane="bottomRight" state="frozen"/>
      <selection activeCell="B5" sqref="B5"/>
      <selection pane="topRight" activeCell="B5" sqref="B5"/>
      <selection pane="bottomLeft" activeCell="B5" sqref="B5"/>
      <selection pane="bottomRight" activeCell="A21" sqref="A21:A27"/>
    </sheetView>
  </sheetViews>
  <sheetFormatPr baseColWidth="10" defaultColWidth="8.7265625" defaultRowHeight="13.8" x14ac:dyDescent="0.45"/>
  <cols>
    <col min="1" max="1" width="20.453125" style="52" customWidth="1"/>
    <col min="2" max="2" width="53.6328125" style="70" customWidth="1"/>
    <col min="3" max="3" width="17.81640625" style="53" customWidth="1"/>
    <col min="4" max="8" width="6.6328125" style="81" customWidth="1"/>
    <col min="9" max="9" width="15" style="53" customWidth="1"/>
    <col min="10" max="10" width="0.6328125" style="52" customWidth="1"/>
    <col min="11" max="11" width="46.81640625" style="52" customWidth="1"/>
    <col min="12" max="16384" width="8.7265625" style="52"/>
  </cols>
  <sheetData>
    <row r="1" spans="1:11" ht="20.399999999999999" customHeight="1" x14ac:dyDescent="0.45">
      <c r="B1" s="115" t="s">
        <v>59</v>
      </c>
      <c r="D1" s="54">
        <v>1</v>
      </c>
      <c r="E1" s="54">
        <v>2</v>
      </c>
      <c r="F1" s="54">
        <v>3</v>
      </c>
      <c r="G1" s="54">
        <v>4</v>
      </c>
      <c r="H1" s="54">
        <v>5</v>
      </c>
      <c r="K1" s="55"/>
    </row>
    <row r="2" spans="1:11" ht="19.8" customHeight="1" thickBot="1" x14ac:dyDescent="0.5">
      <c r="A2" s="56"/>
      <c r="B2" s="116"/>
      <c r="D2" s="117" t="s">
        <v>60</v>
      </c>
      <c r="E2" s="118"/>
      <c r="F2" s="57"/>
      <c r="G2" s="118" t="s">
        <v>61</v>
      </c>
      <c r="H2" s="119"/>
    </row>
    <row r="3" spans="1:11" ht="14.4" thickBot="1" x14ac:dyDescent="0.5">
      <c r="B3" s="120" t="s">
        <v>62</v>
      </c>
      <c r="C3" s="121"/>
      <c r="D3" s="58" t="s">
        <v>63</v>
      </c>
      <c r="E3" s="58" t="s">
        <v>64</v>
      </c>
      <c r="F3" s="58" t="s">
        <v>65</v>
      </c>
      <c r="G3" s="58" t="s">
        <v>64</v>
      </c>
      <c r="H3" s="59" t="s">
        <v>63</v>
      </c>
      <c r="K3" s="60"/>
    </row>
    <row r="4" spans="1:11" ht="16.2" customHeight="1" x14ac:dyDescent="0.45">
      <c r="A4" s="109" t="s">
        <v>66</v>
      </c>
      <c r="B4" s="61" t="s">
        <v>67</v>
      </c>
      <c r="C4" s="62" t="s">
        <v>68</v>
      </c>
      <c r="D4" s="63"/>
      <c r="E4" s="63"/>
      <c r="F4" s="63"/>
      <c r="G4" s="63"/>
      <c r="H4" s="63"/>
      <c r="I4" s="64" t="s">
        <v>69</v>
      </c>
    </row>
    <row r="5" spans="1:11" ht="16.2" customHeight="1" x14ac:dyDescent="0.45">
      <c r="A5" s="110"/>
      <c r="B5" s="65" t="s">
        <v>70</v>
      </c>
      <c r="C5" s="66" t="s">
        <v>71</v>
      </c>
      <c r="D5" s="67"/>
      <c r="E5" s="63"/>
      <c r="F5" s="67"/>
      <c r="G5" s="67"/>
      <c r="H5" s="67"/>
      <c r="I5" s="68" t="s">
        <v>72</v>
      </c>
    </row>
    <row r="6" spans="1:11" ht="16.2" customHeight="1" x14ac:dyDescent="0.45">
      <c r="A6" s="110"/>
      <c r="B6" s="65" t="s">
        <v>147</v>
      </c>
      <c r="C6" s="66" t="s">
        <v>73</v>
      </c>
      <c r="D6" s="67"/>
      <c r="E6" s="63"/>
      <c r="F6" s="67"/>
      <c r="G6" s="67"/>
      <c r="H6" s="67"/>
      <c r="I6" s="68" t="s">
        <v>63</v>
      </c>
    </row>
    <row r="7" spans="1:11" ht="16.2" customHeight="1" x14ac:dyDescent="0.45">
      <c r="A7" s="110"/>
      <c r="B7" s="65" t="s">
        <v>74</v>
      </c>
      <c r="C7" s="66" t="s">
        <v>75</v>
      </c>
      <c r="D7" s="67"/>
      <c r="E7" s="63"/>
      <c r="F7" s="67"/>
      <c r="G7" s="67"/>
      <c r="H7" s="67"/>
      <c r="I7" s="68" t="s">
        <v>76</v>
      </c>
    </row>
    <row r="8" spans="1:11" ht="16.2" customHeight="1" x14ac:dyDescent="0.45">
      <c r="A8" s="110"/>
      <c r="B8" s="65" t="s">
        <v>77</v>
      </c>
      <c r="C8" s="66" t="s">
        <v>78</v>
      </c>
      <c r="D8" s="67"/>
      <c r="E8" s="63"/>
      <c r="F8" s="67"/>
      <c r="G8" s="67"/>
      <c r="H8" s="67"/>
      <c r="I8" s="68" t="s">
        <v>79</v>
      </c>
    </row>
    <row r="9" spans="1:11" ht="16.2" customHeight="1" x14ac:dyDescent="0.45">
      <c r="A9" s="110"/>
      <c r="B9" s="65" t="s">
        <v>80</v>
      </c>
      <c r="C9" s="66" t="s">
        <v>75</v>
      </c>
      <c r="D9" s="67"/>
      <c r="E9" s="63"/>
      <c r="F9" s="67"/>
      <c r="G9" s="67"/>
      <c r="H9" s="67"/>
      <c r="I9" s="68" t="s">
        <v>81</v>
      </c>
    </row>
    <row r="10" spans="1:11" ht="16.2" customHeight="1" x14ac:dyDescent="0.45">
      <c r="A10" s="110"/>
      <c r="B10" s="65" t="s">
        <v>82</v>
      </c>
      <c r="C10" s="66" t="s">
        <v>75</v>
      </c>
      <c r="D10" s="67"/>
      <c r="E10" s="63"/>
      <c r="F10" s="67"/>
      <c r="G10" s="67"/>
      <c r="H10" s="67"/>
      <c r="I10" s="68" t="s">
        <v>81</v>
      </c>
    </row>
    <row r="11" spans="1:11" ht="16.2" customHeight="1" x14ac:dyDescent="0.45">
      <c r="A11" s="110"/>
      <c r="B11" s="65" t="s">
        <v>83</v>
      </c>
      <c r="C11" s="66" t="s">
        <v>84</v>
      </c>
      <c r="D11" s="67"/>
      <c r="E11" s="63"/>
      <c r="F11" s="67"/>
      <c r="G11" s="67"/>
      <c r="H11" s="67"/>
      <c r="I11" s="68" t="s">
        <v>85</v>
      </c>
    </row>
    <row r="12" spans="1:11" ht="16.2" customHeight="1" x14ac:dyDescent="0.45">
      <c r="A12" s="110"/>
      <c r="B12" s="65" t="s">
        <v>86</v>
      </c>
      <c r="C12" s="66" t="s">
        <v>87</v>
      </c>
      <c r="D12" s="67"/>
      <c r="E12" s="63"/>
      <c r="F12" s="67"/>
      <c r="G12" s="67"/>
      <c r="H12" s="67"/>
      <c r="I12" s="68" t="s">
        <v>88</v>
      </c>
    </row>
    <row r="13" spans="1:11" ht="16.2" customHeight="1" x14ac:dyDescent="0.45">
      <c r="A13" s="122"/>
      <c r="B13" s="65" t="s">
        <v>89</v>
      </c>
      <c r="C13" s="66" t="s">
        <v>90</v>
      </c>
      <c r="D13" s="67"/>
      <c r="E13" s="63"/>
      <c r="F13" s="67"/>
      <c r="G13" s="67"/>
      <c r="H13" s="67"/>
      <c r="I13" s="68" t="s">
        <v>91</v>
      </c>
    </row>
    <row r="14" spans="1:11" ht="5.4" customHeight="1" x14ac:dyDescent="0.45">
      <c r="A14" s="69"/>
      <c r="D14" s="71"/>
      <c r="E14" s="63"/>
      <c r="F14" s="71"/>
      <c r="G14" s="71"/>
      <c r="H14" s="71"/>
      <c r="I14" s="72"/>
    </row>
    <row r="15" spans="1:11" ht="16.2" customHeight="1" x14ac:dyDescent="0.45">
      <c r="A15" s="123" t="s">
        <v>92</v>
      </c>
      <c r="B15" s="65" t="s">
        <v>93</v>
      </c>
      <c r="C15" s="66" t="s">
        <v>63</v>
      </c>
      <c r="D15" s="67"/>
      <c r="E15" s="63"/>
      <c r="F15" s="67"/>
      <c r="G15" s="67"/>
      <c r="H15" s="67"/>
      <c r="I15" s="68" t="s">
        <v>73</v>
      </c>
    </row>
    <row r="16" spans="1:11" ht="16.2" customHeight="1" x14ac:dyDescent="0.45">
      <c r="A16" s="110"/>
      <c r="B16" s="65" t="s">
        <v>94</v>
      </c>
      <c r="C16" s="66" t="s">
        <v>91</v>
      </c>
      <c r="D16" s="67"/>
      <c r="E16" s="63"/>
      <c r="F16" s="67"/>
      <c r="G16" s="67"/>
      <c r="H16" s="67"/>
      <c r="I16" s="68" t="s">
        <v>90</v>
      </c>
    </row>
    <row r="17" spans="1:9" ht="16.2" customHeight="1" x14ac:dyDescent="0.45">
      <c r="A17" s="110"/>
      <c r="B17" s="65" t="s">
        <v>95</v>
      </c>
      <c r="C17" s="66" t="s">
        <v>79</v>
      </c>
      <c r="D17" s="67"/>
      <c r="E17" s="63"/>
      <c r="F17" s="67"/>
      <c r="G17" s="67"/>
      <c r="H17" s="67"/>
      <c r="I17" s="68" t="s">
        <v>78</v>
      </c>
    </row>
    <row r="18" spans="1:9" ht="16.2" customHeight="1" x14ac:dyDescent="0.45">
      <c r="A18" s="110"/>
      <c r="B18" s="65" t="s">
        <v>96</v>
      </c>
      <c r="C18" s="66" t="s">
        <v>79</v>
      </c>
      <c r="D18" s="67"/>
      <c r="E18" s="63"/>
      <c r="F18" s="67"/>
      <c r="G18" s="67"/>
      <c r="H18" s="67"/>
      <c r="I18" s="68" t="s">
        <v>78</v>
      </c>
    </row>
    <row r="19" spans="1:9" ht="16.2" customHeight="1" thickBot="1" x14ac:dyDescent="0.5">
      <c r="A19" s="111"/>
      <c r="B19" s="73" t="s">
        <v>146</v>
      </c>
      <c r="C19" s="74" t="s">
        <v>63</v>
      </c>
      <c r="D19" s="75"/>
      <c r="E19" s="75"/>
      <c r="F19" s="75"/>
      <c r="G19" s="75"/>
      <c r="H19" s="75"/>
      <c r="I19" s="76" t="s">
        <v>73</v>
      </c>
    </row>
    <row r="20" spans="1:9" ht="5.4" customHeight="1" thickBot="1" x14ac:dyDescent="0.5">
      <c r="D20" s="71"/>
      <c r="E20" s="77"/>
      <c r="F20" s="71"/>
      <c r="G20" s="71"/>
      <c r="H20" s="71"/>
    </row>
    <row r="21" spans="1:9" ht="16.2" customHeight="1" x14ac:dyDescent="0.45">
      <c r="A21" s="109" t="s">
        <v>97</v>
      </c>
      <c r="B21" s="78" t="s">
        <v>98</v>
      </c>
      <c r="C21" s="79" t="s">
        <v>99</v>
      </c>
      <c r="D21" s="80"/>
      <c r="E21" s="63"/>
      <c r="F21" s="80"/>
      <c r="G21" s="80"/>
      <c r="H21" s="80"/>
      <c r="I21" s="64" t="s">
        <v>100</v>
      </c>
    </row>
    <row r="22" spans="1:9" ht="16.2" customHeight="1" x14ac:dyDescent="0.45">
      <c r="A22" s="110"/>
      <c r="B22" s="65" t="s">
        <v>101</v>
      </c>
      <c r="C22" s="66" t="s">
        <v>102</v>
      </c>
      <c r="D22" s="67"/>
      <c r="E22" s="63"/>
      <c r="F22" s="67"/>
      <c r="G22" s="67"/>
      <c r="H22" s="67"/>
      <c r="I22" s="68" t="s">
        <v>103</v>
      </c>
    </row>
    <row r="23" spans="1:9" ht="16.2" customHeight="1" x14ac:dyDescent="0.45">
      <c r="A23" s="110"/>
      <c r="B23" s="65" t="s">
        <v>104</v>
      </c>
      <c r="C23" s="66" t="s">
        <v>105</v>
      </c>
      <c r="D23" s="67"/>
      <c r="E23" s="63"/>
      <c r="F23" s="67"/>
      <c r="G23" s="67"/>
      <c r="H23" s="67"/>
      <c r="I23" s="68" t="s">
        <v>106</v>
      </c>
    </row>
    <row r="24" spans="1:9" ht="16.2" customHeight="1" x14ac:dyDescent="0.45">
      <c r="A24" s="110"/>
      <c r="B24" s="65" t="s">
        <v>107</v>
      </c>
      <c r="C24" s="66" t="s">
        <v>99</v>
      </c>
      <c r="D24" s="67"/>
      <c r="E24" s="63"/>
      <c r="F24" s="67"/>
      <c r="G24" s="67"/>
      <c r="H24" s="67"/>
      <c r="I24" s="68" t="s">
        <v>100</v>
      </c>
    </row>
    <row r="25" spans="1:9" ht="16.2" customHeight="1" x14ac:dyDescent="0.45">
      <c r="A25" s="110"/>
      <c r="B25" s="65" t="s">
        <v>108</v>
      </c>
      <c r="C25" s="66" t="s">
        <v>109</v>
      </c>
      <c r="D25" s="67"/>
      <c r="E25" s="63"/>
      <c r="F25" s="67"/>
      <c r="G25" s="67"/>
      <c r="H25" s="67"/>
      <c r="I25" s="68" t="s">
        <v>90</v>
      </c>
    </row>
    <row r="26" spans="1:9" ht="16.2" customHeight="1" x14ac:dyDescent="0.45">
      <c r="A26" s="110"/>
      <c r="B26" s="65" t="s">
        <v>110</v>
      </c>
      <c r="C26" s="66" t="s">
        <v>111</v>
      </c>
      <c r="D26" s="67"/>
      <c r="E26" s="63"/>
      <c r="F26" s="67"/>
      <c r="G26" s="67"/>
      <c r="H26" s="67"/>
      <c r="I26" s="68" t="s">
        <v>112</v>
      </c>
    </row>
    <row r="27" spans="1:9" ht="16.2" customHeight="1" thickBot="1" x14ac:dyDescent="0.5">
      <c r="A27" s="111"/>
      <c r="B27" s="73" t="s">
        <v>113</v>
      </c>
      <c r="C27" s="74" t="s">
        <v>99</v>
      </c>
      <c r="D27" s="75"/>
      <c r="E27" s="75"/>
      <c r="F27" s="75"/>
      <c r="G27" s="75"/>
      <c r="H27" s="75"/>
      <c r="I27" s="76" t="s">
        <v>100</v>
      </c>
    </row>
    <row r="28" spans="1:9" ht="4.2" customHeight="1" thickBot="1" x14ac:dyDescent="0.5">
      <c r="D28" s="71"/>
      <c r="E28" s="77"/>
      <c r="F28" s="71"/>
      <c r="G28" s="71"/>
      <c r="H28" s="71"/>
      <c r="I28" s="53" t="s">
        <v>114</v>
      </c>
    </row>
    <row r="29" spans="1:9" ht="16.2" customHeight="1" x14ac:dyDescent="0.45">
      <c r="A29" s="109" t="s">
        <v>115</v>
      </c>
      <c r="B29" s="78" t="s">
        <v>116</v>
      </c>
      <c r="C29" s="79" t="s">
        <v>117</v>
      </c>
      <c r="D29" s="80"/>
      <c r="E29" s="63"/>
      <c r="F29" s="80"/>
      <c r="G29" s="80"/>
      <c r="H29" s="80"/>
      <c r="I29" s="64" t="s">
        <v>118</v>
      </c>
    </row>
    <row r="30" spans="1:9" ht="16.2" customHeight="1" x14ac:dyDescent="0.45">
      <c r="A30" s="110"/>
      <c r="B30" s="65" t="s">
        <v>119</v>
      </c>
      <c r="C30" s="66" t="s">
        <v>118</v>
      </c>
      <c r="D30" s="67"/>
      <c r="E30" s="63"/>
      <c r="F30" s="67"/>
      <c r="G30" s="67"/>
      <c r="H30" s="67"/>
      <c r="I30" s="68" t="s">
        <v>117</v>
      </c>
    </row>
    <row r="31" spans="1:9" ht="16.2" customHeight="1" x14ac:dyDescent="0.45">
      <c r="A31" s="110"/>
      <c r="B31" s="65" t="s">
        <v>120</v>
      </c>
      <c r="C31" s="66" t="s">
        <v>121</v>
      </c>
      <c r="D31" s="67"/>
      <c r="E31" s="63"/>
      <c r="F31" s="67"/>
      <c r="G31" s="67"/>
      <c r="H31" s="67"/>
      <c r="I31" s="68" t="s">
        <v>109</v>
      </c>
    </row>
    <row r="32" spans="1:9" ht="16.2" customHeight="1" x14ac:dyDescent="0.45">
      <c r="A32" s="110"/>
      <c r="B32" s="65" t="s">
        <v>122</v>
      </c>
      <c r="C32" s="66" t="s">
        <v>63</v>
      </c>
      <c r="D32" s="67"/>
      <c r="E32" s="63"/>
      <c r="F32" s="67"/>
      <c r="G32" s="67"/>
      <c r="H32" s="67"/>
      <c r="I32" s="68" t="s">
        <v>73</v>
      </c>
    </row>
    <row r="33" spans="1:9" ht="16.2" customHeight="1" x14ac:dyDescent="0.45">
      <c r="A33" s="110"/>
      <c r="B33" s="65" t="s">
        <v>123</v>
      </c>
      <c r="C33" s="66" t="s">
        <v>73</v>
      </c>
      <c r="D33" s="67"/>
      <c r="E33" s="63"/>
      <c r="F33" s="67"/>
      <c r="G33" s="67"/>
      <c r="H33" s="67"/>
      <c r="I33" s="68" t="s">
        <v>63</v>
      </c>
    </row>
    <row r="34" spans="1:9" ht="16.2" customHeight="1" x14ac:dyDescent="0.45">
      <c r="A34" s="110"/>
      <c r="B34" s="65" t="s">
        <v>124</v>
      </c>
      <c r="C34" s="66" t="s">
        <v>125</v>
      </c>
      <c r="D34" s="67"/>
      <c r="E34" s="63"/>
      <c r="F34" s="67"/>
      <c r="G34" s="67"/>
      <c r="H34" s="67"/>
      <c r="I34" s="68" t="s">
        <v>99</v>
      </c>
    </row>
    <row r="35" spans="1:9" ht="16.2" customHeight="1" x14ac:dyDescent="0.45">
      <c r="A35" s="110"/>
      <c r="B35" s="65" t="s">
        <v>126</v>
      </c>
      <c r="C35" s="66" t="s">
        <v>99</v>
      </c>
      <c r="D35" s="67"/>
      <c r="E35" s="63"/>
      <c r="F35" s="67"/>
      <c r="G35" s="67"/>
      <c r="H35" s="67"/>
      <c r="I35" s="68" t="s">
        <v>125</v>
      </c>
    </row>
    <row r="36" spans="1:9" ht="16.2" customHeight="1" thickBot="1" x14ac:dyDescent="0.5">
      <c r="A36" s="111"/>
      <c r="B36" s="73" t="s">
        <v>127</v>
      </c>
      <c r="C36" s="74" t="s">
        <v>73</v>
      </c>
      <c r="D36" s="75"/>
      <c r="E36" s="75"/>
      <c r="F36" s="75"/>
      <c r="G36" s="75"/>
      <c r="H36" s="75"/>
      <c r="I36" s="76" t="s">
        <v>63</v>
      </c>
    </row>
    <row r="37" spans="1:9" ht="6" customHeight="1" thickBot="1" x14ac:dyDescent="0.5">
      <c r="D37" s="71"/>
      <c r="E37" s="77"/>
      <c r="F37" s="71"/>
      <c r="G37" s="71"/>
      <c r="H37" s="71"/>
    </row>
    <row r="38" spans="1:9" ht="16.2" customHeight="1" x14ac:dyDescent="0.45">
      <c r="A38" s="112" t="s">
        <v>128</v>
      </c>
      <c r="B38" s="78" t="s">
        <v>129</v>
      </c>
      <c r="C38" s="79" t="s">
        <v>117</v>
      </c>
      <c r="D38" s="80"/>
      <c r="E38" s="63"/>
      <c r="F38" s="80"/>
      <c r="G38" s="80"/>
      <c r="H38" s="80"/>
      <c r="I38" s="64" t="s">
        <v>118</v>
      </c>
    </row>
    <row r="39" spans="1:9" ht="16.2" customHeight="1" x14ac:dyDescent="0.45">
      <c r="A39" s="113"/>
      <c r="B39" s="65" t="s">
        <v>119</v>
      </c>
      <c r="C39" s="66" t="s">
        <v>73</v>
      </c>
      <c r="D39" s="67"/>
      <c r="E39" s="63"/>
      <c r="F39" s="67"/>
      <c r="G39" s="67"/>
      <c r="H39" s="67"/>
      <c r="I39" s="68" t="s">
        <v>63</v>
      </c>
    </row>
    <row r="40" spans="1:9" ht="16.2" customHeight="1" x14ac:dyDescent="0.45">
      <c r="A40" s="113"/>
      <c r="B40" s="65" t="s">
        <v>130</v>
      </c>
      <c r="C40" s="66" t="s">
        <v>109</v>
      </c>
      <c r="D40" s="67"/>
      <c r="E40" s="63"/>
      <c r="F40" s="67"/>
      <c r="G40" s="67"/>
      <c r="H40" s="67"/>
      <c r="I40" s="68" t="s">
        <v>121</v>
      </c>
    </row>
    <row r="41" spans="1:9" ht="16.2" customHeight="1" x14ac:dyDescent="0.45">
      <c r="A41" s="113"/>
      <c r="B41" s="65" t="s">
        <v>131</v>
      </c>
      <c r="C41" s="66" t="s">
        <v>63</v>
      </c>
      <c r="D41" s="67"/>
      <c r="E41" s="63"/>
      <c r="F41" s="67"/>
      <c r="G41" s="67"/>
      <c r="H41" s="67"/>
      <c r="I41" s="68" t="s">
        <v>73</v>
      </c>
    </row>
    <row r="42" spans="1:9" ht="16.2" customHeight="1" x14ac:dyDescent="0.45">
      <c r="A42" s="113"/>
      <c r="B42" s="65" t="s">
        <v>132</v>
      </c>
      <c r="C42" s="66" t="s">
        <v>73</v>
      </c>
      <c r="D42" s="67"/>
      <c r="E42" s="63"/>
      <c r="F42" s="67"/>
      <c r="G42" s="67"/>
      <c r="H42" s="67"/>
      <c r="I42" s="68" t="s">
        <v>63</v>
      </c>
    </row>
    <row r="43" spans="1:9" ht="16.2" customHeight="1" x14ac:dyDescent="0.45">
      <c r="A43" s="113"/>
      <c r="B43" s="65" t="s">
        <v>133</v>
      </c>
      <c r="C43" s="66" t="s">
        <v>63</v>
      </c>
      <c r="D43" s="67"/>
      <c r="E43" s="63"/>
      <c r="F43" s="67"/>
      <c r="G43" s="67"/>
      <c r="H43" s="67"/>
      <c r="I43" s="68" t="s">
        <v>73</v>
      </c>
    </row>
    <row r="44" spans="1:9" ht="16.2" customHeight="1" x14ac:dyDescent="0.45">
      <c r="A44" s="113"/>
      <c r="B44" s="65" t="s">
        <v>134</v>
      </c>
      <c r="C44" s="66" t="s">
        <v>99</v>
      </c>
      <c r="D44" s="67"/>
      <c r="E44" s="63"/>
      <c r="F44" s="67"/>
      <c r="G44" s="67"/>
      <c r="H44" s="67"/>
      <c r="I44" s="68" t="s">
        <v>125</v>
      </c>
    </row>
    <row r="45" spans="1:9" ht="16.2" customHeight="1" thickBot="1" x14ac:dyDescent="0.5">
      <c r="A45" s="114"/>
      <c r="B45" s="73" t="s">
        <v>135</v>
      </c>
      <c r="C45" s="74" t="s">
        <v>125</v>
      </c>
      <c r="D45" s="75"/>
      <c r="E45" s="75"/>
      <c r="F45" s="75"/>
      <c r="G45" s="75"/>
      <c r="H45" s="75"/>
      <c r="I45" s="76" t="s">
        <v>99</v>
      </c>
    </row>
    <row r="46" spans="1:9" ht="5.4" customHeight="1" thickBot="1" x14ac:dyDescent="0.5">
      <c r="D46" s="71"/>
      <c r="E46" s="77"/>
      <c r="F46" s="71"/>
      <c r="G46" s="71"/>
      <c r="H46" s="71"/>
    </row>
    <row r="47" spans="1:9" ht="16.2" customHeight="1" x14ac:dyDescent="0.45">
      <c r="A47" s="112" t="s">
        <v>136</v>
      </c>
      <c r="B47" s="78" t="s">
        <v>137</v>
      </c>
      <c r="C47" s="79" t="s">
        <v>99</v>
      </c>
      <c r="D47" s="80"/>
      <c r="E47" s="63"/>
      <c r="F47" s="80"/>
      <c r="G47" s="80"/>
      <c r="H47" s="80"/>
      <c r="I47" s="64" t="s">
        <v>125</v>
      </c>
    </row>
    <row r="48" spans="1:9" ht="16.2" customHeight="1" x14ac:dyDescent="0.45">
      <c r="A48" s="113"/>
      <c r="B48" s="65" t="s">
        <v>120</v>
      </c>
      <c r="C48" s="66" t="s">
        <v>90</v>
      </c>
      <c r="D48" s="67"/>
      <c r="E48" s="63"/>
      <c r="F48" s="67"/>
      <c r="G48" s="67"/>
      <c r="H48" s="67"/>
      <c r="I48" s="68" t="s">
        <v>91</v>
      </c>
    </row>
    <row r="49" spans="1:9" ht="16.2" customHeight="1" x14ac:dyDescent="0.45">
      <c r="A49" s="113"/>
      <c r="B49" s="65" t="s">
        <v>138</v>
      </c>
      <c r="C49" s="66" t="s">
        <v>63</v>
      </c>
      <c r="D49" s="67"/>
      <c r="E49" s="63"/>
      <c r="F49" s="67"/>
      <c r="G49" s="67"/>
      <c r="H49" s="67"/>
      <c r="I49" s="68" t="s">
        <v>73</v>
      </c>
    </row>
    <row r="50" spans="1:9" ht="16.2" customHeight="1" x14ac:dyDescent="0.45">
      <c r="A50" s="113"/>
      <c r="B50" s="65" t="s">
        <v>139</v>
      </c>
      <c r="C50" s="66" t="s">
        <v>91</v>
      </c>
      <c r="D50" s="67"/>
      <c r="E50" s="63"/>
      <c r="F50" s="67"/>
      <c r="G50" s="67"/>
      <c r="H50" s="67"/>
      <c r="I50" s="68" t="s">
        <v>90</v>
      </c>
    </row>
    <row r="51" spans="1:9" ht="16.2" customHeight="1" x14ac:dyDescent="0.45">
      <c r="A51" s="113"/>
      <c r="B51" s="65" t="s">
        <v>140</v>
      </c>
      <c r="C51" s="66" t="s">
        <v>63</v>
      </c>
      <c r="D51" s="67"/>
      <c r="E51" s="63"/>
      <c r="F51" s="67"/>
      <c r="G51" s="67"/>
      <c r="H51" s="67"/>
      <c r="I51" s="68" t="s">
        <v>73</v>
      </c>
    </row>
    <row r="52" spans="1:9" ht="16.2" customHeight="1" x14ac:dyDescent="0.45">
      <c r="A52" s="113"/>
      <c r="B52" s="65" t="s">
        <v>141</v>
      </c>
      <c r="C52" s="66" t="s">
        <v>90</v>
      </c>
      <c r="D52" s="67"/>
      <c r="E52" s="63"/>
      <c r="F52" s="67"/>
      <c r="G52" s="67"/>
      <c r="H52" s="67"/>
      <c r="I52" s="68" t="s">
        <v>91</v>
      </c>
    </row>
    <row r="53" spans="1:9" ht="16.2" customHeight="1" thickBot="1" x14ac:dyDescent="0.5">
      <c r="A53" s="114"/>
      <c r="B53" s="73" t="s">
        <v>142</v>
      </c>
      <c r="C53" s="74" t="s">
        <v>91</v>
      </c>
      <c r="D53" s="75"/>
      <c r="E53" s="75"/>
      <c r="F53" s="75"/>
      <c r="G53" s="75"/>
      <c r="H53" s="75"/>
      <c r="I53" s="76" t="s">
        <v>73</v>
      </c>
    </row>
  </sheetData>
  <sheetProtection selectLockedCells="1"/>
  <mergeCells count="10">
    <mergeCell ref="D2:E2"/>
    <mergeCell ref="G2:H2"/>
    <mergeCell ref="B3:C3"/>
    <mergeCell ref="A4:A13"/>
    <mergeCell ref="A15:A19"/>
    <mergeCell ref="A21:A27"/>
    <mergeCell ref="A29:A36"/>
    <mergeCell ref="A38:A45"/>
    <mergeCell ref="A47:A53"/>
    <mergeCell ref="B1:B2"/>
  </mergeCells>
  <conditionalFormatting sqref="D4:D53">
    <cfRule type="cellIs" dxfId="5" priority="6" operator="notEqual">
      <formula>""</formula>
    </cfRule>
  </conditionalFormatting>
  <conditionalFormatting sqref="F4:F53">
    <cfRule type="cellIs" dxfId="4" priority="5" operator="notEqual">
      <formula>""</formula>
    </cfRule>
  </conditionalFormatting>
  <conditionalFormatting sqref="G4:G53">
    <cfRule type="cellIs" dxfId="3" priority="4" operator="notEqual">
      <formula>""</formula>
    </cfRule>
  </conditionalFormatting>
  <conditionalFormatting sqref="H4:H53">
    <cfRule type="cellIs" dxfId="2" priority="3" operator="notEqual">
      <formula>""</formula>
    </cfRule>
  </conditionalFormatting>
  <conditionalFormatting sqref="E5:E53">
    <cfRule type="cellIs" dxfId="1" priority="2" operator="notEqual">
      <formula>""</formula>
    </cfRule>
  </conditionalFormatting>
  <conditionalFormatting sqref="E4">
    <cfRule type="cellIs" dxfId="0" priority="1" operator="notEqual">
      <formula>""</formula>
    </cfRule>
  </conditionalFormatting>
  <dataValidations count="2">
    <dataValidation type="whole" allowBlank="1" showInputMessage="1" showErrorMessage="1" errorTitle="Error" error="Escribe 0 o 1" sqref="D1:H1" xr:uid="{2EF40AA2-34BB-484A-9CB1-4DFBFCB2E610}">
      <formula1>1</formula1>
      <formula2>5</formula2>
    </dataValidation>
    <dataValidation allowBlank="1" showInputMessage="1" showErrorMessage="1" errorTitle="Error" error="Escribe 0 o 1" sqref="D4:H53" xr:uid="{6B3371B3-6EF8-47E6-A42A-4DB7CAE9E84B}"/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324F-229E-4308-8D9B-A1E63C1B1920}">
  <dimension ref="A1"/>
  <sheetViews>
    <sheetView showGridLines="0" workbookViewId="0">
      <selection activeCell="B5" sqref="B5"/>
    </sheetView>
  </sheetViews>
  <sheetFormatPr baseColWidth="10" defaultColWidth="8.7265625" defaultRowHeight="19.2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9911-D705-4EE0-914A-14B9B3CDA878}">
  <sheetPr>
    <tabColor rgb="FFFF0000"/>
  </sheetPr>
  <dimension ref="A1:B5"/>
  <sheetViews>
    <sheetView showGridLines="0" workbookViewId="0">
      <selection activeCell="B8" sqref="B8"/>
    </sheetView>
  </sheetViews>
  <sheetFormatPr baseColWidth="10" defaultRowHeight="19.2" x14ac:dyDescent="0.45"/>
  <cols>
    <col min="1" max="1" width="4.6328125" style="84" customWidth="1"/>
    <col min="2" max="2" width="129.6328125" customWidth="1"/>
  </cols>
  <sheetData>
    <row r="1" spans="1:2" ht="24.6" x14ac:dyDescent="0.55000000000000004">
      <c r="A1" s="86" t="s">
        <v>148</v>
      </c>
    </row>
    <row r="3" spans="1:2" s="82" customFormat="1" ht="105.6" customHeight="1" x14ac:dyDescent="0.45">
      <c r="A3" s="85">
        <v>1</v>
      </c>
      <c r="B3" s="83"/>
    </row>
    <row r="4" spans="1:2" s="82" customFormat="1" ht="105.6" customHeight="1" x14ac:dyDescent="0.45">
      <c r="A4" s="85">
        <v>2</v>
      </c>
      <c r="B4" s="83"/>
    </row>
    <row r="5" spans="1:2" s="82" customFormat="1" ht="105.6" customHeight="1" x14ac:dyDescent="0.45">
      <c r="A5" s="85">
        <v>3</v>
      </c>
      <c r="B5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F7230-D228-4784-A013-DE0B5ED648AD}">
  <sheetPr>
    <tabColor theme="9" tint="-0.499984740745262"/>
  </sheetPr>
  <dimension ref="A1:B5"/>
  <sheetViews>
    <sheetView showGridLines="0" tabSelected="1" workbookViewId="0">
      <selection activeCell="B8" sqref="B8"/>
    </sheetView>
  </sheetViews>
  <sheetFormatPr baseColWidth="10" defaultRowHeight="19.2" x14ac:dyDescent="0.45"/>
  <cols>
    <col min="1" max="1" width="4.6328125" style="84" customWidth="1"/>
    <col min="2" max="2" width="129.6328125" customWidth="1"/>
  </cols>
  <sheetData>
    <row r="1" spans="1:2" ht="24.6" x14ac:dyDescent="0.55000000000000004">
      <c r="A1" s="86" t="s">
        <v>149</v>
      </c>
    </row>
    <row r="3" spans="1:2" s="82" customFormat="1" ht="105.6" customHeight="1" x14ac:dyDescent="0.45">
      <c r="A3" s="85">
        <v>1</v>
      </c>
      <c r="B3" s="83"/>
    </row>
    <row r="4" spans="1:2" s="82" customFormat="1" ht="105.6" customHeight="1" x14ac:dyDescent="0.45">
      <c r="A4" s="85">
        <v>2</v>
      </c>
      <c r="B4" s="83"/>
    </row>
    <row r="5" spans="1:2" s="82" customFormat="1" ht="105.6" customHeight="1" x14ac:dyDescent="0.45">
      <c r="A5" s="85">
        <v>3</v>
      </c>
      <c r="B5" s="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4</vt:i4>
      </vt:variant>
    </vt:vector>
  </HeadingPairs>
  <TitlesOfParts>
    <vt:vector size="12" baseType="lpstr">
      <vt:lpstr>Listas</vt:lpstr>
      <vt:lpstr>Análisis Externo</vt:lpstr>
      <vt:lpstr>MACROENTORNO</vt:lpstr>
      <vt:lpstr>Fuerzas Porter</vt:lpstr>
      <vt:lpstr>ENTORNO</vt:lpstr>
      <vt:lpstr>Lienzo Resumen </vt:lpstr>
      <vt:lpstr>Amenazas</vt:lpstr>
      <vt:lpstr>Oportunidades</vt:lpstr>
      <vt:lpstr>impact</vt:lpstr>
      <vt:lpstr>impacto</vt:lpstr>
      <vt:lpstr>plazo</vt:lpstr>
      <vt:lpstr>plazos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delatorrerita</dc:creator>
  <cp:lastModifiedBy>delatorrerita</cp:lastModifiedBy>
  <dcterms:created xsi:type="dcterms:W3CDTF">2021-04-07T17:34:28Z</dcterms:created>
  <dcterms:modified xsi:type="dcterms:W3CDTF">2021-05-04T08:09:00Z</dcterms:modified>
</cp:coreProperties>
</file>