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7.xml"/>
  <Override ContentType="application/vnd.openxmlformats-officedocument.spreadsheetml.worksheet+xml" PartName="/xl/worksheets/sheet4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worksheetdrawing6.xml"/>
  <Override ContentType="application/vnd.openxmlformats-officedocument.drawing+xml" PartName="/xl/drawings/worksheetdrawing2.xml"/>
  <Override ContentType="application/vnd.openxmlformats-officedocument.drawing+xml" PartName="/xl/drawings/worksheetdrawing3.xml"/>
  <Override ContentType="application/vnd.openxmlformats-officedocument.drawing+xml" PartName="/xl/drawings/worksheetdrawing9.xml"/>
  <Override ContentType="application/vnd.openxmlformats-officedocument.drawing+xml" PartName="/xl/drawings/worksheetdrawing4.xml"/>
  <Override ContentType="application/vnd.openxmlformats-officedocument.drawing+xml" PartName="/xl/drawings/worksheetdrawing5.xml"/>
  <Override ContentType="application/vnd.openxmlformats-officedocument.drawing+xml" PartName="/xl/drawings/worksheetdrawing1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ml.chart+xml" PartName="/xl/charts/chart5.xml"/>
  <Override ContentType="application/vnd.openxmlformats-officedocument.drawingml.chart+xml" PartName="/xl/charts/chart12.xml"/>
  <Override ContentType="application/vnd.openxmlformats-officedocument.drawingml.chart+xml" PartName="/xl/charts/chart4.xml"/>
  <Override ContentType="application/vnd.openxmlformats-officedocument.drawingml.chart+xml" PartName="/xl/charts/chart10.xml"/>
  <Override ContentType="application/vnd.openxmlformats-officedocument.drawingml.chart+xml" PartName="/xl/charts/chart9.xml"/>
  <Override ContentType="application/vnd.openxmlformats-officedocument.drawingml.chart+xml" PartName="/xl/charts/chart8.xml"/>
  <Override ContentType="application/vnd.openxmlformats-officedocument.drawingml.chart+xml" PartName="/xl/charts/chart6.xml"/>
  <Override ContentType="application/vnd.openxmlformats-officedocument.drawingml.chart+xml" PartName="/xl/charts/chart2.xml"/>
  <Override ContentType="application/vnd.openxmlformats-officedocument.drawingml.chart+xml" PartName="/xl/charts/chart13.xml"/>
  <Override ContentType="application/vnd.openxmlformats-officedocument.drawingml.chart+xml" PartName="/xl/charts/chart1.xml"/>
  <Override ContentType="application/vnd.openxmlformats-officedocument.drawingml.chart+xml" PartName="/xl/charts/chart7.xml"/>
  <Override ContentType="application/vnd.openxmlformats-officedocument.drawingml.chart+xml" PartName="/xl/charts/chart3.xml"/>
  <Override ContentType="application/vnd.openxmlformats-officedocument.drawingml.chart+xml" PartName="/xl/charts/chart11.xml"/>
  <Override ContentType="application/vnd.openxmlformats-officedocument.spreadsheetml.sharedStrings+xml" PartName="/xl/sharedStrings.xml"/>
  <Override ContentType="application/vnd.openxmlformats-officedocument.extended-properties+xml" PartName="/docProps/app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5.xml"/>
  <Override ContentType="application/vnd.openxmlformats-officedocument.spreadsheetml.pivotCacheDefinition+xml" PartName="/xl/pivotCache/pivotCacheDefinition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Sheet1" sheetId="1" r:id="rId4"/>
    <sheet state="hidden" name="Sheet3" sheetId="2" r:id="rId5"/>
    <sheet state="hidden" name="Sheet2" sheetId="3" r:id="rId6"/>
    <sheet state="hidden" name="Sheet4" sheetId="4" r:id="rId7"/>
    <sheet state="hidden" name="Sheet5" sheetId="5" r:id="rId8"/>
    <sheet state="visible" name="Dashboard" sheetId="6" r:id="rId9"/>
    <sheet state="hidden" name="Sheet7" sheetId="7" r:id="rId10"/>
    <sheet state="visible" name="Prediction" sheetId="8" r:id="rId11"/>
    <sheet state="visible" name="xAPI-Edu-Data" sheetId="9" r:id="rId12"/>
  </sheets>
  <definedNames>
    <definedName name="Slicer_gender">#REF!</definedName>
    <definedName name="Slicer_Topic">#REF!</definedName>
    <definedName name="Slicer_PlaceofBirth">#REF!</definedName>
  </definedNames>
  <calcPr/>
  <pivotCaches>
    <pivotCache cacheId="0" r:id="rId13"/>
  </pivotCaches>
</workbook>
</file>

<file path=xl/sharedStrings.xml><?xml version="1.0" encoding="utf-8"?>
<sst xmlns="http://schemas.openxmlformats.org/spreadsheetml/2006/main" count="6380" uniqueCount="119">
  <si>
    <t>F</t>
  </si>
  <si>
    <t>M</t>
  </si>
  <si>
    <t>Grand Total</t>
  </si>
  <si>
    <t>Egypt</t>
  </si>
  <si>
    <t>Iran</t>
  </si>
  <si>
    <t>Iraq</t>
  </si>
  <si>
    <t>Jordan</t>
  </si>
  <si>
    <t>KuwaIT</t>
  </si>
  <si>
    <t>lebanon</t>
  </si>
  <si>
    <t>Lybia</t>
  </si>
  <si>
    <t>Morocco</t>
  </si>
  <si>
    <t>Palestine</t>
  </si>
  <si>
    <t>SaudiArabia</t>
  </si>
  <si>
    <t>Syria</t>
  </si>
  <si>
    <t>Tunis</t>
  </si>
  <si>
    <t>USA</t>
  </si>
  <si>
    <t>venzuela</t>
  </si>
  <si>
    <t>SUM of raisedhands</t>
  </si>
  <si>
    <t>COUNTA of StudentAbsenceDays</t>
  </si>
  <si>
    <t>Above-7</t>
  </si>
  <si>
    <t>Under-7</t>
  </si>
  <si>
    <t>F Total</t>
  </si>
  <si>
    <t>M Total</t>
  </si>
  <si>
    <t>Arabic</t>
  </si>
  <si>
    <t>Biology</t>
  </si>
  <si>
    <t>Chemistry</t>
  </si>
  <si>
    <t>English</t>
  </si>
  <si>
    <t>French</t>
  </si>
  <si>
    <t>Geology</t>
  </si>
  <si>
    <t>History</t>
  </si>
  <si>
    <t>IT</t>
  </si>
  <si>
    <t>Math</t>
  </si>
  <si>
    <t>Quran</t>
  </si>
  <si>
    <t>Science</t>
  </si>
  <si>
    <t>Spanish</t>
  </si>
  <si>
    <t>Bad</t>
  </si>
  <si>
    <t>Good</t>
  </si>
  <si>
    <t>HighSchool</t>
  </si>
  <si>
    <t>lowerlevel</t>
  </si>
  <si>
    <t>MiddleSchool</t>
  </si>
  <si>
    <t xml:space="preserve">Dashboard </t>
  </si>
  <si>
    <t>Gender</t>
  </si>
  <si>
    <t>Absent Days to Raised Hands Ratio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</si>
  <si>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</si>
  <si>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</si>
  <si>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</si>
  <si>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</si>
  <si>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</si>
  <si>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</si>
  <si>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</si>
  <si>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</si>
  <si>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</si>
  <si>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</si>
  <si>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</si>
  <si>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</si>
  <si>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</si>
  <si>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</si>
  <si>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</si>
  <si>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</si>
  <si>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</si>
  <si>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</si>
  <si>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</si>
  <si>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</si>
  <si>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</si>
  <si>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</si>
  <si>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</si>
  <si>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</si>
  <si>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</si>
  <si>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</si>
  <si>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</si>
  <si>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</si>
  <si>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 xml:space="preserve">Linear Regression For Predicting Student Absence Days based on Parents Satisfaction </t>
  </si>
  <si>
    <t>Parent Satisfaction</t>
  </si>
  <si>
    <t xml:space="preserve">Observations </t>
  </si>
  <si>
    <t xml:space="preserve">Predicted </t>
  </si>
  <si>
    <t>Actual</t>
  </si>
  <si>
    <t>Note:</t>
  </si>
  <si>
    <t xml:space="preserve"> 1 represents Above 7 days Absence </t>
  </si>
  <si>
    <t xml:space="preserve"> 0 represents Under 7 Days</t>
  </si>
  <si>
    <t>gender</t>
  </si>
  <si>
    <t>NationalITy</t>
  </si>
  <si>
    <t>PlaceofBirth</t>
  </si>
  <si>
    <t>StageID</t>
  </si>
  <si>
    <t>GradeID</t>
  </si>
  <si>
    <t>SectionID</t>
  </si>
  <si>
    <t>Topic</t>
  </si>
  <si>
    <t>Semester</t>
  </si>
  <si>
    <t>Relation</t>
  </si>
  <si>
    <t>raisedhands</t>
  </si>
  <si>
    <t>VisITedResources</t>
  </si>
  <si>
    <t>AnnouncementsView</t>
  </si>
  <si>
    <t>Discussion</t>
  </si>
  <si>
    <t>ParentAnsweringSurvey</t>
  </si>
  <si>
    <t>ParentschoolSatisfaction</t>
  </si>
  <si>
    <t>ParentschoolSatisfaction2</t>
  </si>
  <si>
    <t>StudentAbsenceDays</t>
  </si>
  <si>
    <t>StudentAbsenceDays2</t>
  </si>
  <si>
    <t>Class</t>
  </si>
  <si>
    <t>KW</t>
  </si>
  <si>
    <t>G-04</t>
  </si>
  <si>
    <t>A</t>
  </si>
  <si>
    <t>Father</t>
  </si>
  <si>
    <t>Yes</t>
  </si>
  <si>
    <t>No</t>
  </si>
  <si>
    <t>L</t>
  </si>
  <si>
    <t>G-07</t>
  </si>
  <si>
    <t>B</t>
  </si>
  <si>
    <t>H</t>
  </si>
  <si>
    <t>G-08</t>
  </si>
  <si>
    <t>Mum</t>
  </si>
  <si>
    <t>G-06</t>
  </si>
  <si>
    <t>G-05</t>
  </si>
  <si>
    <t>G-09</t>
  </si>
  <si>
    <t>G-12</t>
  </si>
  <si>
    <t>G-11</t>
  </si>
  <si>
    <t>G-10</t>
  </si>
  <si>
    <t>G-02</t>
  </si>
  <si>
    <t>C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</si>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</sst>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FFFFFF"/>
      <name val="Calibri"/>
    </font>
    <font/>
    <font>
      <i/>
      <sz val="11.0"/>
      <color rgb="FF000000"/>
      <name val="Calibri"/>
    </font>
    <font>
      <b/>
      <sz val="11.0"/>
      <color rgb="FF000000"/>
      <name val="Calibri"/>
    </font>
    <font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</fills>
  <borders count="17">
    <border/>
    <border>
      <left/>
      <top/>
      <bottom/>
    </border>
    <border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0" numFmtId="0" xfId="0" applyAlignment="1" applyBorder="1" applyFill="1" applyFont="1">
      <alignment horizontal="center"/>
    </xf>
    <xf borderId="4" fillId="3" fontId="0" numFmtId="0" xfId="0" applyAlignment="1" applyBorder="1" applyFont="1">
      <alignment horizontal="center"/>
    </xf>
    <xf borderId="5" fillId="0" fontId="2" numFmtId="0" xfId="0" applyBorder="1" applyFont="1"/>
    <xf borderId="3" fillId="4" fontId="0" numFmtId="0" xfId="0" applyAlignment="1" applyBorder="1" applyFill="1" applyFont="1">
      <alignment horizontal="center"/>
    </xf>
    <xf borderId="6" fillId="4" fontId="0" numFmtId="0" xfId="0" applyAlignment="1" applyBorder="1" applyFont="1">
      <alignment horizontal="center"/>
    </xf>
    <xf borderId="7" fillId="4" fontId="0" numFmtId="0" xfId="0" applyAlignment="1" applyBorder="1" applyFont="1">
      <alignment horizontal="center"/>
    </xf>
    <xf borderId="8" fillId="4" fontId="0" numFmtId="0" xfId="0" applyAlignment="1" applyBorder="1" applyFont="1">
      <alignment horizontal="center"/>
    </xf>
    <xf borderId="9" fillId="0" fontId="2" numFmtId="0" xfId="0" applyBorder="1" applyFont="1"/>
    <xf borderId="10" fillId="0" fontId="3" numFmtId="0" xfId="0" applyAlignment="1" applyBorder="1" applyFont="1">
      <alignment horizontal="center"/>
    </xf>
    <xf borderId="10" fillId="0" fontId="2" numFmtId="0" xfId="0" applyBorder="1" applyFont="1"/>
    <xf borderId="11" fillId="0" fontId="0" numFmtId="0" xfId="0" applyBorder="1" applyFont="1"/>
    <xf borderId="12" fillId="5" fontId="0" numFmtId="0" xfId="0" applyBorder="1" applyFill="1" applyFont="1"/>
    <xf borderId="3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13" fillId="0" fontId="0" numFmtId="0" xfId="0" applyAlignment="1" applyBorder="1" applyFont="1">
      <alignment horizontal="center"/>
    </xf>
    <xf borderId="14" fillId="0" fontId="0" numFmtId="0" xfId="0" applyAlignment="1" applyBorder="1" applyFont="1">
      <alignment horizontal="center"/>
    </xf>
    <xf borderId="0" fillId="0" fontId="5" numFmtId="0" xfId="0" applyFont="1"/>
    <xf borderId="15" fillId="0" fontId="0" numFmtId="0" xfId="0" applyAlignment="1" applyBorder="1" applyFont="1">
      <alignment horizontal="center"/>
    </xf>
    <xf borderId="16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tyles" Target="styles.xml"/><Relationship Id="rId10" Type="http://schemas.openxmlformats.org/officeDocument/2006/relationships/worksheet" Target="worksheets/sheet7.xml"/><Relationship Id="rId5" Type="http://schemas.openxmlformats.org/officeDocument/2006/relationships/worksheet" Target="worksheets/sheet2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8" Type="http://schemas.openxmlformats.org/officeDocument/2006/relationships/worksheet" Target="worksheets/sheet5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3" Type="http://schemas.openxmlformats.org/officeDocument/2006/relationships/sharedStrings" Target="sharedStrings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7" Type="http://schemas.openxmlformats.org/officeDocument/2006/relationships/worksheet" Target="worksheets/sheet4.xml"/><Relationship Id="rId1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551618547681545"/>
          <c:y val="0.1315661693604089"/>
          <c:w val="0.7957769028871391"/>
          <c:h val="0.6418569553805775"/>
        </c:manualLayout>
      </c:layout>
      <c:barChart>
        <c:barDir val="col"/>
        <c:grouping val="clustered"/>
        <c:ser>
          <c:idx val="0"/>
          <c:order val="0"/>
          <c:tx>
            <c:strRef>
              <c:f>Sheet1!$B$1:$B$2</c:f>
            </c:strRef>
          </c:tx>
          <c:spPr>
            <a:solidFill>
              <a:srgbClr val="4F81BD"/>
            </a:solidFill>
          </c:spPr>
          <c:cat>
            <c:strRef>
              <c:f>Sheet1!$A$3:$A$17</c:f>
            </c:strRef>
          </c:cat>
          <c:val>
            <c:numRef>
              <c:f>Sheet1!$B$3:$B$17</c:f>
            </c:numRef>
          </c:val>
        </c:ser>
        <c:ser>
          <c:idx val="1"/>
          <c:order val="1"/>
          <c:tx>
            <c:strRef>
              <c:f>Sheet1!$C$1:$C$2</c:f>
            </c:strRef>
          </c:tx>
          <c:spPr>
            <a:solidFill>
              <a:srgbClr val="C0504D"/>
            </a:solidFill>
          </c:spPr>
          <c:cat>
            <c:strRef>
              <c:f>Sheet1!$A$3:$A$17</c:f>
            </c:strRef>
          </c:cat>
          <c:val>
            <c:numRef>
              <c:f>Sheet1!$C$3:$C$17</c:f>
            </c:numRef>
          </c:val>
        </c:ser>
        <c:axId val="1725806605"/>
        <c:axId val="1619130821"/>
      </c:barChart>
      <c:catAx>
        <c:axId val="1725806605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1619130821"/>
      </c:catAx>
      <c:valAx>
        <c:axId val="1619130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72580660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Count of Students at every Stage - Gender wise</a:t>
            </a:r>
          </a:p>
        </c:rich>
      </c:tx>
      <c:overlay val="0"/>
    </c:title>
    <c:plotArea>
      <c:layout>
        <c:manualLayout>
          <c:xMode val="edge"/>
          <c:yMode val="edge"/>
          <c:x val="0.0814880557213304"/>
          <c:y val="0.14762995534649082"/>
          <c:w val="0.8066526490865726"/>
          <c:h val="0.7439213280158163"/>
        </c:manualLayout>
      </c:layout>
      <c:barChart>
        <c:barDir val="col"/>
        <c:grouping val="clustered"/>
        <c:ser>
          <c:idx val="0"/>
          <c:order val="0"/>
          <c:tx>
            <c:strRef>
              <c:f>Sheet5!$B$1:$B$2</c:f>
            </c:strRef>
          </c:tx>
          <c:spPr>
            <a:solidFill>
              <a:srgbClr val="4F81BD"/>
            </a:solidFill>
          </c:spPr>
          <c:cat>
            <c:strRef>
              <c:f>Sheet5!$A$3:$A$6</c:f>
            </c:strRef>
          </c:cat>
          <c:val>
            <c:numRef>
              <c:f>Sheet5!$B$3:$B$6</c:f>
            </c:numRef>
          </c:val>
        </c:ser>
        <c:ser>
          <c:idx val="1"/>
          <c:order val="1"/>
          <c:tx>
            <c:strRef>
              <c:f>Sheet5!$C$1:$C$2</c:f>
            </c:strRef>
          </c:tx>
          <c:spPr>
            <a:solidFill>
              <a:srgbClr val="C0504D"/>
            </a:solidFill>
          </c:spPr>
          <c:cat>
            <c:strRef>
              <c:f>Sheet5!$A$3:$A$6</c:f>
            </c:strRef>
          </c:cat>
          <c:val>
            <c:numRef>
              <c:f>Sheet5!$C$3:$C$6</c:f>
            </c:numRef>
          </c:val>
        </c:ser>
        <c:axId val="303804000"/>
        <c:axId val="2030301727"/>
      </c:barChart>
      <c:catAx>
        <c:axId val="303804000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2030301727"/>
      </c:catAx>
      <c:valAx>
        <c:axId val="2030301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30380400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X Variable 1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yVal>
            <c:numRef>
              <c:f>Sheet7!$C$25:$C$504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237966"/>
        <c:axId val="1721458988"/>
      </c:scatterChart>
      <c:valAx>
        <c:axId val="114523796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X Variable 1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721458988"/>
      </c:valAx>
      <c:valAx>
        <c:axId val="172145898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Residuals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145237966"/>
      </c:valAx>
      <c:spPr>
        <a:solidFill>
          <a:srgbClr val="FFFFFF"/>
        </a:solidFill>
      </c:spPr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X Variable 1 Line Fit 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'xAPI-Edu-Data'!$P$2:$P$481</c:f>
            </c:numRef>
          </c:xVal>
          <c:yVal>
            <c:numRef>
              <c:f>'xAPI-Edu-Data'!$R$2:$R$481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058261"/>
        <c:axId val="952949137"/>
      </c:scatterChart>
      <c:valAx>
        <c:axId val="1782058261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X Variable 1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952949137"/>
      </c:valAx>
      <c:valAx>
        <c:axId val="952949137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78205826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Predicted VS Actual Response for No. of Absence Days </a:t>
            </a:r>
          </a:p>
        </c:rich>
      </c:tx>
      <c:overlay val="0"/>
    </c:title>
    <c:plotArea>
      <c:layout>
        <c:manualLayout>
          <c:xMode val="edge"/>
          <c:yMode val="edge"/>
          <c:x val="0.0820428487108968"/>
          <c:y val="0.10352821581965582"/>
          <c:w val="0.7858443531879088"/>
          <c:h val="0.8267385954468582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Prediction!$B$7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Prediction!$C$8:$C$487</c:f>
            </c:numRef>
          </c:xVal>
          <c:yVal>
            <c:numRef>
              <c:f>Prediction!$B$8:$B$487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60217"/>
        <c:axId val="1649023855"/>
      </c:scatterChart>
      <c:valAx>
        <c:axId val="54686021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649023855"/>
      </c:valAx>
      <c:valAx>
        <c:axId val="16490238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54686021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755931498661679"/>
          <c:y val="0.12643300684975353"/>
          <c:w val="0.7016201687660328"/>
          <c:h val="0.6963177773510019"/>
        </c:manualLayout>
      </c:layout>
      <c:barChart>
        <c:barDir val="col"/>
        <c:grouping val="clustered"/>
        <c:ser>
          <c:idx val="0"/>
          <c:order val="0"/>
          <c:tx>
            <c:strRef>
              <c:f>Sheet3!$C$1</c:f>
            </c:strRef>
          </c:tx>
          <c:spPr>
            <a:solidFill>
              <a:srgbClr val="4F81BD"/>
            </a:solidFill>
          </c:spPr>
          <c:cat>
            <c:strRef>
              <c:f>Sheet3!$B$2:$B$8</c:f>
            </c:strRef>
          </c:cat>
          <c:val>
            <c:numRef>
              <c:f>Sheet3!$C$2:$C$8</c:f>
            </c:numRef>
          </c:val>
        </c:ser>
        <c:axId val="1171642039"/>
        <c:axId val="1060585766"/>
      </c:barChart>
      <c:catAx>
        <c:axId val="1171642039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1060585766"/>
      </c:catAx>
      <c:valAx>
        <c:axId val="1060585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17164203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9089853130060871"/>
          <c:y val="0.08333333333333334"/>
          <c:w val="0.6115051221434201"/>
          <c:h val="0.8981481481481481"/>
        </c:manualLayout>
      </c:layout>
      <c:pieChart>
        <c:varyColors val="1"/>
        <c:ser>
          <c:idx val="0"/>
          <c:order val="0"/>
          <c:tx>
            <c:strRef>
              <c:f>Sheet2!$B$1:$B$2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Sheet2!$A$3:$A$17</c:f>
            </c:strRef>
          </c:cat>
          <c:val>
            <c:numRef>
              <c:f>Sheet2!$B$3:$B$17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754422938511999"/>
          <c:y val="0.14399314668999713"/>
          <c:w val="0.783458102219981"/>
          <c:h val="0.7492862350539515"/>
        </c:manualLayout>
      </c:layout>
      <c:barChart>
        <c:barDir val="col"/>
        <c:grouping val="clustered"/>
        <c:ser>
          <c:idx val="0"/>
          <c:order val="0"/>
          <c:tx>
            <c:strRef>
              <c:f>Sheet4!$B$1:$B$2</c:f>
            </c:strRef>
          </c:tx>
          <c:spPr>
            <a:solidFill>
              <a:srgbClr val="4F81BD"/>
            </a:solidFill>
          </c:spPr>
          <c:cat>
            <c:strRef>
              <c:f>Sheet4!$A$3:$A$5</c:f>
            </c:strRef>
          </c:cat>
          <c:val>
            <c:numRef>
              <c:f>Sheet4!$B$3:$B$5</c:f>
            </c:numRef>
          </c:val>
        </c:ser>
        <c:ser>
          <c:idx val="1"/>
          <c:order val="1"/>
          <c:tx>
            <c:strRef>
              <c:f>Sheet4!$C$1:$C$2</c:f>
            </c:strRef>
          </c:tx>
          <c:spPr>
            <a:solidFill>
              <a:srgbClr val="C0504D"/>
            </a:solidFill>
          </c:spPr>
          <c:cat>
            <c:strRef>
              <c:f>Sheet4!$A$3:$A$5</c:f>
            </c:strRef>
          </c:cat>
          <c:val>
            <c:numRef>
              <c:f>Sheet4!$C$3:$C$5</c:f>
            </c:numRef>
          </c:val>
        </c:ser>
        <c:axId val="2128448590"/>
        <c:axId val="1103980903"/>
      </c:barChart>
      <c:catAx>
        <c:axId val="2128448590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1103980903"/>
      </c:catAx>
      <c:valAx>
        <c:axId val="1103980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212844859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Sheet5!$B$1:$B$2</c:f>
            </c:strRef>
          </c:tx>
          <c:spPr>
            <a:solidFill>
              <a:srgbClr val="4F81BD"/>
            </a:solidFill>
          </c:spPr>
          <c:cat>
            <c:strRef>
              <c:f>Sheet5!$A$3:$A$6</c:f>
            </c:strRef>
          </c:cat>
          <c:val>
            <c:numRef>
              <c:f>Sheet5!$B$3:$B$6</c:f>
            </c:numRef>
          </c:val>
        </c:ser>
        <c:ser>
          <c:idx val="1"/>
          <c:order val="1"/>
          <c:tx>
            <c:strRef>
              <c:f>Sheet5!$C$1:$C$2</c:f>
            </c:strRef>
          </c:tx>
          <c:spPr>
            <a:solidFill>
              <a:srgbClr val="C0504D"/>
            </a:solidFill>
          </c:spPr>
          <c:cat>
            <c:strRef>
              <c:f>Sheet5!$A$3:$A$6</c:f>
            </c:strRef>
          </c:cat>
          <c:val>
            <c:numRef>
              <c:f>Sheet5!$C$3:$C$6</c:f>
            </c:numRef>
          </c:val>
        </c:ser>
        <c:axId val="1003880515"/>
        <c:axId val="1592609194"/>
      </c:barChart>
      <c:catAx>
        <c:axId val="1003880515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1592609194"/>
      </c:catAx>
      <c:valAx>
        <c:axId val="1592609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00388051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Student Count - Location &amp; Gender Wise</a:t>
            </a:r>
          </a:p>
        </c:rich>
      </c:tx>
      <c:overlay val="0"/>
    </c:title>
    <c:plotArea>
      <c:layout>
        <c:manualLayout>
          <c:xMode val="edge"/>
          <c:yMode val="edge"/>
          <c:x val="0.0925206571400797"/>
          <c:y val="0.11840827462356679"/>
          <c:w val="0.7957769028871391"/>
          <c:h val="0.6418569553805775"/>
        </c:manualLayout>
      </c:layout>
      <c:barChart>
        <c:barDir val="col"/>
        <c:grouping val="clustered"/>
        <c:ser>
          <c:idx val="0"/>
          <c:order val="0"/>
          <c:tx>
            <c:strRef>
              <c:f>Sheet1!$B$1:$B$2</c:f>
            </c:strRef>
          </c:tx>
          <c:spPr>
            <a:solidFill>
              <a:srgbClr val="4F81BD"/>
            </a:solidFill>
          </c:spPr>
          <c:cat>
            <c:strRef>
              <c:f>Sheet1!$A$3:$A$17</c:f>
            </c:strRef>
          </c:cat>
          <c:val>
            <c:numRef>
              <c:f>Sheet1!$B$3:$B$17</c:f>
            </c:numRef>
          </c:val>
        </c:ser>
        <c:ser>
          <c:idx val="1"/>
          <c:order val="1"/>
          <c:tx>
            <c:strRef>
              <c:f>Sheet1!$C$1:$C$2</c:f>
            </c:strRef>
          </c:tx>
          <c:spPr>
            <a:solidFill>
              <a:srgbClr val="C0504D"/>
            </a:solidFill>
          </c:spPr>
          <c:cat>
            <c:strRef>
              <c:f>Sheet1!$A$3:$A$17</c:f>
            </c:strRef>
          </c:cat>
          <c:val>
            <c:numRef>
              <c:f>Sheet1!$C$3:$C$17</c:f>
            </c:numRef>
          </c:val>
        </c:ser>
        <c:axId val="506818943"/>
        <c:axId val="1395990630"/>
      </c:barChart>
      <c:catAx>
        <c:axId val="506818943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1395990630"/>
      </c:catAx>
      <c:valAx>
        <c:axId val="139599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50681894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Raised Hands Vs Student Absence </a:t>
            </a:r>
          </a:p>
        </c:rich>
      </c:tx>
      <c:overlay val="0"/>
    </c:title>
    <c:plotArea>
      <c:layout>
        <c:manualLayout>
          <c:xMode val="edge"/>
          <c:yMode val="edge"/>
          <c:x val="0.11417752496240462"/>
          <c:y val="0.11331832078884015"/>
          <c:w val="0.7229724592470572"/>
          <c:h val="0.6963177773510019"/>
        </c:manualLayout>
      </c:layout>
      <c:barChart>
        <c:barDir val="col"/>
        <c:grouping val="clustered"/>
        <c:ser>
          <c:idx val="0"/>
          <c:order val="0"/>
          <c:tx>
            <c:strRef>
              <c:f>Sheet3!$C$1</c:f>
            </c:strRef>
          </c:tx>
          <c:spPr>
            <a:solidFill>
              <a:srgbClr val="4F81BD"/>
            </a:solidFill>
          </c:spPr>
          <c:cat>
            <c:strRef>
              <c:f>Sheet3!$B$2:$B$8</c:f>
            </c:strRef>
          </c:cat>
          <c:val>
            <c:numRef>
              <c:f>Sheet3!$C$2:$C$8</c:f>
            </c:numRef>
          </c:val>
        </c:ser>
        <c:axId val="957863572"/>
        <c:axId val="460950117"/>
      </c:barChart>
      <c:catAx>
        <c:axId val="957863572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460950117"/>
      </c:catAx>
      <c:valAx>
        <c:axId val="460950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95786357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Topics Taken by Students  by Location </a:t>
            </a:r>
          </a:p>
        </c:rich>
      </c:tx>
      <c:overlay val="0"/>
    </c:title>
    <c:plotArea>
      <c:layout>
        <c:manualLayout>
          <c:xMode val="edge"/>
          <c:yMode val="edge"/>
          <c:x val="0.016398531578901473"/>
          <c:y val="0.23612148891656878"/>
          <c:w val="0.7576843592225392"/>
          <c:h val="0.423908824574574"/>
        </c:manualLayout>
      </c:layout>
      <c:pieChart>
        <c:varyColors val="1"/>
        <c:ser>
          <c:idx val="0"/>
          <c:order val="0"/>
          <c:tx>
            <c:strRef>
              <c:f>Sheet2!$B$1:$B$2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Sheet2!$A$3:$A$17</c:f>
            </c:strRef>
          </c:cat>
          <c:val>
            <c:numRef>
              <c:f>Sheet2!$B$3:$B$17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Parents Satisfaction VsStudent Absence  </a:t>
            </a:r>
          </a:p>
        </c:rich>
      </c:tx>
      <c:overlay val="0"/>
    </c:title>
    <c:plotArea>
      <c:layout>
        <c:manualLayout>
          <c:xMode val="edge"/>
          <c:yMode val="edge"/>
          <c:x val="0.08754422938511999"/>
          <c:y val="0.13096382089437908"/>
          <c:w val="0.783458102219981"/>
          <c:h val="0.7623154436090328"/>
        </c:manualLayout>
      </c:layout>
      <c:barChart>
        <c:barDir val="col"/>
        <c:grouping val="clustered"/>
        <c:ser>
          <c:idx val="0"/>
          <c:order val="0"/>
          <c:tx>
            <c:strRef>
              <c:f>Sheet4!$B$1:$B$2</c:f>
            </c:strRef>
          </c:tx>
          <c:spPr>
            <a:solidFill>
              <a:srgbClr val="4F81BD"/>
            </a:solidFill>
          </c:spPr>
          <c:cat>
            <c:strRef>
              <c:f>Sheet4!$A$3:$A$5</c:f>
            </c:strRef>
          </c:cat>
          <c:val>
            <c:numRef>
              <c:f>Sheet4!$B$3:$B$5</c:f>
            </c:numRef>
          </c:val>
        </c:ser>
        <c:ser>
          <c:idx val="1"/>
          <c:order val="1"/>
          <c:tx>
            <c:strRef>
              <c:f>Sheet4!$C$1:$C$2</c:f>
            </c:strRef>
          </c:tx>
          <c:spPr>
            <a:solidFill>
              <a:srgbClr val="C0504D"/>
            </a:solidFill>
          </c:spPr>
          <c:cat>
            <c:strRef>
              <c:f>Sheet4!$A$3:$A$5</c:f>
            </c:strRef>
          </c:cat>
          <c:val>
            <c:numRef>
              <c:f>Sheet4!$C$3:$C$5</c:f>
            </c:numRef>
          </c:val>
        </c:ser>
        <c:axId val="1190797291"/>
        <c:axId val="556584051"/>
      </c:barChart>
      <c:catAx>
        <c:axId val="1190797291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556584051"/>
      </c:catAx>
      <c:valAx>
        <c:axId val="556584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19079729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worksheetdrawing6.xml.rels><?xml version="1.0" encoding="UTF-8" standalone="yes"?>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/Relationships>
</file>

<file path=xl/drawings/_rels/worksheetdrawing7.xml.rels><?xml version="1.0" encoding="UTF-8" standalone="yes"?>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worksheet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342900</xdr:colOff>
      <xdr:row>2</xdr:row>
      <xdr:rowOff>19050</xdr:rowOff>
    </xdr:from>
    <xdr:ext cx="4343400" cy="3038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9525</xdr:colOff>
      <xdr:row>6</xdr:row>
      <xdr:rowOff>19050</xdr:rowOff>
    </xdr:from>
    <xdr:ext cx="6734175" cy="32766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85725</xdr:colOff>
      <xdr:row>6</xdr:row>
      <xdr:rowOff>152400</xdr:rowOff>
    </xdr:from>
    <xdr:ext cx="4000500" cy="28860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1076325</xdr:colOff>
      <xdr:row>6</xdr:row>
      <xdr:rowOff>161925</xdr:rowOff>
    </xdr:from>
    <xdr:ext cx="5800725" cy="28860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152400</xdr:colOff>
      <xdr:row>4</xdr:row>
      <xdr:rowOff>57150</xdr:rowOff>
    </xdr:from>
    <xdr:ext cx="4543425" cy="28765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600075</xdr:colOff>
      <xdr:row>2</xdr:row>
      <xdr:rowOff>0</xdr:rowOff>
    </xdr:from>
    <xdr:ext cx="4629150" cy="30384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466725</xdr:colOff>
      <xdr:row>2</xdr:row>
      <xdr:rowOff>200025</xdr:rowOff>
    </xdr:from>
    <xdr:ext cx="5095875" cy="306705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247650</xdr:colOff>
      <xdr:row>5</xdr:row>
      <xdr:rowOff>123825</xdr:rowOff>
    </xdr:from>
    <xdr:ext cx="2924175" cy="540067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314325</xdr:colOff>
      <xdr:row>18</xdr:row>
      <xdr:rowOff>85725</xdr:rowOff>
    </xdr:from>
    <xdr:ext cx="5114925" cy="3057525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85725</xdr:colOff>
      <xdr:row>21</xdr:row>
      <xdr:rowOff>95250</xdr:rowOff>
    </xdr:from>
    <xdr:ext cx="4600575" cy="2828925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571500</xdr:colOff>
      <xdr:row>2</xdr:row>
      <xdr:rowOff>85725</xdr:rowOff>
    </xdr:from>
    <xdr:ext cx="3486150" cy="2009775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590550</xdr:colOff>
      <xdr:row>14</xdr:row>
      <xdr:rowOff>57150</xdr:rowOff>
    </xdr:from>
    <xdr:ext cx="3486150" cy="1990725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0</xdr:colOff>
      <xdr:row>6</xdr:row>
      <xdr:rowOff>0</xdr:rowOff>
    </xdr:from>
    <xdr:ext cx="7543800" cy="4486275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S481" sheet="xAPI-Edu-Data"/>
  </cacheSource>
  <cacheFields>
    <cacheField name="gender" numFmtId="0">
      <sharedItems>
        <s v="M"/>
        <s v="F"/>
      </sharedItems>
    </cacheField>
    <cacheField name="NationalITy" numFmtId="0">
      <sharedItems>
        <s v="KW"/>
        <s v="lebanon"/>
        <s v="Egypt"/>
        <s v="SaudiArabia"/>
        <s v="USA"/>
        <s v="Jordan"/>
        <s v="venzuela"/>
        <s v="Iran"/>
        <s v="Tunis"/>
        <s v="Morocco"/>
        <s v="Syria"/>
        <s v="Palestine"/>
        <s v="Iraq"/>
        <s v="Lybia"/>
      </sharedItems>
    </cacheField>
    <cacheField name="PlaceofBirth" numFmtId="0">
      <sharedItems>
        <s v="KuwaIT"/>
        <s v="lebanon"/>
        <s v="Egypt"/>
        <s v="SaudiArabia"/>
        <s v="USA"/>
        <s v="Jordan"/>
        <s v="venzuela"/>
        <s v="Iran"/>
        <s v="Tunis"/>
        <s v="Morocco"/>
        <s v="Syria"/>
        <s v="Iraq"/>
        <s v="Palestine"/>
        <s v="Lybia"/>
      </sharedItems>
    </cacheField>
    <cacheField name="StageID" numFmtId="0">
      <sharedItems>
        <s v="lowerlevel"/>
        <s v="MiddleSchool"/>
        <s v="HighSchool"/>
      </sharedItems>
    </cacheField>
    <cacheField name="GradeID" numFmtId="0">
      <sharedItems>
        <s v="G-04"/>
        <s v="G-07"/>
        <s v="G-08"/>
        <s v="G-06"/>
        <s v="G-05"/>
        <s v="G-09"/>
        <s v="G-12"/>
        <s v="G-11"/>
        <s v="G-10"/>
        <s v="G-02"/>
      </sharedItems>
    </cacheField>
    <cacheField name="SectionID" numFmtId="0">
      <sharedItems>
        <s v="A"/>
        <s v="B"/>
        <s v="C"/>
      </sharedItems>
    </cacheField>
    <cacheField name="Topic" numFmtId="0">
      <sharedItems>
        <s v="IT"/>
        <s v="Math"/>
        <s v="Arabic"/>
        <s v="Science"/>
        <s v="English"/>
        <s v="Quran"/>
        <s v="Spanish"/>
        <s v="French"/>
        <s v="History"/>
        <s v="Biology"/>
        <s v="Chemistry"/>
        <s v="Geology"/>
      </sharedItems>
    </cacheField>
    <cacheField name="Semester" numFmtId="0">
      <sharedItems>
        <s v="F"/>
        <s v="S"/>
      </sharedItems>
    </cacheField>
    <cacheField name="Relation" numFmtId="0">
      <sharedItems>
        <s v="Father"/>
        <s v="Mum"/>
      </sharedItems>
    </cacheField>
    <cacheField name="raisedhands" numFmtId="0">
      <sharedItems containsSemiMixedTypes="0" containsString="0" containsNumber="1" containsInteger="1">
        <n v="15.0"/>
        <n v="20.0"/>
        <n v="10.0"/>
        <n v="30.0"/>
        <n v="40.0"/>
        <n v="42.0"/>
        <n v="35.0"/>
        <n v="50.0"/>
        <n v="12.0"/>
        <n v="70.0"/>
        <n v="19.0"/>
        <n v="5.0"/>
        <n v="62.0"/>
        <n v="36.0"/>
        <n v="55.0"/>
        <n v="69.0"/>
        <n v="60.0"/>
        <n v="2.0"/>
        <n v="0.0"/>
        <n v="8.0"/>
        <n v="25.0"/>
        <n v="75.0"/>
        <n v="4.0"/>
        <n v="45.0"/>
        <n v="14.0"/>
        <n v="33.0"/>
        <n v="7.0"/>
        <n v="13.0"/>
        <n v="29.0"/>
        <n v="39.0"/>
        <n v="49.0"/>
        <n v="16.0"/>
        <n v="28.0"/>
        <n v="27.0"/>
        <n v="21.0"/>
        <n v="80.0"/>
        <n v="17.0"/>
        <n v="65.0"/>
        <n v="22.0"/>
        <n v="11.0"/>
        <n v="1.0"/>
        <n v="3.0"/>
        <n v="100.0"/>
        <n v="6.0"/>
        <n v="90.0"/>
        <n v="77.0"/>
        <n v="24.0"/>
        <n v="66.0"/>
        <n v="23.0"/>
        <n v="82.0"/>
        <n v="72.0"/>
        <n v="51.0"/>
        <n v="85.0"/>
        <n v="87.0"/>
        <n v="95.0"/>
        <n v="81.0"/>
        <n v="53.0"/>
        <n v="92.0"/>
        <n v="83.0"/>
        <n v="67.0"/>
        <n v="96.0"/>
        <n v="57.0"/>
        <n v="73.0"/>
        <n v="9.0"/>
        <n v="32.0"/>
        <n v="52.0"/>
        <n v="59.0"/>
        <n v="61.0"/>
        <n v="79.0"/>
        <n v="18.0"/>
        <n v="74.0"/>
        <n v="97.0"/>
        <n v="41.0"/>
        <n v="71.0"/>
        <n v="98.0"/>
        <n v="78.0"/>
        <n v="89.0"/>
        <n v="88.0"/>
        <n v="86.0"/>
        <n v="76.0"/>
        <n v="99.0"/>
        <n v="84.0"/>
      </sharedItems>
    </cacheField>
    <cacheField name="VisITedResources" numFmtId="0">
      <sharedItems containsSemiMixedTypes="0" containsString="0" containsNumber="1" containsInteger="1">
        <n v="16.0"/>
        <n v="20.0"/>
        <n v="7.0"/>
        <n v="25.0"/>
        <n v="50.0"/>
        <n v="30.0"/>
        <n v="12.0"/>
        <n v="10.0"/>
        <n v="21.0"/>
        <n v="80.0"/>
        <n v="88.0"/>
        <n v="6.0"/>
        <n v="1.0"/>
        <n v="14.0"/>
        <n v="70.0"/>
        <n v="40.0"/>
        <n v="13.0"/>
        <n v="15.0"/>
        <n v="60.0"/>
        <n v="0.0"/>
        <n v="2.0"/>
        <n v="19.0"/>
        <n v="85.0"/>
        <n v="90.0"/>
        <n v="5.0"/>
        <n v="22.0"/>
        <n v="11.0"/>
        <n v="54.0"/>
        <n v="35.0"/>
        <n v="33.0"/>
        <n v="4.0"/>
        <n v="39.0"/>
        <n v="75.0"/>
        <n v="69.0"/>
        <n v="3.0"/>
        <n v="8.0"/>
        <n v="89.0"/>
        <n v="44.0"/>
        <n v="92.0"/>
        <n v="26.0"/>
        <n v="27.0"/>
        <n v="29.0"/>
        <n v="98.0"/>
        <n v="9.0"/>
        <n v="42.0"/>
        <n v="65.0"/>
        <n v="79.0"/>
        <n v="55.0"/>
        <n v="63.0"/>
        <n v="91.0"/>
        <n v="51.0"/>
        <n v="58.0"/>
        <n v="68.0"/>
        <n v="82.0"/>
        <n v="72.0"/>
        <n v="52.0"/>
        <n v="62.0"/>
        <n v="71.0"/>
        <n v="66.0"/>
        <n v="43.0"/>
        <n v="95.0"/>
        <n v="31.0"/>
        <n v="41.0"/>
        <n v="81.0"/>
        <n v="61.0"/>
        <n v="83.0"/>
        <n v="84.0"/>
        <n v="17.0"/>
        <n v="94.0"/>
        <n v="48.0"/>
        <n v="86.0"/>
        <n v="74.0"/>
        <n v="76.0"/>
        <n v="97.0"/>
        <n v="87.0"/>
        <n v="99.0"/>
        <n v="34.0"/>
        <n v="64.0"/>
        <n v="28.0"/>
        <n v="38.0"/>
        <n v="36.0"/>
        <n v="24.0"/>
        <n v="59.0"/>
        <n v="57.0"/>
        <n v="77.0"/>
        <n v="18.0"/>
        <n v="93.0"/>
        <n v="96.0"/>
        <n v="78.0"/>
      </sharedItems>
    </cacheField>
    <cacheField name="AnnouncementsView" numFmtId="0">
      <sharedItems containsSemiMixedTypes="0" containsString="0" containsNumber="1" containsInteger="1">
        <n v="2.0"/>
        <n v="3.0"/>
        <n v="0.0"/>
        <n v="5.0"/>
        <n v="12.0"/>
        <n v="13.0"/>
        <n v="15.0"/>
        <n v="16.0"/>
        <n v="25.0"/>
        <n v="30.0"/>
        <n v="19.0"/>
        <n v="44.0"/>
        <n v="22.0"/>
        <n v="20.0"/>
        <n v="35.0"/>
        <n v="36.0"/>
        <n v="40.0"/>
        <n v="33.0"/>
        <n v="4.0"/>
        <n v="52.0"/>
        <n v="50.0"/>
        <n v="10.0"/>
        <n v="9.0"/>
        <n v="8.0"/>
        <n v="17.0"/>
        <n v="26.0"/>
        <n v="37.0"/>
        <n v="7.0"/>
        <n v="28.0"/>
        <n v="1.0"/>
        <n v="39.0"/>
        <n v="6.0"/>
        <n v="32.0"/>
        <n v="70.0"/>
        <n v="18.0"/>
        <n v="23.0"/>
        <n v="11.0"/>
        <n v="29.0"/>
        <n v="49.0"/>
        <n v="55.0"/>
        <n v="38.0"/>
        <n v="41.0"/>
        <n v="51.0"/>
        <n v="95.0"/>
        <n v="85.0"/>
        <n v="71.0"/>
        <n v="98.0"/>
        <n v="73.0"/>
        <n v="48.0"/>
        <n v="58.0"/>
        <n v="93.0"/>
        <n v="83.0"/>
        <n v="53.0"/>
        <n v="63.0"/>
        <n v="62.0"/>
        <n v="82.0"/>
        <n v="72.0"/>
        <n v="42.0"/>
        <n v="46.0"/>
        <n v="77.0"/>
        <n v="21.0"/>
        <n v="88.0"/>
        <n v="66.0"/>
        <n v="86.0"/>
        <n v="80.0"/>
        <n v="56.0"/>
        <n v="91.0"/>
        <n v="65.0"/>
        <n v="76.0"/>
        <n v="24.0"/>
        <n v="74.0"/>
        <n v="59.0"/>
        <n v="79.0"/>
        <n v="34.0"/>
        <n v="69.0"/>
        <n v="89.0"/>
        <n v="31.0"/>
        <n v="60.0"/>
        <n v="54.0"/>
        <n v="57.0"/>
        <n v="64.0"/>
        <n v="87.0"/>
        <n v="75.0"/>
        <n v="67.0"/>
        <n v="43.0"/>
        <n v="45.0"/>
        <n v="14.0"/>
        <n v="78.0"/>
      </sharedItems>
    </cacheField>
    <cacheField name="Discussion" numFmtId="0">
      <sharedItems containsSemiMixedTypes="0" containsString="0" containsNumber="1" containsInteger="1">
        <n v="20.0"/>
        <n v="25.0"/>
        <n v="30.0"/>
        <n v="35.0"/>
        <n v="50.0"/>
        <n v="70.0"/>
        <n v="17.0"/>
        <n v="22.0"/>
        <n v="80.0"/>
        <n v="12.0"/>
        <n v="11.0"/>
        <n v="19.0"/>
        <n v="60.0"/>
        <n v="66.0"/>
        <n v="90.0"/>
        <n v="96.0"/>
        <n v="99.0"/>
        <n v="40.0"/>
        <n v="33.0"/>
        <n v="43.0"/>
        <n v="16.0"/>
        <n v="4.0"/>
        <n v="88.0"/>
        <n v="77.0"/>
        <n v="75.0"/>
        <n v="1.0"/>
        <n v="5.0"/>
        <n v="2.0"/>
        <n v="8.0"/>
        <n v="13.0"/>
        <n v="44.0"/>
        <n v="9.0"/>
        <n v="55.0"/>
        <n v="10.0"/>
        <n v="15.0"/>
        <n v="7.0"/>
        <n v="3.0"/>
        <n v="14.0"/>
        <n v="69.0"/>
        <n v="59.0"/>
        <n v="89.0"/>
        <n v="41.0"/>
        <n v="91.0"/>
        <n v="49.0"/>
        <n v="73.0"/>
        <n v="23.0"/>
        <n v="53.0"/>
        <n v="93.0"/>
        <n v="51.0"/>
        <n v="83.0"/>
        <n v="24.0"/>
        <n v="84.0"/>
        <n v="61.0"/>
        <n v="94.0"/>
        <n v="34.0"/>
        <n v="81.0"/>
        <n v="29.0"/>
        <n v="46.0"/>
        <n v="26.0"/>
        <n v="6.0"/>
        <n v="76.0"/>
        <n v="86.0"/>
        <n v="85.0"/>
        <n v="65.0"/>
        <n v="95.0"/>
        <n v="64.0"/>
        <n v="32.0"/>
        <n v="37.0"/>
        <n v="36.0"/>
        <n v="27.0"/>
        <n v="39.0"/>
        <n v="74.0"/>
        <n v="79.0"/>
        <n v="21.0"/>
        <n v="31.0"/>
        <n v="28.0"/>
        <n v="38.0"/>
        <n v="48.0"/>
        <n v="97.0"/>
        <n v="98.0"/>
        <n v="63.0"/>
        <n v="72.0"/>
        <n v="82.0"/>
        <n v="71.0"/>
        <n v="45.0"/>
        <n v="68.0"/>
        <n v="92.0"/>
        <n v="58.0"/>
        <n v="57.0"/>
        <n v="62.0"/>
      </sharedItems>
    </cacheField>
    <cacheField name="ParentAnsweringSurvey" numFmtId="0">
      <sharedItems>
        <s v="Yes"/>
        <s v="No"/>
      </sharedItems>
    </cacheField>
    <cacheField name="ParentschoolSatisfaction" numFmtId="0">
      <sharedItems>
        <s v="Good"/>
        <s v="Bad"/>
      </sharedItems>
    </cacheField>
    <cacheField name="ParentschoolSatisfaction2" numFmtId="0">
      <sharedItems containsSemiMixedTypes="0" containsString="0" containsNumber="1" containsInteger="1">
        <n v="1.0"/>
        <n v="0.0"/>
      </sharedItems>
    </cacheField>
    <cacheField name="StudentAbsenceDays" numFmtId="0">
      <sharedItems containsBlank="1">
        <s v="Under-7"/>
        <s v="Above-7"/>
        <m/>
      </sharedItems>
    </cacheField>
    <cacheField name="StudentAbsenceDays2" numFmtId="0">
      <sharedItems containsSemiMixedTypes="0" containsString="0" containsNumber="1" containsInteger="1">
        <n v="1.0"/>
        <n v="0.0"/>
      </sharedItems>
    </cacheField>
    <cacheField name="Class" numFmtId="0">
      <sharedItems>
        <s v="M"/>
        <s v="L"/>
        <s v="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>
  <location ref="A1:D17" firstHeaderRow="1" firstDataRow="2" firstDataCol="1"/>
  <pivotFields>
    <pivotField name="gender" axis="axisCol" dataField="1" outline="0" multipleItemSelectionAllowed="1" showAll="0" sortType="ascending">
      <items>
        <item x="1"/>
        <item x="0"/>
        <item t="default"/>
      </items>
    </pivotField>
    <pivotField name="National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laceofBirth" axis="axisRow" outline="0" multipleItemSelectionAllowed="1" showAll="0" sortType="ascending">
      <items>
        <item x="2"/>
        <item x="7"/>
        <item x="11"/>
        <item x="5"/>
        <item x="0"/>
        <item x="1"/>
        <item x="13"/>
        <item x="9"/>
        <item x="12"/>
        <item x="3"/>
        <item x="10"/>
        <item x="8"/>
        <item x="4"/>
        <item x="6"/>
        <item t="default"/>
      </items>
    </pivotField>
    <pivotField name="StageID" outline="0" multipleItemSelectionAllowed="1" showAll="0">
      <items>
        <item x="0"/>
        <item x="1"/>
        <item x="2"/>
        <item t="default"/>
      </items>
    </pivotField>
    <pivotField name="Grade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ectionID" outline="0" multipleItemSelectionAllowed="1" showAll="0">
      <items>
        <item x="0"/>
        <item x="1"/>
        <item x="2"/>
        <item t="default"/>
      </items>
    </pivotField>
    <pivotField name="Topic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emester" outline="0" multipleItemSelectionAllowed="1" showAll="0">
      <items>
        <item x="0"/>
        <item x="1"/>
        <item t="default"/>
      </items>
    </pivotField>
    <pivotField name="Relation" outline="0" multipleItemSelectionAllowed="1" showAll="0">
      <items>
        <item x="0"/>
        <item x="1"/>
        <item t="default"/>
      </items>
    </pivotField>
    <pivotField name="raisedhand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VisITedResource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nnouncementsVie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Discus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ParentAnsweringSurvey" outline="0" multipleItemSelectionAllowed="1" showAll="0">
      <items>
        <item x="0"/>
        <item x="1"/>
        <item t="default"/>
      </items>
    </pivotField>
    <pivotField name="ParentschoolSatisfaction" outline="0" multipleItemSelectionAllowed="1" showAll="0">
      <items>
        <item x="0"/>
        <item x="1"/>
        <item t="default"/>
      </items>
    </pivotField>
    <pivotField name="ParentschoolSatisfaction2" outline="0" multipleItemSelectionAllowed="1" showAll="0">
      <items>
        <item x="0"/>
        <item x="1"/>
        <item t="default"/>
      </items>
    </pivotField>
    <pivotField name="StudentAbsenceDays" outline="0" multipleItemSelectionAllowed="1" showAll="0">
      <items>
        <item x="0"/>
        <item x="1"/>
        <item x="2"/>
        <item t="default"/>
      </items>
    </pivotField>
    <pivotField name="StudentAbsenceDays2" outline="0" multipleItemSelectionAllowed="1" showAll="0">
      <items>
        <item x="0"/>
        <item x="1"/>
        <item t="default"/>
      </items>
    </pivotField>
    <pivotField name="Class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0"/>
  </colFields>
  <dataFields>
    <dataField name="COUNTA of gender" fld="0" subtotal="count" baseField="0"/>
  </dataFields>
</pivotTableDefinition>
</file>

<file path=xl/pivotTables/pivotTable2.xml><?xml version="1.0" encoding="utf-8"?>
<pivotTableDefinition xmlns="http://schemas.openxmlformats.org/spreadsheetml/2006/main" name="Sheet3" cacheId="0" dataCaption="" showHeaders="0">
  <location ref="A1:D9" firstHeaderRow="0" firstDataRow="3" firstDataCol="0"/>
  <pivotFields>
    <pivotField name="gender" axis="axisRow" outline="0" multipleItemSelectionAllowed="1" showAll="0" sortType="ascending">
      <items>
        <item x="1"/>
        <item x="0"/>
        <item t="default"/>
      </items>
    </pivotField>
    <pivotField name="National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laceofBirth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tageID" outline="0" multipleItemSelectionAllowed="1" showAll="0">
      <items>
        <item x="0"/>
        <item x="1"/>
        <item x="2"/>
        <item t="default"/>
      </items>
    </pivotField>
    <pivotField name="Grade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ectionID" outline="0" multipleItemSelectionAllowed="1" showAll="0">
      <items>
        <item x="0"/>
        <item x="1"/>
        <item x="2"/>
        <item t="default"/>
      </items>
    </pivotField>
    <pivotField name="Topic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emester" outline="0" multipleItemSelectionAllowed="1" showAll="0">
      <items>
        <item x="0"/>
        <item x="1"/>
        <item t="default"/>
      </items>
    </pivotField>
    <pivotField name="Relation" outline="0" multipleItemSelectionAllowed="1" showAll="0">
      <items>
        <item x="0"/>
        <item x="1"/>
        <item t="default"/>
      </items>
    </pivotField>
    <pivotField name="raisedhands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VisITedResource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nnouncementsVie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Discus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ParentAnsweringSurvey" outline="0" multipleItemSelectionAllowed="1" showAll="0">
      <items>
        <item x="0"/>
        <item x="1"/>
        <item t="default"/>
      </items>
    </pivotField>
    <pivotField name="ParentschoolSatisfaction" outline="0" multipleItemSelectionAllowed="1" showAll="0">
      <items>
        <item x="0"/>
        <item x="1"/>
        <item t="default"/>
      </items>
    </pivotField>
    <pivotField name="ParentschoolSatisfaction2" outline="0" multipleItemSelectionAllowed="1" showAll="0">
      <items>
        <item x="0"/>
        <item x="1"/>
        <item t="default"/>
      </items>
    </pivotField>
    <pivotField name="StudentAbsenceDays" axis="axisRow" dataField="1" outline="0" multipleItemSelectionAllowed="1" showAll="0" sortType="ascending">
      <items>
        <item x="2"/>
        <item x="1"/>
        <item x="0"/>
        <item t="default"/>
      </items>
    </pivotField>
    <pivotField name="StudentAbsenceDays2" outline="0" multipleItemSelectionAllowed="1" showAll="0">
      <items>
        <item x="0"/>
        <item x="1"/>
        <item t="default"/>
      </items>
    </pivotField>
    <pivotField name="Class" outline="0" multipleItemSelectionAllowed="1" showAll="0">
      <items>
        <item x="0"/>
        <item x="1"/>
        <item x="2"/>
        <item t="default"/>
      </items>
    </pivotField>
  </pivotFields>
  <rowFields>
    <field x="0"/>
    <field x="16"/>
  </rowFields>
  <colFields>
    <field x="-2"/>
  </colFields>
  <dataFields>
    <dataField name="SUM of raisedhands" fld="9" baseField="0"/>
    <dataField name="COUNTA of StudentAbsenceDays" fld="16" subtotal="count" baseField="0"/>
  </dataFields>
</pivotTableDefinition>
</file>

<file path=xl/pivotTables/pivotTable3.xml><?xml version="1.0" encoding="utf-8"?>
<pivotTableDefinition xmlns="http://schemas.openxmlformats.org/spreadsheetml/2006/main" name="Sheet2" cacheId="0" dataCaption="">
  <location ref="A1:N17" firstHeaderRow="1" firstDataRow="2" firstDataCol="1"/>
  <pivotFields>
    <pivotField name="gender" dataField="1" outline="0" multipleItemSelectionAllowed="1" showAll="0">
      <items>
        <item x="0"/>
        <item x="1"/>
        <item t="default"/>
      </items>
    </pivotField>
    <pivotField name="National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laceofBirth" axis="axisRow" outline="0" multipleItemSelectionAllowed="1" showAll="0" sortType="ascending">
      <items>
        <item x="2"/>
        <item x="7"/>
        <item x="11"/>
        <item x="5"/>
        <item x="0"/>
        <item x="1"/>
        <item x="13"/>
        <item x="9"/>
        <item x="12"/>
        <item x="3"/>
        <item x="10"/>
        <item x="8"/>
        <item x="4"/>
        <item x="6"/>
        <item t="default"/>
      </items>
    </pivotField>
    <pivotField name="StageID" outline="0" multipleItemSelectionAllowed="1" showAll="0">
      <items>
        <item x="0"/>
        <item x="1"/>
        <item x="2"/>
        <item t="default"/>
      </items>
    </pivotField>
    <pivotField name="Grade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ectionID" outline="0" multipleItemSelectionAllowed="1" showAll="0">
      <items>
        <item x="0"/>
        <item x="1"/>
        <item x="2"/>
        <item t="default"/>
      </items>
    </pivotField>
    <pivotField name="Topic" axis="axisCol" outline="0" multipleItemSelectionAllowed="1" showAll="0" sortType="ascending">
      <items>
        <item x="2"/>
        <item x="9"/>
        <item x="10"/>
        <item x="4"/>
        <item x="7"/>
        <item x="11"/>
        <item x="8"/>
        <item x="0"/>
        <item x="1"/>
        <item x="5"/>
        <item x="3"/>
        <item x="6"/>
        <item t="default"/>
      </items>
    </pivotField>
    <pivotField name="Semester" outline="0" multipleItemSelectionAllowed="1" showAll="0">
      <items>
        <item x="0"/>
        <item x="1"/>
        <item t="default"/>
      </items>
    </pivotField>
    <pivotField name="Relation" outline="0" multipleItemSelectionAllowed="1" showAll="0">
      <items>
        <item x="0"/>
        <item x="1"/>
        <item t="default"/>
      </items>
    </pivotField>
    <pivotField name="raisedhand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VisITedResource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nnouncementsVie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Discus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ParentAnsweringSurvey" outline="0" multipleItemSelectionAllowed="1" showAll="0">
      <items>
        <item x="0"/>
        <item x="1"/>
        <item t="default"/>
      </items>
    </pivotField>
    <pivotField name="ParentschoolSatisfaction" outline="0" multipleItemSelectionAllowed="1" showAll="0">
      <items>
        <item x="0"/>
        <item x="1"/>
        <item t="default"/>
      </items>
    </pivotField>
    <pivotField name="ParentschoolSatisfaction2" outline="0" multipleItemSelectionAllowed="1" showAll="0">
      <items>
        <item x="0"/>
        <item x="1"/>
        <item t="default"/>
      </items>
    </pivotField>
    <pivotField name="StudentAbsenceDays" outline="0" multipleItemSelectionAllowed="1" showAll="0">
      <items>
        <item x="0"/>
        <item x="1"/>
        <item x="2"/>
        <item t="default"/>
      </items>
    </pivotField>
    <pivotField name="StudentAbsenceDays2" outline="0" multipleItemSelectionAllowed="1" showAll="0">
      <items>
        <item x="0"/>
        <item x="1"/>
        <item t="default"/>
      </items>
    </pivotField>
    <pivotField name="Class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6"/>
  </colFields>
  <dataFields>
    <dataField name="COUNTA of gender" fld="0" subtotal="count" baseField="0"/>
  </dataFields>
</pivotTableDefinition>
</file>

<file path=xl/pivotTables/pivotTable4.xml><?xml version="1.0" encoding="utf-8"?>
<pivotTableDefinition xmlns="http://schemas.openxmlformats.org/spreadsheetml/2006/main" name="Sheet4" cacheId="0" dataCaption="">
  <location ref="A1:E5" firstHeaderRow="1" firstDataRow="2" firstDataCol="1"/>
  <pivotFields>
    <pivotField name="gender" outline="0" multipleItemSelectionAllowed="1" showAll="0">
      <items>
        <item x="0"/>
        <item x="1"/>
        <item t="default"/>
      </items>
    </pivotField>
    <pivotField name="National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laceofBirth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tageID" outline="0" multipleItemSelectionAllowed="1" showAll="0">
      <items>
        <item x="0"/>
        <item x="1"/>
        <item x="2"/>
        <item t="default"/>
      </items>
    </pivotField>
    <pivotField name="Grade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ectionID" outline="0" multipleItemSelectionAllowed="1" showAll="0">
      <items>
        <item x="0"/>
        <item x="1"/>
        <item x="2"/>
        <item t="default"/>
      </items>
    </pivotField>
    <pivotField name="Topic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emester" outline="0" multipleItemSelectionAllowed="1" showAll="0">
      <items>
        <item x="0"/>
        <item x="1"/>
        <item t="default"/>
      </items>
    </pivotField>
    <pivotField name="Relation" outline="0" multipleItemSelectionAllowed="1" showAll="0">
      <items>
        <item x="0"/>
        <item x="1"/>
        <item t="default"/>
      </items>
    </pivotField>
    <pivotField name="raisedhand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VisITedResource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nnouncementsVie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Discus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ParentAnsweringSurvey" outline="0" multipleItemSelectionAllowed="1" showAll="0">
      <items>
        <item x="0"/>
        <item x="1"/>
        <item t="default"/>
      </items>
    </pivotField>
    <pivotField name="ParentschoolSatisfaction" axis="axisRow" outline="0" multipleItemSelectionAllowed="1" showAll="0" sortType="ascending">
      <items>
        <item x="1"/>
        <item x="0"/>
        <item t="default"/>
      </items>
    </pivotField>
    <pivotField name="ParentschoolSatisfaction2" outline="0" multipleItemSelectionAllowed="1" showAll="0">
      <items>
        <item x="0"/>
        <item x="1"/>
        <item t="default"/>
      </items>
    </pivotField>
    <pivotField name="StudentAbsenceDays" axis="axisCol" dataField="1" outline="0" multipleItemSelectionAllowed="1" showAll="0" sortType="ascending">
      <items>
        <item x="2"/>
        <item x="1"/>
        <item x="0"/>
        <item t="default"/>
      </items>
    </pivotField>
    <pivotField name="StudentAbsenceDays2" outline="0" multipleItemSelectionAllowed="1" showAll="0">
      <items>
        <item x="0"/>
        <item x="1"/>
        <item t="default"/>
      </items>
    </pivotField>
    <pivotField name="Class" outline="0" multipleItemSelectionAllowed="1" showAll="0">
      <items>
        <item x="0"/>
        <item x="1"/>
        <item x="2"/>
        <item t="default"/>
      </items>
    </pivotField>
  </pivotFields>
  <rowFields>
    <field x="14"/>
  </rowFields>
  <colFields>
    <field x="16"/>
  </colFields>
  <dataFields>
    <dataField name="COUNTA of StudentAbsenceDays" fld="16" subtotal="count" baseField="0"/>
  </dataFields>
</pivotTableDefinition>
</file>

<file path=xl/pivotTables/pivotTable5.xml><?xml version="1.0" encoding="utf-8"?>
<pivotTableDefinition xmlns="http://schemas.openxmlformats.org/spreadsheetml/2006/main" name="Sheet5" cacheId="0" dataCaption="">
  <location ref="A1:D6" firstHeaderRow="1" firstDataRow="2" firstDataCol="1"/>
  <pivotFields>
    <pivotField name="gender" axis="axisCol" dataField="1" outline="0" multipleItemSelectionAllowed="1" showAll="0" sortType="ascending">
      <items>
        <item x="1"/>
        <item x="0"/>
        <item t="default"/>
      </items>
    </pivotField>
    <pivotField name="National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laceofBirth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tageID" axis="axisRow" outline="0" multipleItemSelectionAllowed="1" showAll="0" sortType="ascending">
      <items>
        <item x="2"/>
        <item x="0"/>
        <item x="1"/>
        <item t="default"/>
      </items>
    </pivotField>
    <pivotField name="Grade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ectionID" outline="0" multipleItemSelectionAllowed="1" showAll="0">
      <items>
        <item x="0"/>
        <item x="1"/>
        <item x="2"/>
        <item t="default"/>
      </items>
    </pivotField>
    <pivotField name="Topic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emester" outline="0" multipleItemSelectionAllowed="1" showAll="0">
      <items>
        <item x="0"/>
        <item x="1"/>
        <item t="default"/>
      </items>
    </pivotField>
    <pivotField name="Relation" outline="0" multipleItemSelectionAllowed="1" showAll="0">
      <items>
        <item x="0"/>
        <item x="1"/>
        <item t="default"/>
      </items>
    </pivotField>
    <pivotField name="raisedhand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VisITedResource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nnouncementsVie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Discus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ParentAnsweringSurvey" outline="0" multipleItemSelectionAllowed="1" showAll="0">
      <items>
        <item x="0"/>
        <item x="1"/>
        <item t="default"/>
      </items>
    </pivotField>
    <pivotField name="ParentschoolSatisfaction" outline="0" multipleItemSelectionAllowed="1" showAll="0">
      <items>
        <item x="0"/>
        <item x="1"/>
        <item t="default"/>
      </items>
    </pivotField>
    <pivotField name="ParentschoolSatisfaction2" outline="0" multipleItemSelectionAllowed="1" showAll="0">
      <items>
        <item x="0"/>
        <item x="1"/>
        <item t="default"/>
      </items>
    </pivotField>
    <pivotField name="StudentAbsenceDays" outline="0" multipleItemSelectionAllowed="1" showAll="0">
      <items>
        <item x="0"/>
        <item x="1"/>
        <item x="2"/>
        <item t="default"/>
      </items>
    </pivotField>
    <pivotField name="StudentAbsenceDays2" outline="0" multipleItemSelectionAllowed="1" showAll="0">
      <items>
        <item x="0"/>
        <item x="1"/>
        <item t="default"/>
      </items>
    </pivotField>
    <pivotField name="Class" outline="0" multipleItemSelectionAllowed="1" showAll="0">
      <items>
        <item x="0"/>
        <item x="1"/>
        <item x="2"/>
        <item t="default"/>
      </items>
    </pivotField>
  </pivotFields>
  <rowFields>
    <field x="3"/>
  </rowFields>
  <colFields>
    <field x="0"/>
  </colFields>
  <dataFields>
    <dataField name="COUNTA of gender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6.29"/>
    <col customWidth="1" min="3" max="3" width="4.0"/>
    <col customWidth="1" min="4" max="4" width="11.29"/>
    <col customWidth="1" min="5" max="6" width="8.71"/>
  </cols>
  <sheetData>
    <row r="1">
      <c r="A1" s="1"/>
      <c r="B1" s="1"/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8.57"/>
    <col customWidth="1" min="3" max="4" width="28.29"/>
    <col customWidth="1" min="5" max="5" width="8.29"/>
    <col customWidth="1" min="6" max="6" width="23.57"/>
  </cols>
  <sheetData>
    <row r="1"/>
    <row r="2"/>
    <row r="3"/>
    <row r="4"/>
    <row r="5"/>
    <row r="6"/>
    <row r="7"/>
    <row r="8"/>
    <row r="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6.29"/>
    <col customWidth="1" min="3" max="3" width="7.57"/>
    <col customWidth="1" min="4" max="4" width="10.0"/>
    <col customWidth="1" min="5" max="5" width="7.29"/>
    <col customWidth="1" min="6" max="6" width="7.0"/>
  </cols>
  <sheetData>
    <row r="1">
      <c r="A1" s="1"/>
      <c r="B1" s="1"/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29"/>
    <col customWidth="1" min="2" max="2" width="16.29"/>
    <col customWidth="1" min="3" max="3" width="8.29"/>
    <col customWidth="1" min="4" max="4" width="11.29"/>
    <col customWidth="1" min="5" max="5" width="8.29"/>
    <col customWidth="1" min="6" max="6" width="36.14"/>
  </cols>
  <sheetData>
    <row r="1">
      <c r="A1" s="1"/>
      <c r="B1" s="1"/>
    </row>
    <row r="2"/>
    <row r="3"/>
    <row r="4"/>
    <row r="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6.29"/>
    <col customWidth="1" min="3" max="3" width="4.0"/>
    <col customWidth="1" min="4" max="5" width="11.29"/>
    <col customWidth="1" min="6" max="6" width="8.71"/>
  </cols>
  <sheetData>
    <row r="1">
      <c r="A1" s="1"/>
      <c r="B1" s="1"/>
    </row>
    <row r="2"/>
    <row r="3"/>
    <row r="4"/>
    <row r="5"/>
    <row r="6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38953"/>
    <pageSetUpPr/>
  </sheetPr>
  <sheetViews>
    <sheetView showGridLines="0" workbookViewId="0"/>
  </sheetViews>
  <sheetFormatPr customHeight="1" defaultColWidth="14.43" defaultRowHeight="15.0"/>
  <cols>
    <col customWidth="1" min="1" max="19" width="8.71"/>
    <col customWidth="1" min="20" max="20" width="3.29"/>
    <col customWidth="1" min="21" max="21" width="8.71"/>
    <col customWidth="1" min="22" max="22" width="23.86"/>
    <col customWidth="1" min="23" max="23" width="11.57"/>
  </cols>
  <sheetData>
    <row r="1">
      <c r="A1" s="2" t="s">
        <v>40</v>
      </c>
      <c r="B1" s="3"/>
    </row>
    <row r="3">
      <c r="U3" s="4" t="s">
        <v>41</v>
      </c>
      <c r="V3" s="5" t="s">
        <v>42</v>
      </c>
      <c r="W3" s="6"/>
    </row>
    <row r="4">
      <c r="U4" s="7" t="s">
        <v>1</v>
      </c>
      <c r="V4" s="8" t="str">
        <f>GETPIVOTDATA("Count of StudentAbsenceDays",Sheet3!$A$1,"gender","M")/GETPIVOTDATA("Sum of raisedhands",Sheet3!$A$1,"gender","M")</f>
        <v>#REF!</v>
      </c>
      <c r="W4" s="6"/>
    </row>
    <row r="5">
      <c r="U5" s="9" t="s">
        <v>0</v>
      </c>
      <c r="V5" s="10" t="str">
        <f>GETPIVOTDATA("Count of StudentAbsenceDays",Sheet3!$A$1,"gender","F")/GETPIVOTDATA("Sum of raisedhands",Sheet3!$A$1,"gender","F")</f>
        <v>#REF!</v>
      </c>
      <c r="W5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4">
    <mergeCell ref="V3:W3"/>
    <mergeCell ref="V4:W4"/>
    <mergeCell ref="V5:W5"/>
    <mergeCell ref="A1:B1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2.0"/>
    <col customWidth="1" min="3" max="3" width="14.57"/>
    <col customWidth="1" min="4" max="9" width="8.71"/>
  </cols>
  <sheetData>
    <row r="1">
      <c r="A1" t="s">
        <v>43</v>
      </c>
    </row>
    <row r="3">
      <c r="A3" s="12" t="s">
        <v>44</v>
      </c>
      <c r="B3" s="13"/>
    </row>
    <row r="4">
      <c r="A4" s="1" t="s">
        <v>45</v>
      </c>
      <c r="B4" s="1">
        <v>0.2283854419029091</v>
      </c>
    </row>
    <row r="5">
      <c r="A5" s="1" t="s">
        <v>46</v>
      </c>
      <c r="B5" s="1">
        <v>0.05215991007318707</v>
      </c>
    </row>
    <row r="6">
      <c r="A6" s="1" t="s">
        <v>47</v>
      </c>
      <c r="B6" s="1">
        <v>0.05017698101476278</v>
      </c>
    </row>
    <row r="7">
      <c r="A7" s="1" t="s">
        <v>48</v>
      </c>
      <c r="B7" s="1">
        <v>0.47752770664809585</v>
      </c>
    </row>
    <row r="8">
      <c r="A8" s="14" t="s">
        <v>49</v>
      </c>
      <c r="B8" s="14">
        <v>480.0</v>
      </c>
    </row>
    <row r="10">
      <c r="A10" t="s">
        <v>50</v>
      </c>
    </row>
    <row r="11">
      <c r="A11" s="12"/>
      <c r="B11" s="12" t="s">
        <v>51</v>
      </c>
      <c r="C11" s="12" t="s">
        <v>52</v>
      </c>
      <c r="D11" s="12" t="s">
        <v>53</v>
      </c>
      <c r="E11" s="12" t="s">
        <v>0</v>
      </c>
      <c r="F11" s="12" t="s">
        <v>54</v>
      </c>
    </row>
    <row r="12">
      <c r="A12" s="1" t="s">
        <v>55</v>
      </c>
      <c r="B12" s="1">
        <v>1.0</v>
      </c>
      <c r="C12" s="1">
        <v>5.9982809919372215</v>
      </c>
      <c r="D12" s="1">
        <v>5.9982809919372215</v>
      </c>
      <c r="E12" s="1">
        <v>26.30447612414091</v>
      </c>
      <c r="F12" s="1">
        <v>4.2451323543156336E-7</v>
      </c>
    </row>
    <row r="13">
      <c r="A13" s="1" t="s">
        <v>56</v>
      </c>
      <c r="B13" s="1">
        <v>478.0</v>
      </c>
      <c r="C13" s="1">
        <v>108.99963567472997</v>
      </c>
      <c r="D13" s="1">
        <v>0.2280327106165899</v>
      </c>
      <c r="E13" s="1"/>
      <c r="F13" s="1"/>
    </row>
    <row r="14">
      <c r="A14" s="14" t="s">
        <v>57</v>
      </c>
      <c r="B14" s="14">
        <v>479.0</v>
      </c>
      <c r="C14" s="14">
        <v>114.9979166666672</v>
      </c>
      <c r="D14" s="14"/>
      <c r="E14" s="14"/>
      <c r="F14" s="14"/>
    </row>
    <row r="16">
      <c r="A16" s="12"/>
      <c r="B16" s="12" t="s">
        <v>58</v>
      </c>
      <c r="C16" s="12" t="s">
        <v>48</v>
      </c>
      <c r="D16" s="12" t="s">
        <v>59</v>
      </c>
      <c r="E16" s="12" t="s">
        <v>60</v>
      </c>
      <c r="F16" s="12" t="s">
        <v>61</v>
      </c>
      <c r="G16" s="12" t="s">
        <v>62</v>
      </c>
      <c r="H16" s="12" t="s">
        <v>63</v>
      </c>
      <c r="I16" s="12" t="s">
        <v>64</v>
      </c>
    </row>
    <row r="17">
      <c r="A17" s="1" t="s">
        <v>65</v>
      </c>
      <c r="B17" s="1">
        <v>0.4627659574468099</v>
      </c>
      <c r="C17" s="1">
        <v>0.0348272874351167</v>
      </c>
      <c r="D17" s="1">
        <v>13.28745335992485</v>
      </c>
      <c r="E17" s="1">
        <v>1.6444804057507641E-34</v>
      </c>
      <c r="F17" s="1">
        <v>0.39433245264041517</v>
      </c>
      <c r="G17" s="1">
        <v>0.5311994622532046</v>
      </c>
      <c r="H17" s="1">
        <v>0.39433245264041517</v>
      </c>
      <c r="I17" s="1">
        <v>0.5311994622532046</v>
      </c>
    </row>
    <row r="18">
      <c r="A18" s="14" t="s">
        <v>66</v>
      </c>
      <c r="B18" s="14">
        <v>0.22901486447099745</v>
      </c>
      <c r="C18" s="14">
        <v>0.04465281503506806</v>
      </c>
      <c r="D18" s="14">
        <v>5.128788952972859</v>
      </c>
      <c r="E18" s="14">
        <v>4.2451323543249816E-7</v>
      </c>
      <c r="F18" s="14">
        <v>0.1412747946187516</v>
      </c>
      <c r="G18" s="14">
        <v>0.3167549343232433</v>
      </c>
      <c r="H18" s="14">
        <v>0.1412747946187516</v>
      </c>
      <c r="I18" s="14">
        <v>0.3167549343232433</v>
      </c>
    </row>
    <row r="21" ht="15.75" customHeight="1"/>
    <row r="22" ht="15.75" customHeight="1">
      <c r="A22" t="s">
        <v>67</v>
      </c>
    </row>
    <row r="23" ht="15.75" customHeight="1"/>
    <row r="24" ht="15.75" customHeight="1">
      <c r="A24" s="12" t="s">
        <v>68</v>
      </c>
      <c r="B24" s="12" t="s">
        <v>69</v>
      </c>
      <c r="C24" s="12" t="s">
        <v>70</v>
      </c>
    </row>
    <row r="25" ht="15.75" customHeight="1">
      <c r="A25" s="1">
        <v>1.0</v>
      </c>
      <c r="B25" s="1">
        <v>0.6917808219178073</v>
      </c>
      <c r="C25" s="1">
        <v>0.3082191780821927</v>
      </c>
    </row>
    <row r="26" ht="15.75" customHeight="1">
      <c r="A26" s="1">
        <v>2.0</v>
      </c>
      <c r="B26" s="1">
        <v>0.6917808219178073</v>
      </c>
      <c r="C26" s="1">
        <v>0.3082191780821927</v>
      </c>
    </row>
    <row r="27" ht="15.75" customHeight="1">
      <c r="A27" s="1">
        <v>3.0</v>
      </c>
      <c r="B27" s="1">
        <v>0.4627659574468099</v>
      </c>
      <c r="C27" s="1">
        <v>-0.4627659574468099</v>
      </c>
    </row>
    <row r="28" ht="15.75" customHeight="1">
      <c r="A28" s="1">
        <v>4.0</v>
      </c>
      <c r="B28" s="1">
        <v>0.4627659574468099</v>
      </c>
      <c r="C28" s="1">
        <v>-0.4627659574468099</v>
      </c>
    </row>
    <row r="29" ht="15.75" customHeight="1">
      <c r="A29" s="1">
        <v>5.0</v>
      </c>
      <c r="B29" s="1">
        <v>0.4627659574468099</v>
      </c>
      <c r="C29" s="1">
        <v>-0.4627659574468099</v>
      </c>
    </row>
    <row r="30" ht="15.75" customHeight="1">
      <c r="A30" s="1">
        <v>6.0</v>
      </c>
      <c r="B30" s="1">
        <v>0.4627659574468099</v>
      </c>
      <c r="C30" s="1">
        <v>-0.4627659574468099</v>
      </c>
    </row>
    <row r="31" ht="15.75" customHeight="1">
      <c r="A31" s="1">
        <v>7.0</v>
      </c>
      <c r="B31" s="1">
        <v>0.4627659574468099</v>
      </c>
      <c r="C31" s="1">
        <v>-0.4627659574468099</v>
      </c>
    </row>
    <row r="32" ht="15.75" customHeight="1">
      <c r="A32" s="1">
        <v>8.0</v>
      </c>
      <c r="B32" s="1">
        <v>0.6917808219178073</v>
      </c>
      <c r="C32" s="1">
        <v>0.3082191780821927</v>
      </c>
    </row>
    <row r="33" ht="15.75" customHeight="1">
      <c r="A33" s="1">
        <v>9.0</v>
      </c>
      <c r="B33" s="1">
        <v>0.6917808219178073</v>
      </c>
      <c r="C33" s="1">
        <v>0.3082191780821927</v>
      </c>
    </row>
    <row r="34" ht="15.75" customHeight="1">
      <c r="A34" s="1">
        <v>10.0</v>
      </c>
      <c r="B34" s="1">
        <v>0.6917808219178073</v>
      </c>
      <c r="C34" s="1">
        <v>0.3082191780821927</v>
      </c>
    </row>
    <row r="35" ht="15.75" customHeight="1">
      <c r="A35" s="1">
        <v>11.0</v>
      </c>
      <c r="B35" s="1">
        <v>0.6917808219178073</v>
      </c>
      <c r="C35" s="1">
        <v>0.3082191780821927</v>
      </c>
    </row>
    <row r="36" ht="15.75" customHeight="1">
      <c r="A36" s="1">
        <v>12.0</v>
      </c>
      <c r="B36" s="1">
        <v>0.6917808219178073</v>
      </c>
      <c r="C36" s="1">
        <v>0.3082191780821927</v>
      </c>
    </row>
    <row r="37" ht="15.75" customHeight="1">
      <c r="A37" s="1">
        <v>13.0</v>
      </c>
      <c r="B37" s="1">
        <v>0.4627659574468099</v>
      </c>
      <c r="C37" s="1">
        <v>-0.4627659574468099</v>
      </c>
    </row>
    <row r="38" ht="15.75" customHeight="1">
      <c r="A38" s="1">
        <v>14.0</v>
      </c>
      <c r="B38" s="1">
        <v>0.4627659574468099</v>
      </c>
      <c r="C38" s="1">
        <v>-0.4627659574468099</v>
      </c>
    </row>
    <row r="39" ht="15.75" customHeight="1">
      <c r="A39" s="1">
        <v>15.0</v>
      </c>
      <c r="B39" s="1">
        <v>0.4627659574468099</v>
      </c>
      <c r="C39" s="1">
        <v>-0.4627659574468099</v>
      </c>
    </row>
    <row r="40" ht="15.75" customHeight="1">
      <c r="A40" s="1">
        <v>16.0</v>
      </c>
      <c r="B40" s="1">
        <v>0.6917808219178073</v>
      </c>
      <c r="C40" s="1">
        <v>0.3082191780821927</v>
      </c>
    </row>
    <row r="41" ht="15.75" customHeight="1">
      <c r="A41" s="1">
        <v>17.0</v>
      </c>
      <c r="B41" s="1">
        <v>0.4627659574468099</v>
      </c>
      <c r="C41" s="1">
        <v>-0.4627659574468099</v>
      </c>
    </row>
    <row r="42" ht="15.75" customHeight="1">
      <c r="A42" s="1">
        <v>18.0</v>
      </c>
      <c r="B42" s="1">
        <v>0.4627659574468099</v>
      </c>
      <c r="C42" s="1">
        <v>-0.4627659574468099</v>
      </c>
    </row>
    <row r="43" ht="15.75" customHeight="1">
      <c r="A43" s="1">
        <v>19.0</v>
      </c>
      <c r="B43" s="1">
        <v>0.6917808219178073</v>
      </c>
      <c r="C43" s="1">
        <v>0.3082191780821927</v>
      </c>
    </row>
    <row r="44" ht="15.75" customHeight="1">
      <c r="A44" s="1">
        <v>20.0</v>
      </c>
      <c r="B44" s="1">
        <v>0.6917808219178073</v>
      </c>
      <c r="C44" s="1">
        <v>0.3082191780821927</v>
      </c>
    </row>
    <row r="45" ht="15.75" customHeight="1">
      <c r="A45" s="1">
        <v>21.0</v>
      </c>
      <c r="B45" s="1">
        <v>0.4627659574468099</v>
      </c>
      <c r="C45" s="1">
        <v>-0.4627659574468099</v>
      </c>
    </row>
    <row r="46" ht="15.75" customHeight="1">
      <c r="A46" s="1">
        <v>22.0</v>
      </c>
      <c r="B46" s="1">
        <v>0.4627659574468099</v>
      </c>
      <c r="C46" s="1">
        <v>0.5372340425531901</v>
      </c>
    </row>
    <row r="47" ht="15.75" customHeight="1">
      <c r="A47" s="1">
        <v>23.0</v>
      </c>
      <c r="B47" s="1">
        <v>0.4627659574468099</v>
      </c>
      <c r="C47" s="1">
        <v>0.5372340425531901</v>
      </c>
    </row>
    <row r="48" ht="15.75" customHeight="1">
      <c r="A48" s="1">
        <v>24.0</v>
      </c>
      <c r="B48" s="1">
        <v>0.4627659574468099</v>
      </c>
      <c r="C48" s="1">
        <v>-0.4627659574468099</v>
      </c>
    </row>
    <row r="49" ht="15.75" customHeight="1">
      <c r="A49" s="1">
        <v>25.0</v>
      </c>
      <c r="B49" s="1">
        <v>0.6917808219178073</v>
      </c>
      <c r="C49" s="1">
        <v>-0.6917808219178073</v>
      </c>
    </row>
    <row r="50" ht="15.75" customHeight="1">
      <c r="A50" s="1">
        <v>26.0</v>
      </c>
      <c r="B50" s="1">
        <v>0.6917808219178073</v>
      </c>
      <c r="C50" s="1">
        <v>-0.6917808219178073</v>
      </c>
    </row>
    <row r="51" ht="15.75" customHeight="1">
      <c r="A51" s="1">
        <v>27.0</v>
      </c>
      <c r="B51" s="1">
        <v>0.4627659574468099</v>
      </c>
      <c r="C51" s="1">
        <v>0.5372340425531901</v>
      </c>
    </row>
    <row r="52" ht="15.75" customHeight="1">
      <c r="A52" s="1">
        <v>28.0</v>
      </c>
      <c r="B52" s="1">
        <v>0.4627659574468099</v>
      </c>
      <c r="C52" s="1">
        <v>-0.4627659574468099</v>
      </c>
    </row>
    <row r="53" ht="15.75" customHeight="1">
      <c r="A53" s="1">
        <v>29.0</v>
      </c>
      <c r="B53" s="1">
        <v>0.6917808219178073</v>
      </c>
      <c r="C53" s="1">
        <v>0.3082191780821927</v>
      </c>
    </row>
    <row r="54" ht="15.75" customHeight="1">
      <c r="A54" s="1">
        <v>30.0</v>
      </c>
      <c r="B54" s="1">
        <v>0.4627659574468099</v>
      </c>
      <c r="C54" s="1">
        <v>0.5372340425531901</v>
      </c>
    </row>
    <row r="55" ht="15.75" customHeight="1">
      <c r="A55" s="1">
        <v>31.0</v>
      </c>
      <c r="B55" s="1">
        <v>0.6917808219178073</v>
      </c>
      <c r="C55" s="1">
        <v>0.3082191780821927</v>
      </c>
    </row>
    <row r="56" ht="15.75" customHeight="1">
      <c r="A56" s="1">
        <v>32.0</v>
      </c>
      <c r="B56" s="1">
        <v>0.6917808219178073</v>
      </c>
      <c r="C56" s="1">
        <v>-0.6917808219178073</v>
      </c>
    </row>
    <row r="57" ht="15.75" customHeight="1">
      <c r="A57" s="1">
        <v>33.0</v>
      </c>
      <c r="B57" s="1">
        <v>0.6917808219178073</v>
      </c>
      <c r="C57" s="1">
        <v>-0.6917808219178073</v>
      </c>
    </row>
    <row r="58" ht="15.75" customHeight="1">
      <c r="A58" s="1">
        <v>34.0</v>
      </c>
      <c r="B58" s="1">
        <v>0.4627659574468099</v>
      </c>
      <c r="C58" s="1">
        <v>-0.4627659574468099</v>
      </c>
    </row>
    <row r="59" ht="15.75" customHeight="1">
      <c r="A59" s="1">
        <v>35.0</v>
      </c>
      <c r="B59" s="1">
        <v>0.4627659574468099</v>
      </c>
      <c r="C59" s="1">
        <v>-0.4627659574468099</v>
      </c>
    </row>
    <row r="60" ht="15.75" customHeight="1">
      <c r="A60" s="1">
        <v>36.0</v>
      </c>
      <c r="B60" s="1">
        <v>0.4627659574468099</v>
      </c>
      <c r="C60" s="1">
        <v>-0.4627659574468099</v>
      </c>
    </row>
    <row r="61" ht="15.75" customHeight="1">
      <c r="A61" s="1">
        <v>37.0</v>
      </c>
      <c r="B61" s="1">
        <v>0.6917808219178073</v>
      </c>
      <c r="C61" s="1">
        <v>-0.6917808219178073</v>
      </c>
    </row>
    <row r="62" ht="15.75" customHeight="1">
      <c r="A62" s="1">
        <v>38.0</v>
      </c>
      <c r="B62" s="1">
        <v>0.6917808219178073</v>
      </c>
      <c r="C62" s="1">
        <v>0.3082191780821927</v>
      </c>
    </row>
    <row r="63" ht="15.75" customHeight="1">
      <c r="A63" s="1">
        <v>39.0</v>
      </c>
      <c r="B63" s="1">
        <v>0.4627659574468099</v>
      </c>
      <c r="C63" s="1">
        <v>-0.4627659574468099</v>
      </c>
    </row>
    <row r="64" ht="15.75" customHeight="1">
      <c r="A64" s="1">
        <v>40.0</v>
      </c>
      <c r="B64" s="1">
        <v>0.6917808219178073</v>
      </c>
      <c r="C64" s="1">
        <v>0.3082191780821927</v>
      </c>
    </row>
    <row r="65" ht="15.75" customHeight="1">
      <c r="A65" s="1">
        <v>41.0</v>
      </c>
      <c r="B65" s="1">
        <v>0.4627659574468099</v>
      </c>
      <c r="C65" s="1">
        <v>-0.4627659574468099</v>
      </c>
    </row>
    <row r="66" ht="15.75" customHeight="1">
      <c r="A66" s="1">
        <v>42.0</v>
      </c>
      <c r="B66" s="1">
        <v>0.6917808219178073</v>
      </c>
      <c r="C66" s="1">
        <v>0.3082191780821927</v>
      </c>
    </row>
    <row r="67" ht="15.75" customHeight="1">
      <c r="A67" s="1">
        <v>43.0</v>
      </c>
      <c r="B67" s="1">
        <v>0.6917808219178073</v>
      </c>
      <c r="C67" s="1">
        <v>-0.6917808219178073</v>
      </c>
    </row>
    <row r="68" ht="15.75" customHeight="1">
      <c r="A68" s="1">
        <v>44.0</v>
      </c>
      <c r="B68" s="1">
        <v>0.6917808219178073</v>
      </c>
      <c r="C68" s="1">
        <v>0.3082191780821927</v>
      </c>
    </row>
    <row r="69" ht="15.75" customHeight="1">
      <c r="A69" s="1">
        <v>45.0</v>
      </c>
      <c r="B69" s="1">
        <v>0.4627659574468099</v>
      </c>
      <c r="C69" s="1">
        <v>0.5372340425531901</v>
      </c>
    </row>
    <row r="70" ht="15.75" customHeight="1">
      <c r="A70" s="1">
        <v>46.0</v>
      </c>
      <c r="B70" s="1">
        <v>0.6917808219178073</v>
      </c>
      <c r="C70" s="1">
        <v>-0.6917808219178073</v>
      </c>
    </row>
    <row r="71" ht="15.75" customHeight="1">
      <c r="A71" s="1">
        <v>47.0</v>
      </c>
      <c r="B71" s="1">
        <v>0.4627659574468099</v>
      </c>
      <c r="C71" s="1">
        <v>-0.4627659574468099</v>
      </c>
    </row>
    <row r="72" ht="15.75" customHeight="1">
      <c r="A72" s="1">
        <v>48.0</v>
      </c>
      <c r="B72" s="1">
        <v>0.6917808219178073</v>
      </c>
      <c r="C72" s="1">
        <v>0.3082191780821927</v>
      </c>
    </row>
    <row r="73" ht="15.75" customHeight="1">
      <c r="A73" s="1">
        <v>49.0</v>
      </c>
      <c r="B73" s="1">
        <v>0.6917808219178073</v>
      </c>
      <c r="C73" s="1">
        <v>0.3082191780821927</v>
      </c>
    </row>
    <row r="74" ht="15.75" customHeight="1">
      <c r="A74" s="1">
        <v>50.0</v>
      </c>
      <c r="B74" s="1">
        <v>0.6917808219178073</v>
      </c>
      <c r="C74" s="1">
        <v>0.3082191780821927</v>
      </c>
    </row>
    <row r="75" ht="15.75" customHeight="1">
      <c r="A75" s="1">
        <v>51.0</v>
      </c>
      <c r="B75" s="1">
        <v>0.4627659574468099</v>
      </c>
      <c r="C75" s="1">
        <v>-0.4627659574468099</v>
      </c>
    </row>
    <row r="76" ht="15.75" customHeight="1">
      <c r="A76" s="1">
        <v>52.0</v>
      </c>
      <c r="B76" s="1">
        <v>0.6917808219178073</v>
      </c>
      <c r="C76" s="1">
        <v>-0.6917808219178073</v>
      </c>
    </row>
    <row r="77" ht="15.75" customHeight="1">
      <c r="A77" s="1">
        <v>53.0</v>
      </c>
      <c r="B77" s="1">
        <v>0.4627659574468099</v>
      </c>
      <c r="C77" s="1">
        <v>0.5372340425531901</v>
      </c>
    </row>
    <row r="78" ht="15.75" customHeight="1">
      <c r="A78" s="1">
        <v>54.0</v>
      </c>
      <c r="B78" s="1">
        <v>0.6917808219178073</v>
      </c>
      <c r="C78" s="1">
        <v>0.3082191780821927</v>
      </c>
    </row>
    <row r="79" ht="15.75" customHeight="1">
      <c r="A79" s="1">
        <v>55.0</v>
      </c>
      <c r="B79" s="1">
        <v>0.4627659574468099</v>
      </c>
      <c r="C79" s="1">
        <v>-0.4627659574468099</v>
      </c>
    </row>
    <row r="80" ht="15.75" customHeight="1">
      <c r="A80" s="1">
        <v>56.0</v>
      </c>
      <c r="B80" s="1">
        <v>0.6917808219178073</v>
      </c>
      <c r="C80" s="1">
        <v>-0.6917808219178073</v>
      </c>
    </row>
    <row r="81" ht="15.75" customHeight="1">
      <c r="A81" s="1">
        <v>57.0</v>
      </c>
      <c r="B81" s="1">
        <v>0.6917808219178073</v>
      </c>
      <c r="C81" s="1">
        <v>-0.6917808219178073</v>
      </c>
    </row>
    <row r="82" ht="15.75" customHeight="1">
      <c r="A82" s="1">
        <v>58.0</v>
      </c>
      <c r="B82" s="1">
        <v>0.6917808219178073</v>
      </c>
      <c r="C82" s="1">
        <v>-0.6917808219178073</v>
      </c>
    </row>
    <row r="83" ht="15.75" customHeight="1">
      <c r="A83" s="1">
        <v>59.0</v>
      </c>
      <c r="B83" s="1">
        <v>0.6917808219178073</v>
      </c>
      <c r="C83" s="1">
        <v>0.3082191780821927</v>
      </c>
    </row>
    <row r="84" ht="15.75" customHeight="1">
      <c r="A84" s="1">
        <v>60.0</v>
      </c>
      <c r="B84" s="1">
        <v>0.6917808219178073</v>
      </c>
      <c r="C84" s="1">
        <v>0.3082191780821927</v>
      </c>
    </row>
    <row r="85" ht="15.75" customHeight="1">
      <c r="A85" s="1">
        <v>61.0</v>
      </c>
      <c r="B85" s="1">
        <v>0.6917808219178073</v>
      </c>
      <c r="C85" s="1">
        <v>-0.6917808219178073</v>
      </c>
    </row>
    <row r="86" ht="15.75" customHeight="1">
      <c r="A86" s="1">
        <v>62.0</v>
      </c>
      <c r="B86" s="1">
        <v>0.6917808219178073</v>
      </c>
      <c r="C86" s="1">
        <v>0.3082191780821927</v>
      </c>
    </row>
    <row r="87" ht="15.75" customHeight="1">
      <c r="A87" s="1">
        <v>63.0</v>
      </c>
      <c r="B87" s="1">
        <v>0.6917808219178073</v>
      </c>
      <c r="C87" s="1">
        <v>0.3082191780821927</v>
      </c>
    </row>
    <row r="88" ht="15.75" customHeight="1">
      <c r="A88" s="1">
        <v>64.0</v>
      </c>
      <c r="B88" s="1">
        <v>0.4627659574468099</v>
      </c>
      <c r="C88" s="1">
        <v>0.5372340425531901</v>
      </c>
    </row>
    <row r="89" ht="15.75" customHeight="1">
      <c r="A89" s="1">
        <v>65.0</v>
      </c>
      <c r="B89" s="1">
        <v>0.4627659574468099</v>
      </c>
      <c r="C89" s="1">
        <v>-0.4627659574468099</v>
      </c>
    </row>
    <row r="90" ht="15.75" customHeight="1">
      <c r="A90" s="1">
        <v>66.0</v>
      </c>
      <c r="B90" s="1">
        <v>0.4627659574468099</v>
      </c>
      <c r="C90" s="1">
        <v>-0.4627659574468099</v>
      </c>
    </row>
    <row r="91" ht="15.75" customHeight="1">
      <c r="A91" s="1">
        <v>67.0</v>
      </c>
      <c r="B91" s="1">
        <v>0.4627659574468099</v>
      </c>
      <c r="C91" s="1">
        <v>-0.4627659574468099</v>
      </c>
    </row>
    <row r="92" ht="15.75" customHeight="1">
      <c r="A92" s="1">
        <v>68.0</v>
      </c>
      <c r="B92" s="1">
        <v>0.6917808219178073</v>
      </c>
      <c r="C92" s="1">
        <v>0.3082191780821927</v>
      </c>
    </row>
    <row r="93" ht="15.75" customHeight="1">
      <c r="A93" s="1">
        <v>69.0</v>
      </c>
      <c r="B93" s="1">
        <v>0.6917808219178073</v>
      </c>
      <c r="C93" s="1">
        <v>0.3082191780821927</v>
      </c>
    </row>
    <row r="94" ht="15.75" customHeight="1">
      <c r="A94" s="1">
        <v>70.0</v>
      </c>
      <c r="B94" s="1">
        <v>0.4627659574468099</v>
      </c>
      <c r="C94" s="1">
        <v>0.5372340425531901</v>
      </c>
    </row>
    <row r="95" ht="15.75" customHeight="1">
      <c r="A95" s="1">
        <v>71.0</v>
      </c>
      <c r="B95" s="1">
        <v>0.6917808219178073</v>
      </c>
      <c r="C95" s="1">
        <v>-0.6917808219178073</v>
      </c>
    </row>
    <row r="96" ht="15.75" customHeight="1">
      <c r="A96" s="1">
        <v>72.0</v>
      </c>
      <c r="B96" s="1">
        <v>0.6917808219178073</v>
      </c>
      <c r="C96" s="1">
        <v>0.3082191780821927</v>
      </c>
    </row>
    <row r="97" ht="15.75" customHeight="1">
      <c r="A97" s="1">
        <v>73.0</v>
      </c>
      <c r="B97" s="1">
        <v>0.4627659574468099</v>
      </c>
      <c r="C97" s="1">
        <v>0.5372340425531901</v>
      </c>
    </row>
    <row r="98" ht="15.75" customHeight="1">
      <c r="A98" s="1">
        <v>74.0</v>
      </c>
      <c r="B98" s="1">
        <v>0.4627659574468099</v>
      </c>
      <c r="C98" s="1">
        <v>-0.4627659574468099</v>
      </c>
    </row>
    <row r="99" ht="15.75" customHeight="1">
      <c r="A99" s="1">
        <v>75.0</v>
      </c>
      <c r="B99" s="1">
        <v>0.4627659574468099</v>
      </c>
      <c r="C99" s="1">
        <v>0.5372340425531901</v>
      </c>
    </row>
    <row r="100" ht="15.75" customHeight="1">
      <c r="A100" s="1">
        <v>76.0</v>
      </c>
      <c r="B100" s="1">
        <v>0.6917808219178073</v>
      </c>
      <c r="C100" s="1">
        <v>0.3082191780821927</v>
      </c>
    </row>
    <row r="101" ht="15.75" customHeight="1">
      <c r="A101" s="1">
        <v>77.0</v>
      </c>
      <c r="B101" s="1">
        <v>0.6917808219178073</v>
      </c>
      <c r="C101" s="1">
        <v>0.3082191780821927</v>
      </c>
    </row>
    <row r="102" ht="15.75" customHeight="1">
      <c r="A102" s="1">
        <v>78.0</v>
      </c>
      <c r="B102" s="1">
        <v>0.6917808219178073</v>
      </c>
      <c r="C102" s="1">
        <v>0.3082191780821927</v>
      </c>
    </row>
    <row r="103" ht="15.75" customHeight="1">
      <c r="A103" s="1">
        <v>79.0</v>
      </c>
      <c r="B103" s="1">
        <v>0.4627659574468099</v>
      </c>
      <c r="C103" s="1">
        <v>-0.4627659574468099</v>
      </c>
    </row>
    <row r="104" ht="15.75" customHeight="1">
      <c r="A104" s="1">
        <v>80.0</v>
      </c>
      <c r="B104" s="1">
        <v>0.4627659574468099</v>
      </c>
      <c r="C104" s="1">
        <v>0.5372340425531901</v>
      </c>
    </row>
    <row r="105" ht="15.75" customHeight="1">
      <c r="A105" s="1">
        <v>81.0</v>
      </c>
      <c r="B105" s="1">
        <v>0.4627659574468099</v>
      </c>
      <c r="C105" s="1">
        <v>0.5372340425531901</v>
      </c>
    </row>
    <row r="106" ht="15.75" customHeight="1">
      <c r="A106" s="1">
        <v>82.0</v>
      </c>
      <c r="B106" s="1">
        <v>0.4627659574468099</v>
      </c>
      <c r="C106" s="1">
        <v>-0.4627659574468099</v>
      </c>
    </row>
    <row r="107" ht="15.75" customHeight="1">
      <c r="A107" s="1">
        <v>83.0</v>
      </c>
      <c r="B107" s="1">
        <v>0.6917808219178073</v>
      </c>
      <c r="C107" s="1">
        <v>-0.6917808219178073</v>
      </c>
    </row>
    <row r="108" ht="15.75" customHeight="1">
      <c r="A108" s="1">
        <v>84.0</v>
      </c>
      <c r="B108" s="1">
        <v>0.6917808219178073</v>
      </c>
      <c r="C108" s="1">
        <v>-0.6917808219178073</v>
      </c>
    </row>
    <row r="109" ht="15.75" customHeight="1">
      <c r="A109" s="1">
        <v>85.0</v>
      </c>
      <c r="B109" s="1">
        <v>0.6917808219178073</v>
      </c>
      <c r="C109" s="1">
        <v>-0.6917808219178073</v>
      </c>
    </row>
    <row r="110" ht="15.75" customHeight="1">
      <c r="A110" s="1">
        <v>86.0</v>
      </c>
      <c r="B110" s="1">
        <v>0.4627659574468099</v>
      </c>
      <c r="C110" s="1">
        <v>-0.4627659574468099</v>
      </c>
    </row>
    <row r="111" ht="15.75" customHeight="1">
      <c r="A111" s="1">
        <v>87.0</v>
      </c>
      <c r="B111" s="1">
        <v>0.6917808219178073</v>
      </c>
      <c r="C111" s="1">
        <v>0.3082191780821927</v>
      </c>
    </row>
    <row r="112" ht="15.75" customHeight="1">
      <c r="A112" s="1">
        <v>88.0</v>
      </c>
      <c r="B112" s="1">
        <v>0.4627659574468099</v>
      </c>
      <c r="C112" s="1">
        <v>0.5372340425531901</v>
      </c>
    </row>
    <row r="113" ht="15.75" customHeight="1">
      <c r="A113" s="1">
        <v>89.0</v>
      </c>
      <c r="B113" s="1">
        <v>0.4627659574468099</v>
      </c>
      <c r="C113" s="1">
        <v>0.5372340425531901</v>
      </c>
    </row>
    <row r="114" ht="15.75" customHeight="1">
      <c r="A114" s="1">
        <v>90.0</v>
      </c>
      <c r="B114" s="1">
        <v>0.6917808219178073</v>
      </c>
      <c r="C114" s="1">
        <v>-0.6917808219178073</v>
      </c>
    </row>
    <row r="115" ht="15.75" customHeight="1">
      <c r="A115" s="1">
        <v>91.0</v>
      </c>
      <c r="B115" s="1">
        <v>0.6917808219178073</v>
      </c>
      <c r="C115" s="1">
        <v>-0.6917808219178073</v>
      </c>
    </row>
    <row r="116" ht="15.75" customHeight="1">
      <c r="A116" s="1">
        <v>92.0</v>
      </c>
      <c r="B116" s="1">
        <v>0.6917808219178073</v>
      </c>
      <c r="C116" s="1">
        <v>0.3082191780821927</v>
      </c>
    </row>
    <row r="117" ht="15.75" customHeight="1">
      <c r="A117" s="1">
        <v>93.0</v>
      </c>
      <c r="B117" s="1">
        <v>0.6917808219178073</v>
      </c>
      <c r="C117" s="1">
        <v>0.3082191780821927</v>
      </c>
    </row>
    <row r="118" ht="15.75" customHeight="1">
      <c r="A118" s="1">
        <v>94.0</v>
      </c>
      <c r="B118" s="1">
        <v>0.6917808219178073</v>
      </c>
      <c r="C118" s="1">
        <v>0.3082191780821927</v>
      </c>
    </row>
    <row r="119" ht="15.75" customHeight="1">
      <c r="A119" s="1">
        <v>95.0</v>
      </c>
      <c r="B119" s="1">
        <v>0.6917808219178073</v>
      </c>
      <c r="C119" s="1">
        <v>-0.6917808219178073</v>
      </c>
    </row>
    <row r="120" ht="15.75" customHeight="1">
      <c r="A120" s="1">
        <v>96.0</v>
      </c>
      <c r="B120" s="1">
        <v>0.4627659574468099</v>
      </c>
      <c r="C120" s="1">
        <v>0.5372340425531901</v>
      </c>
    </row>
    <row r="121" ht="15.75" customHeight="1">
      <c r="A121" s="1">
        <v>97.0</v>
      </c>
      <c r="B121" s="1">
        <v>0.6917808219178073</v>
      </c>
      <c r="C121" s="1">
        <v>0.3082191780821927</v>
      </c>
    </row>
    <row r="122" ht="15.75" customHeight="1">
      <c r="A122" s="1">
        <v>98.0</v>
      </c>
      <c r="B122" s="1">
        <v>0.4627659574468099</v>
      </c>
      <c r="C122" s="1">
        <v>0.5372340425531901</v>
      </c>
    </row>
    <row r="123" ht="15.75" customHeight="1">
      <c r="A123" s="1">
        <v>99.0</v>
      </c>
      <c r="B123" s="1">
        <v>0.4627659574468099</v>
      </c>
      <c r="C123" s="1">
        <v>0.5372340425531901</v>
      </c>
    </row>
    <row r="124" ht="15.75" customHeight="1">
      <c r="A124" s="1">
        <v>100.0</v>
      </c>
      <c r="B124" s="1">
        <v>0.4627659574468099</v>
      </c>
      <c r="C124" s="1">
        <v>-0.4627659574468099</v>
      </c>
    </row>
    <row r="125" ht="15.75" customHeight="1">
      <c r="A125" s="1">
        <v>101.0</v>
      </c>
      <c r="B125" s="1">
        <v>0.4627659574468099</v>
      </c>
      <c r="C125" s="1">
        <v>0.5372340425531901</v>
      </c>
    </row>
    <row r="126" ht="15.75" customHeight="1">
      <c r="A126" s="1">
        <v>102.0</v>
      </c>
      <c r="B126" s="1">
        <v>0.6917808219178073</v>
      </c>
      <c r="C126" s="1">
        <v>0.3082191780821927</v>
      </c>
    </row>
    <row r="127" ht="15.75" customHeight="1">
      <c r="A127" s="1">
        <v>103.0</v>
      </c>
      <c r="B127" s="1">
        <v>0.4627659574468099</v>
      </c>
      <c r="C127" s="1">
        <v>-0.4627659574468099</v>
      </c>
    </row>
    <row r="128" ht="15.75" customHeight="1">
      <c r="A128" s="1">
        <v>104.0</v>
      </c>
      <c r="B128" s="1">
        <v>0.4627659574468099</v>
      </c>
      <c r="C128" s="1">
        <v>-0.4627659574468099</v>
      </c>
    </row>
    <row r="129" ht="15.75" customHeight="1">
      <c r="A129" s="1">
        <v>105.0</v>
      </c>
      <c r="B129" s="1">
        <v>0.6917808219178073</v>
      </c>
      <c r="C129" s="1">
        <v>-0.6917808219178073</v>
      </c>
    </row>
    <row r="130" ht="15.75" customHeight="1">
      <c r="A130" s="1">
        <v>106.0</v>
      </c>
      <c r="B130" s="1">
        <v>0.6917808219178073</v>
      </c>
      <c r="C130" s="1">
        <v>-0.6917808219178073</v>
      </c>
    </row>
    <row r="131" ht="15.75" customHeight="1">
      <c r="A131" s="1">
        <v>107.0</v>
      </c>
      <c r="B131" s="1">
        <v>0.6917808219178073</v>
      </c>
      <c r="C131" s="1">
        <v>0.3082191780821927</v>
      </c>
    </row>
    <row r="132" ht="15.75" customHeight="1">
      <c r="A132" s="1">
        <v>108.0</v>
      </c>
      <c r="B132" s="1">
        <v>0.4627659574468099</v>
      </c>
      <c r="C132" s="1">
        <v>0.5372340425531901</v>
      </c>
    </row>
    <row r="133" ht="15.75" customHeight="1">
      <c r="A133" s="1">
        <v>109.0</v>
      </c>
      <c r="B133" s="1">
        <v>0.4627659574468099</v>
      </c>
      <c r="C133" s="1">
        <v>-0.4627659574468099</v>
      </c>
    </row>
    <row r="134" ht="15.75" customHeight="1">
      <c r="A134" s="1">
        <v>110.0</v>
      </c>
      <c r="B134" s="1">
        <v>0.4627659574468099</v>
      </c>
      <c r="C134" s="1">
        <v>0.5372340425531901</v>
      </c>
    </row>
    <row r="135" ht="15.75" customHeight="1">
      <c r="A135" s="1">
        <v>111.0</v>
      </c>
      <c r="B135" s="1">
        <v>0.6917808219178073</v>
      </c>
      <c r="C135" s="1">
        <v>0.3082191780821927</v>
      </c>
    </row>
    <row r="136" ht="15.75" customHeight="1">
      <c r="A136" s="1">
        <v>112.0</v>
      </c>
      <c r="B136" s="1">
        <v>0.6917808219178073</v>
      </c>
      <c r="C136" s="1">
        <v>0.3082191780821927</v>
      </c>
    </row>
    <row r="137" ht="15.75" customHeight="1">
      <c r="A137" s="1">
        <v>113.0</v>
      </c>
      <c r="B137" s="1">
        <v>0.4627659574468099</v>
      </c>
      <c r="C137" s="1">
        <v>-0.4627659574468099</v>
      </c>
    </row>
    <row r="138" ht="15.75" customHeight="1">
      <c r="A138" s="1">
        <v>114.0</v>
      </c>
      <c r="B138" s="1">
        <v>0.4627659574468099</v>
      </c>
      <c r="C138" s="1">
        <v>-0.4627659574468099</v>
      </c>
    </row>
    <row r="139" ht="15.75" customHeight="1">
      <c r="A139" s="1">
        <v>115.0</v>
      </c>
      <c r="B139" s="1">
        <v>0.4627659574468099</v>
      </c>
      <c r="C139" s="1">
        <v>-0.4627659574468099</v>
      </c>
    </row>
    <row r="140" ht="15.75" customHeight="1">
      <c r="A140" s="1">
        <v>116.0</v>
      </c>
      <c r="B140" s="1">
        <v>0.6917808219178073</v>
      </c>
      <c r="C140" s="1">
        <v>-0.6917808219178073</v>
      </c>
    </row>
    <row r="141" ht="15.75" customHeight="1">
      <c r="A141" s="1">
        <v>117.0</v>
      </c>
      <c r="B141" s="1">
        <v>0.6917808219178073</v>
      </c>
      <c r="C141" s="1">
        <v>-0.6917808219178073</v>
      </c>
    </row>
    <row r="142" ht="15.75" customHeight="1">
      <c r="A142" s="1">
        <v>118.0</v>
      </c>
      <c r="B142" s="1">
        <v>0.6917808219178073</v>
      </c>
      <c r="C142" s="1">
        <v>0.3082191780821927</v>
      </c>
    </row>
    <row r="143" ht="15.75" customHeight="1">
      <c r="A143" s="1">
        <v>119.0</v>
      </c>
      <c r="B143" s="1">
        <v>0.6917808219178073</v>
      </c>
      <c r="C143" s="1">
        <v>-0.6917808219178073</v>
      </c>
    </row>
    <row r="144" ht="15.75" customHeight="1">
      <c r="A144" s="1">
        <v>120.0</v>
      </c>
      <c r="B144" s="1">
        <v>0.4627659574468099</v>
      </c>
      <c r="C144" s="1">
        <v>0.5372340425531901</v>
      </c>
    </row>
    <row r="145" ht="15.75" customHeight="1">
      <c r="A145" s="1">
        <v>121.0</v>
      </c>
      <c r="B145" s="1">
        <v>0.6917808219178073</v>
      </c>
      <c r="C145" s="1">
        <v>0.3082191780821927</v>
      </c>
    </row>
    <row r="146" ht="15.75" customHeight="1">
      <c r="A146" s="1">
        <v>122.0</v>
      </c>
      <c r="B146" s="1">
        <v>0.4627659574468099</v>
      </c>
      <c r="C146" s="1">
        <v>-0.4627659574468099</v>
      </c>
    </row>
    <row r="147" ht="15.75" customHeight="1">
      <c r="A147" s="1">
        <v>123.0</v>
      </c>
      <c r="B147" s="1">
        <v>0.6917808219178073</v>
      </c>
      <c r="C147" s="1">
        <v>-0.6917808219178073</v>
      </c>
    </row>
    <row r="148" ht="15.75" customHeight="1">
      <c r="A148" s="1">
        <v>124.0</v>
      </c>
      <c r="B148" s="1">
        <v>0.6917808219178073</v>
      </c>
      <c r="C148" s="1">
        <v>0.3082191780821927</v>
      </c>
    </row>
    <row r="149" ht="15.75" customHeight="1">
      <c r="A149" s="1">
        <v>125.0</v>
      </c>
      <c r="B149" s="1">
        <v>0.4627659574468099</v>
      </c>
      <c r="C149" s="1">
        <v>0.5372340425531901</v>
      </c>
    </row>
    <row r="150" ht="15.75" customHeight="1">
      <c r="A150" s="1">
        <v>126.0</v>
      </c>
      <c r="B150" s="1">
        <v>0.6917808219178073</v>
      </c>
      <c r="C150" s="1">
        <v>-0.6917808219178073</v>
      </c>
    </row>
    <row r="151" ht="15.75" customHeight="1">
      <c r="A151" s="1">
        <v>127.0</v>
      </c>
      <c r="B151" s="1">
        <v>0.6917808219178073</v>
      </c>
      <c r="C151" s="1">
        <v>0.3082191780821927</v>
      </c>
    </row>
    <row r="152" ht="15.75" customHeight="1">
      <c r="A152" s="1">
        <v>128.0</v>
      </c>
      <c r="B152" s="1">
        <v>0.4627659574468099</v>
      </c>
      <c r="C152" s="1">
        <v>-0.4627659574468099</v>
      </c>
    </row>
    <row r="153" ht="15.75" customHeight="1">
      <c r="A153" s="1">
        <v>129.0</v>
      </c>
      <c r="B153" s="1">
        <v>0.4627659574468099</v>
      </c>
      <c r="C153" s="1">
        <v>0.5372340425531901</v>
      </c>
    </row>
    <row r="154" ht="15.75" customHeight="1">
      <c r="A154" s="1">
        <v>130.0</v>
      </c>
      <c r="B154" s="1">
        <v>0.6917808219178073</v>
      </c>
      <c r="C154" s="1">
        <v>0.3082191780821927</v>
      </c>
    </row>
    <row r="155" ht="15.75" customHeight="1">
      <c r="A155" s="1">
        <v>131.0</v>
      </c>
      <c r="B155" s="1">
        <v>0.4627659574468099</v>
      </c>
      <c r="C155" s="1">
        <v>-0.4627659574468099</v>
      </c>
    </row>
    <row r="156" ht="15.75" customHeight="1">
      <c r="A156" s="1">
        <v>132.0</v>
      </c>
      <c r="B156" s="1">
        <v>0.6917808219178073</v>
      </c>
      <c r="C156" s="1">
        <v>0.3082191780821927</v>
      </c>
    </row>
    <row r="157" ht="15.75" customHeight="1">
      <c r="A157" s="1">
        <v>133.0</v>
      </c>
      <c r="B157" s="1">
        <v>0.4627659574468099</v>
      </c>
      <c r="C157" s="1">
        <v>-0.4627659574468099</v>
      </c>
    </row>
    <row r="158" ht="15.75" customHeight="1">
      <c r="A158" s="1">
        <v>134.0</v>
      </c>
      <c r="B158" s="1">
        <v>0.6917808219178073</v>
      </c>
      <c r="C158" s="1">
        <v>-0.6917808219178073</v>
      </c>
    </row>
    <row r="159" ht="15.75" customHeight="1">
      <c r="A159" s="1">
        <v>135.0</v>
      </c>
      <c r="B159" s="1">
        <v>0.6917808219178073</v>
      </c>
      <c r="C159" s="1">
        <v>0.3082191780821927</v>
      </c>
    </row>
    <row r="160" ht="15.75" customHeight="1">
      <c r="A160" s="1">
        <v>136.0</v>
      </c>
      <c r="B160" s="1">
        <v>0.6917808219178073</v>
      </c>
      <c r="C160" s="1">
        <v>0.3082191780821927</v>
      </c>
    </row>
    <row r="161" ht="15.75" customHeight="1">
      <c r="A161" s="1">
        <v>137.0</v>
      </c>
      <c r="B161" s="1">
        <v>0.6917808219178073</v>
      </c>
      <c r="C161" s="1">
        <v>0.3082191780821927</v>
      </c>
    </row>
    <row r="162" ht="15.75" customHeight="1">
      <c r="A162" s="1">
        <v>138.0</v>
      </c>
      <c r="B162" s="1">
        <v>0.4627659574468099</v>
      </c>
      <c r="C162" s="1">
        <v>0.5372340425531901</v>
      </c>
    </row>
    <row r="163" ht="15.75" customHeight="1">
      <c r="A163" s="1">
        <v>139.0</v>
      </c>
      <c r="B163" s="1">
        <v>0.4627659574468099</v>
      </c>
      <c r="C163" s="1">
        <v>0.5372340425531901</v>
      </c>
    </row>
    <row r="164" ht="15.75" customHeight="1">
      <c r="A164" s="1">
        <v>140.0</v>
      </c>
      <c r="B164" s="1">
        <v>0.4627659574468099</v>
      </c>
      <c r="C164" s="1">
        <v>0.5372340425531901</v>
      </c>
    </row>
    <row r="165" ht="15.75" customHeight="1">
      <c r="A165" s="1">
        <v>141.0</v>
      </c>
      <c r="B165" s="1">
        <v>0.4627659574468099</v>
      </c>
      <c r="C165" s="1">
        <v>-0.4627659574468099</v>
      </c>
    </row>
    <row r="166" ht="15.75" customHeight="1">
      <c r="A166" s="1">
        <v>142.0</v>
      </c>
      <c r="B166" s="1">
        <v>0.4627659574468099</v>
      </c>
      <c r="C166" s="1">
        <v>-0.4627659574468099</v>
      </c>
    </row>
    <row r="167" ht="15.75" customHeight="1">
      <c r="A167" s="1">
        <v>143.0</v>
      </c>
      <c r="B167" s="1">
        <v>0.6917808219178073</v>
      </c>
      <c r="C167" s="1">
        <v>0.3082191780821927</v>
      </c>
    </row>
    <row r="168" ht="15.75" customHeight="1">
      <c r="A168" s="1">
        <v>144.0</v>
      </c>
      <c r="B168" s="1">
        <v>0.6917808219178073</v>
      </c>
      <c r="C168" s="1">
        <v>0.3082191780821927</v>
      </c>
    </row>
    <row r="169" ht="15.75" customHeight="1">
      <c r="A169" s="1">
        <v>145.0</v>
      </c>
      <c r="B169" s="1">
        <v>0.4627659574468099</v>
      </c>
      <c r="C169" s="1">
        <v>-0.4627659574468099</v>
      </c>
    </row>
    <row r="170" ht="15.75" customHeight="1">
      <c r="A170" s="1">
        <v>146.0</v>
      </c>
      <c r="B170" s="1">
        <v>0.4627659574468099</v>
      </c>
      <c r="C170" s="1">
        <v>0.5372340425531901</v>
      </c>
    </row>
    <row r="171" ht="15.75" customHeight="1">
      <c r="A171" s="1">
        <v>147.0</v>
      </c>
      <c r="B171" s="1">
        <v>0.6917808219178073</v>
      </c>
      <c r="C171" s="1">
        <v>0.3082191780821927</v>
      </c>
    </row>
    <row r="172" ht="15.75" customHeight="1">
      <c r="A172" s="1">
        <v>148.0</v>
      </c>
      <c r="B172" s="1">
        <v>0.4627659574468099</v>
      </c>
      <c r="C172" s="1">
        <v>0.5372340425531901</v>
      </c>
    </row>
    <row r="173" ht="15.75" customHeight="1">
      <c r="A173" s="1">
        <v>149.0</v>
      </c>
      <c r="B173" s="1">
        <v>0.4627659574468099</v>
      </c>
      <c r="C173" s="1">
        <v>0.5372340425531901</v>
      </c>
    </row>
    <row r="174" ht="15.75" customHeight="1">
      <c r="A174" s="1">
        <v>150.0</v>
      </c>
      <c r="B174" s="1">
        <v>0.4627659574468099</v>
      </c>
      <c r="C174" s="1">
        <v>0.5372340425531901</v>
      </c>
    </row>
    <row r="175" ht="15.75" customHeight="1">
      <c r="A175" s="1">
        <v>151.0</v>
      </c>
      <c r="B175" s="1">
        <v>0.6917808219178073</v>
      </c>
      <c r="C175" s="1">
        <v>0.3082191780821927</v>
      </c>
    </row>
    <row r="176" ht="15.75" customHeight="1">
      <c r="A176" s="1">
        <v>152.0</v>
      </c>
      <c r="B176" s="1">
        <v>0.6917808219178073</v>
      </c>
      <c r="C176" s="1">
        <v>0.3082191780821927</v>
      </c>
    </row>
    <row r="177" ht="15.75" customHeight="1">
      <c r="A177" s="1">
        <v>153.0</v>
      </c>
      <c r="B177" s="1">
        <v>0.4627659574468099</v>
      </c>
      <c r="C177" s="1">
        <v>0.5372340425531901</v>
      </c>
    </row>
    <row r="178" ht="15.75" customHeight="1">
      <c r="A178" s="1">
        <v>154.0</v>
      </c>
      <c r="B178" s="1">
        <v>0.4627659574468099</v>
      </c>
      <c r="C178" s="1">
        <v>-0.4627659574468099</v>
      </c>
    </row>
    <row r="179" ht="15.75" customHeight="1">
      <c r="A179" s="1">
        <v>155.0</v>
      </c>
      <c r="B179" s="1">
        <v>0.4627659574468099</v>
      </c>
      <c r="C179" s="1">
        <v>-0.4627659574468099</v>
      </c>
    </row>
    <row r="180" ht="15.75" customHeight="1">
      <c r="A180" s="1">
        <v>156.0</v>
      </c>
      <c r="B180" s="1">
        <v>0.4627659574468099</v>
      </c>
      <c r="C180" s="1">
        <v>0.5372340425531901</v>
      </c>
    </row>
    <row r="181" ht="15.75" customHeight="1">
      <c r="A181" s="1">
        <v>157.0</v>
      </c>
      <c r="B181" s="1">
        <v>0.6917808219178073</v>
      </c>
      <c r="C181" s="1">
        <v>0.3082191780821927</v>
      </c>
    </row>
    <row r="182" ht="15.75" customHeight="1">
      <c r="A182" s="1">
        <v>158.0</v>
      </c>
      <c r="B182" s="1">
        <v>0.6917808219178073</v>
      </c>
      <c r="C182" s="1">
        <v>0.3082191780821927</v>
      </c>
    </row>
    <row r="183" ht="15.75" customHeight="1">
      <c r="A183" s="1">
        <v>159.0</v>
      </c>
      <c r="B183" s="1">
        <v>0.4627659574468099</v>
      </c>
      <c r="C183" s="1">
        <v>-0.4627659574468099</v>
      </c>
    </row>
    <row r="184" ht="15.75" customHeight="1">
      <c r="A184" s="1">
        <v>160.0</v>
      </c>
      <c r="B184" s="1">
        <v>0.6917808219178073</v>
      </c>
      <c r="C184" s="1">
        <v>0.3082191780821927</v>
      </c>
    </row>
    <row r="185" ht="15.75" customHeight="1">
      <c r="A185" s="1">
        <v>161.0</v>
      </c>
      <c r="B185" s="1">
        <v>0.6917808219178073</v>
      </c>
      <c r="C185" s="1">
        <v>0.3082191780821927</v>
      </c>
    </row>
    <row r="186" ht="15.75" customHeight="1">
      <c r="A186" s="1">
        <v>162.0</v>
      </c>
      <c r="B186" s="1">
        <v>0.4627659574468099</v>
      </c>
      <c r="C186" s="1">
        <v>0.5372340425531901</v>
      </c>
    </row>
    <row r="187" ht="15.75" customHeight="1">
      <c r="A187" s="1">
        <v>163.0</v>
      </c>
      <c r="B187" s="1">
        <v>0.4627659574468099</v>
      </c>
      <c r="C187" s="1">
        <v>0.5372340425531901</v>
      </c>
    </row>
    <row r="188" ht="15.75" customHeight="1">
      <c r="A188" s="1">
        <v>164.0</v>
      </c>
      <c r="B188" s="1">
        <v>0.4627659574468099</v>
      </c>
      <c r="C188" s="1">
        <v>-0.4627659574468099</v>
      </c>
    </row>
    <row r="189" ht="15.75" customHeight="1">
      <c r="A189" s="1">
        <v>165.0</v>
      </c>
      <c r="B189" s="1">
        <v>0.6917808219178073</v>
      </c>
      <c r="C189" s="1">
        <v>-0.6917808219178073</v>
      </c>
    </row>
    <row r="190" ht="15.75" customHeight="1">
      <c r="A190" s="1">
        <v>166.0</v>
      </c>
      <c r="B190" s="1">
        <v>0.6917808219178073</v>
      </c>
      <c r="C190" s="1">
        <v>0.3082191780821927</v>
      </c>
    </row>
    <row r="191" ht="15.75" customHeight="1">
      <c r="A191" s="1">
        <v>167.0</v>
      </c>
      <c r="B191" s="1">
        <v>0.4627659574468099</v>
      </c>
      <c r="C191" s="1">
        <v>0.5372340425531901</v>
      </c>
    </row>
    <row r="192" ht="15.75" customHeight="1">
      <c r="A192" s="1">
        <v>168.0</v>
      </c>
      <c r="B192" s="1">
        <v>0.6917808219178073</v>
      </c>
      <c r="C192" s="1">
        <v>0.3082191780821927</v>
      </c>
    </row>
    <row r="193" ht="15.75" customHeight="1">
      <c r="A193" s="1">
        <v>169.0</v>
      </c>
      <c r="B193" s="1">
        <v>0.6917808219178073</v>
      </c>
      <c r="C193" s="1">
        <v>0.3082191780821927</v>
      </c>
    </row>
    <row r="194" ht="15.75" customHeight="1">
      <c r="A194" s="1">
        <v>170.0</v>
      </c>
      <c r="B194" s="1">
        <v>0.4627659574468099</v>
      </c>
      <c r="C194" s="1">
        <v>0.5372340425531901</v>
      </c>
    </row>
    <row r="195" ht="15.75" customHeight="1">
      <c r="A195" s="1">
        <v>171.0</v>
      </c>
      <c r="B195" s="1">
        <v>0.6917808219178073</v>
      </c>
      <c r="C195" s="1">
        <v>0.3082191780821927</v>
      </c>
    </row>
    <row r="196" ht="15.75" customHeight="1">
      <c r="A196" s="1">
        <v>172.0</v>
      </c>
      <c r="B196" s="1">
        <v>0.6917808219178073</v>
      </c>
      <c r="C196" s="1">
        <v>0.3082191780821927</v>
      </c>
    </row>
    <row r="197" ht="15.75" customHeight="1">
      <c r="A197" s="1">
        <v>173.0</v>
      </c>
      <c r="B197" s="1">
        <v>0.6917808219178073</v>
      </c>
      <c r="C197" s="1">
        <v>-0.6917808219178073</v>
      </c>
    </row>
    <row r="198" ht="15.75" customHeight="1">
      <c r="A198" s="1">
        <v>174.0</v>
      </c>
      <c r="B198" s="1">
        <v>0.6917808219178073</v>
      </c>
      <c r="C198" s="1">
        <v>-0.6917808219178073</v>
      </c>
    </row>
    <row r="199" ht="15.75" customHeight="1">
      <c r="A199" s="1">
        <v>175.0</v>
      </c>
      <c r="B199" s="1">
        <v>0.4627659574468099</v>
      </c>
      <c r="C199" s="1">
        <v>-0.4627659574468099</v>
      </c>
    </row>
    <row r="200" ht="15.75" customHeight="1">
      <c r="A200" s="1">
        <v>176.0</v>
      </c>
      <c r="B200" s="1">
        <v>0.4627659574468099</v>
      </c>
      <c r="C200" s="1">
        <v>-0.4627659574468099</v>
      </c>
    </row>
    <row r="201" ht="15.75" customHeight="1">
      <c r="A201" s="1">
        <v>177.0</v>
      </c>
      <c r="B201" s="1">
        <v>0.4627659574468099</v>
      </c>
      <c r="C201" s="1">
        <v>0.5372340425531901</v>
      </c>
    </row>
    <row r="202" ht="15.75" customHeight="1">
      <c r="A202" s="1">
        <v>178.0</v>
      </c>
      <c r="B202" s="1">
        <v>0.4627659574468099</v>
      </c>
      <c r="C202" s="1">
        <v>0.5372340425531901</v>
      </c>
    </row>
    <row r="203" ht="15.75" customHeight="1">
      <c r="A203" s="1">
        <v>179.0</v>
      </c>
      <c r="B203" s="1">
        <v>0.4627659574468099</v>
      </c>
      <c r="C203" s="1">
        <v>0.5372340425531901</v>
      </c>
    </row>
    <row r="204" ht="15.75" customHeight="1">
      <c r="A204" s="1">
        <v>180.0</v>
      </c>
      <c r="B204" s="1">
        <v>0.4627659574468099</v>
      </c>
      <c r="C204" s="1">
        <v>0.5372340425531901</v>
      </c>
    </row>
    <row r="205" ht="15.75" customHeight="1">
      <c r="A205" s="1">
        <v>181.0</v>
      </c>
      <c r="B205" s="1">
        <v>0.4627659574468099</v>
      </c>
      <c r="C205" s="1">
        <v>0.5372340425531901</v>
      </c>
    </row>
    <row r="206" ht="15.75" customHeight="1">
      <c r="A206" s="1">
        <v>182.0</v>
      </c>
      <c r="B206" s="1">
        <v>0.4627659574468099</v>
      </c>
      <c r="C206" s="1">
        <v>-0.4627659574468099</v>
      </c>
    </row>
    <row r="207" ht="15.75" customHeight="1">
      <c r="A207" s="1">
        <v>183.0</v>
      </c>
      <c r="B207" s="1">
        <v>0.4627659574468099</v>
      </c>
      <c r="C207" s="1">
        <v>0.5372340425531901</v>
      </c>
    </row>
    <row r="208" ht="15.75" customHeight="1">
      <c r="A208" s="1">
        <v>184.0</v>
      </c>
      <c r="B208" s="1">
        <v>0.4627659574468099</v>
      </c>
      <c r="C208" s="1">
        <v>0.5372340425531901</v>
      </c>
    </row>
    <row r="209" ht="15.75" customHeight="1">
      <c r="A209" s="1">
        <v>185.0</v>
      </c>
      <c r="B209" s="1">
        <v>0.4627659574468099</v>
      </c>
      <c r="C209" s="1">
        <v>-0.4627659574468099</v>
      </c>
    </row>
    <row r="210" ht="15.75" customHeight="1">
      <c r="A210" s="1">
        <v>186.0</v>
      </c>
      <c r="B210" s="1">
        <v>0.6917808219178073</v>
      </c>
      <c r="C210" s="1">
        <v>0.3082191780821927</v>
      </c>
    </row>
    <row r="211" ht="15.75" customHeight="1">
      <c r="A211" s="1">
        <v>187.0</v>
      </c>
      <c r="B211" s="1">
        <v>0.6917808219178073</v>
      </c>
      <c r="C211" s="1">
        <v>0.3082191780821927</v>
      </c>
    </row>
    <row r="212" ht="15.75" customHeight="1">
      <c r="A212" s="1">
        <v>188.0</v>
      </c>
      <c r="B212" s="1">
        <v>0.6917808219178073</v>
      </c>
      <c r="C212" s="1">
        <v>0.3082191780821927</v>
      </c>
    </row>
    <row r="213" ht="15.75" customHeight="1">
      <c r="A213" s="1">
        <v>189.0</v>
      </c>
      <c r="B213" s="1">
        <v>0.6917808219178073</v>
      </c>
      <c r="C213" s="1">
        <v>0.3082191780821927</v>
      </c>
    </row>
    <row r="214" ht="15.75" customHeight="1">
      <c r="A214" s="1">
        <v>190.0</v>
      </c>
      <c r="B214" s="1">
        <v>0.4627659574468099</v>
      </c>
      <c r="C214" s="1">
        <v>0.5372340425531901</v>
      </c>
    </row>
    <row r="215" ht="15.75" customHeight="1">
      <c r="A215" s="1">
        <v>191.0</v>
      </c>
      <c r="B215" s="1">
        <v>0.4627659574468099</v>
      </c>
      <c r="C215" s="1">
        <v>0.5372340425531901</v>
      </c>
    </row>
    <row r="216" ht="15.75" customHeight="1">
      <c r="A216" s="1">
        <v>192.0</v>
      </c>
      <c r="B216" s="1">
        <v>0.6917808219178073</v>
      </c>
      <c r="C216" s="1">
        <v>-0.6917808219178073</v>
      </c>
    </row>
    <row r="217" ht="15.75" customHeight="1">
      <c r="A217" s="1">
        <v>193.0</v>
      </c>
      <c r="B217" s="1">
        <v>0.6917808219178073</v>
      </c>
      <c r="C217" s="1">
        <v>0.3082191780821927</v>
      </c>
    </row>
    <row r="218" ht="15.75" customHeight="1">
      <c r="A218" s="1">
        <v>194.0</v>
      </c>
      <c r="B218" s="1">
        <v>0.4627659574468099</v>
      </c>
      <c r="C218" s="1">
        <v>0.5372340425531901</v>
      </c>
    </row>
    <row r="219" ht="15.75" customHeight="1">
      <c r="A219" s="1">
        <v>195.0</v>
      </c>
      <c r="B219" s="1">
        <v>0.4627659574468099</v>
      </c>
      <c r="C219" s="1">
        <v>0.5372340425531901</v>
      </c>
    </row>
    <row r="220" ht="15.75" customHeight="1">
      <c r="A220" s="1">
        <v>196.0</v>
      </c>
      <c r="B220" s="1">
        <v>0.6917808219178073</v>
      </c>
      <c r="C220" s="1">
        <v>0.3082191780821927</v>
      </c>
    </row>
    <row r="221" ht="15.75" customHeight="1">
      <c r="A221" s="1">
        <v>197.0</v>
      </c>
      <c r="B221" s="1">
        <v>0.6917808219178073</v>
      </c>
      <c r="C221" s="1">
        <v>0.3082191780821927</v>
      </c>
    </row>
    <row r="222" ht="15.75" customHeight="1">
      <c r="A222" s="1">
        <v>198.0</v>
      </c>
      <c r="B222" s="1">
        <v>0.4627659574468099</v>
      </c>
      <c r="C222" s="1">
        <v>0.5372340425531901</v>
      </c>
    </row>
    <row r="223" ht="15.75" customHeight="1">
      <c r="A223" s="1">
        <v>199.0</v>
      </c>
      <c r="B223" s="1">
        <v>0.4627659574468099</v>
      </c>
      <c r="C223" s="1">
        <v>-0.4627659574468099</v>
      </c>
    </row>
    <row r="224" ht="15.75" customHeight="1">
      <c r="A224" s="1">
        <v>200.0</v>
      </c>
      <c r="B224" s="1">
        <v>0.4627659574468099</v>
      </c>
      <c r="C224" s="1">
        <v>0.5372340425531901</v>
      </c>
    </row>
    <row r="225" ht="15.75" customHeight="1">
      <c r="A225" s="1">
        <v>201.0</v>
      </c>
      <c r="B225" s="1">
        <v>0.4627659574468099</v>
      </c>
      <c r="C225" s="1">
        <v>0.5372340425531901</v>
      </c>
    </row>
    <row r="226" ht="15.75" customHeight="1">
      <c r="A226" s="1">
        <v>202.0</v>
      </c>
      <c r="B226" s="1">
        <v>0.6917808219178073</v>
      </c>
      <c r="C226" s="1">
        <v>0.3082191780821927</v>
      </c>
    </row>
    <row r="227" ht="15.75" customHeight="1">
      <c r="A227" s="1">
        <v>203.0</v>
      </c>
      <c r="B227" s="1">
        <v>0.6917808219178073</v>
      </c>
      <c r="C227" s="1">
        <v>0.3082191780821927</v>
      </c>
    </row>
    <row r="228" ht="15.75" customHeight="1">
      <c r="A228" s="1">
        <v>204.0</v>
      </c>
      <c r="B228" s="1">
        <v>0.4627659574468099</v>
      </c>
      <c r="C228" s="1">
        <v>0.5372340425531901</v>
      </c>
    </row>
    <row r="229" ht="15.75" customHeight="1">
      <c r="A229" s="1">
        <v>205.0</v>
      </c>
      <c r="B229" s="1">
        <v>0.4627659574468099</v>
      </c>
      <c r="C229" s="1">
        <v>-0.4627659574468099</v>
      </c>
    </row>
    <row r="230" ht="15.75" customHeight="1">
      <c r="A230" s="1">
        <v>206.0</v>
      </c>
      <c r="B230" s="1">
        <v>0.4627659574468099</v>
      </c>
      <c r="C230" s="1">
        <v>-0.4627659574468099</v>
      </c>
    </row>
    <row r="231" ht="15.75" customHeight="1">
      <c r="A231" s="1">
        <v>207.0</v>
      </c>
      <c r="B231" s="1">
        <v>0.6917808219178073</v>
      </c>
      <c r="C231" s="1">
        <v>0.3082191780821927</v>
      </c>
    </row>
    <row r="232" ht="15.75" customHeight="1">
      <c r="A232" s="1">
        <v>208.0</v>
      </c>
      <c r="B232" s="1">
        <v>0.6917808219178073</v>
      </c>
      <c r="C232" s="1">
        <v>0.3082191780821927</v>
      </c>
    </row>
    <row r="233" ht="15.75" customHeight="1">
      <c r="A233" s="1">
        <v>209.0</v>
      </c>
      <c r="B233" s="1">
        <v>0.4627659574468099</v>
      </c>
      <c r="C233" s="1">
        <v>0.5372340425531901</v>
      </c>
    </row>
    <row r="234" ht="15.75" customHeight="1">
      <c r="A234" s="1">
        <v>210.0</v>
      </c>
      <c r="B234" s="1">
        <v>0.4627659574468099</v>
      </c>
      <c r="C234" s="1">
        <v>0.5372340425531901</v>
      </c>
    </row>
    <row r="235" ht="15.75" customHeight="1">
      <c r="A235" s="1">
        <v>211.0</v>
      </c>
      <c r="B235" s="1">
        <v>0.6917808219178073</v>
      </c>
      <c r="C235" s="1">
        <v>0.3082191780821927</v>
      </c>
    </row>
    <row r="236" ht="15.75" customHeight="1">
      <c r="A236" s="1">
        <v>212.0</v>
      </c>
      <c r="B236" s="1">
        <v>0.4627659574468099</v>
      </c>
      <c r="C236" s="1">
        <v>0.5372340425531901</v>
      </c>
    </row>
    <row r="237" ht="15.75" customHeight="1">
      <c r="A237" s="1">
        <v>213.0</v>
      </c>
      <c r="B237" s="1">
        <v>0.6917808219178073</v>
      </c>
      <c r="C237" s="1">
        <v>0.3082191780821927</v>
      </c>
    </row>
    <row r="238" ht="15.75" customHeight="1">
      <c r="A238" s="1">
        <v>214.0</v>
      </c>
      <c r="B238" s="1">
        <v>0.4627659574468099</v>
      </c>
      <c r="C238" s="1">
        <v>-0.4627659574468099</v>
      </c>
    </row>
    <row r="239" ht="15.75" customHeight="1">
      <c r="A239" s="1">
        <v>215.0</v>
      </c>
      <c r="B239" s="1">
        <v>0.4627659574468099</v>
      </c>
      <c r="C239" s="1">
        <v>-0.4627659574468099</v>
      </c>
    </row>
    <row r="240" ht="15.75" customHeight="1">
      <c r="A240" s="1">
        <v>216.0</v>
      </c>
      <c r="B240" s="1">
        <v>0.6917808219178073</v>
      </c>
      <c r="C240" s="1">
        <v>-0.6917808219178073</v>
      </c>
    </row>
    <row r="241" ht="15.75" customHeight="1">
      <c r="A241" s="1">
        <v>217.0</v>
      </c>
      <c r="B241" s="1">
        <v>0.4627659574468099</v>
      </c>
      <c r="C241" s="1">
        <v>-0.4627659574468099</v>
      </c>
    </row>
    <row r="242" ht="15.75" customHeight="1">
      <c r="A242" s="1">
        <v>218.0</v>
      </c>
      <c r="B242" s="1">
        <v>0.6917808219178073</v>
      </c>
      <c r="C242" s="1">
        <v>0.3082191780821927</v>
      </c>
    </row>
    <row r="243" ht="15.75" customHeight="1">
      <c r="A243" s="1">
        <v>219.0</v>
      </c>
      <c r="B243" s="1">
        <v>0.4627659574468099</v>
      </c>
      <c r="C243" s="1">
        <v>0.5372340425531901</v>
      </c>
    </row>
    <row r="244" ht="15.75" customHeight="1">
      <c r="A244" s="1">
        <v>220.0</v>
      </c>
      <c r="B244" s="1">
        <v>0.6917808219178073</v>
      </c>
      <c r="C244" s="1">
        <v>0.3082191780821927</v>
      </c>
    </row>
    <row r="245" ht="15.75" customHeight="1">
      <c r="A245" s="1">
        <v>221.0</v>
      </c>
      <c r="B245" s="1">
        <v>0.6917808219178073</v>
      </c>
      <c r="C245" s="1">
        <v>0.3082191780821927</v>
      </c>
    </row>
    <row r="246" ht="15.75" customHeight="1">
      <c r="A246" s="1">
        <v>222.0</v>
      </c>
      <c r="B246" s="1">
        <v>0.6917808219178073</v>
      </c>
      <c r="C246" s="1">
        <v>0.3082191780821927</v>
      </c>
    </row>
    <row r="247" ht="15.75" customHeight="1">
      <c r="A247" s="1">
        <v>223.0</v>
      </c>
      <c r="B247" s="1">
        <v>0.4627659574468099</v>
      </c>
      <c r="C247" s="1">
        <v>0.5372340425531901</v>
      </c>
    </row>
    <row r="248" ht="15.75" customHeight="1">
      <c r="A248" s="1">
        <v>224.0</v>
      </c>
      <c r="B248" s="1">
        <v>0.6917808219178073</v>
      </c>
      <c r="C248" s="1">
        <v>0.3082191780821927</v>
      </c>
    </row>
    <row r="249" ht="15.75" customHeight="1">
      <c r="A249" s="1">
        <v>225.0</v>
      </c>
      <c r="B249" s="1">
        <v>0.4627659574468099</v>
      </c>
      <c r="C249" s="1">
        <v>0.5372340425531901</v>
      </c>
    </row>
    <row r="250" ht="15.75" customHeight="1">
      <c r="A250" s="1">
        <v>226.0</v>
      </c>
      <c r="B250" s="1">
        <v>0.4627659574468099</v>
      </c>
      <c r="C250" s="1">
        <v>0.5372340425531901</v>
      </c>
    </row>
    <row r="251" ht="15.75" customHeight="1">
      <c r="A251" s="1">
        <v>227.0</v>
      </c>
      <c r="B251" s="1">
        <v>0.4627659574468099</v>
      </c>
      <c r="C251" s="1">
        <v>0.5372340425531901</v>
      </c>
    </row>
    <row r="252" ht="15.75" customHeight="1">
      <c r="A252" s="1">
        <v>228.0</v>
      </c>
      <c r="B252" s="1">
        <v>0.6917808219178073</v>
      </c>
      <c r="C252" s="1">
        <v>0.3082191780821927</v>
      </c>
    </row>
    <row r="253" ht="15.75" customHeight="1">
      <c r="A253" s="1">
        <v>229.0</v>
      </c>
      <c r="B253" s="1">
        <v>0.6917808219178073</v>
      </c>
      <c r="C253" s="1">
        <v>-0.6917808219178073</v>
      </c>
    </row>
    <row r="254" ht="15.75" customHeight="1">
      <c r="A254" s="1">
        <v>230.0</v>
      </c>
      <c r="B254" s="1">
        <v>0.4627659574468099</v>
      </c>
      <c r="C254" s="1">
        <v>-0.4627659574468099</v>
      </c>
    </row>
    <row r="255" ht="15.75" customHeight="1">
      <c r="A255" s="1">
        <v>231.0</v>
      </c>
      <c r="B255" s="1">
        <v>0.4627659574468099</v>
      </c>
      <c r="C255" s="1">
        <v>-0.4627659574468099</v>
      </c>
    </row>
    <row r="256" ht="15.75" customHeight="1">
      <c r="A256" s="1">
        <v>232.0</v>
      </c>
      <c r="B256" s="1">
        <v>0.6917808219178073</v>
      </c>
      <c r="C256" s="1">
        <v>-0.6917808219178073</v>
      </c>
    </row>
    <row r="257" ht="15.75" customHeight="1">
      <c r="A257" s="1">
        <v>233.0</v>
      </c>
      <c r="B257" s="1">
        <v>0.6917808219178073</v>
      </c>
      <c r="C257" s="1">
        <v>-0.6917808219178073</v>
      </c>
    </row>
    <row r="258" ht="15.75" customHeight="1">
      <c r="A258" s="1">
        <v>234.0</v>
      </c>
      <c r="B258" s="1">
        <v>0.6917808219178073</v>
      </c>
      <c r="C258" s="1">
        <v>-0.6917808219178073</v>
      </c>
    </row>
    <row r="259" ht="15.75" customHeight="1">
      <c r="A259" s="1">
        <v>235.0</v>
      </c>
      <c r="B259" s="1">
        <v>0.6917808219178073</v>
      </c>
      <c r="C259" s="1">
        <v>-0.6917808219178073</v>
      </c>
    </row>
    <row r="260" ht="15.75" customHeight="1">
      <c r="A260" s="1">
        <v>236.0</v>
      </c>
      <c r="B260" s="1">
        <v>0.4627659574468099</v>
      </c>
      <c r="C260" s="1">
        <v>-0.4627659574468099</v>
      </c>
    </row>
    <row r="261" ht="15.75" customHeight="1">
      <c r="A261" s="1">
        <v>237.0</v>
      </c>
      <c r="B261" s="1">
        <v>0.4627659574468099</v>
      </c>
      <c r="C261" s="1">
        <v>-0.4627659574468099</v>
      </c>
    </row>
    <row r="262" ht="15.75" customHeight="1">
      <c r="A262" s="1">
        <v>238.0</v>
      </c>
      <c r="B262" s="1">
        <v>0.6917808219178073</v>
      </c>
      <c r="C262" s="1">
        <v>-0.6917808219178073</v>
      </c>
    </row>
    <row r="263" ht="15.75" customHeight="1">
      <c r="A263" s="1">
        <v>239.0</v>
      </c>
      <c r="B263" s="1">
        <v>0.6917808219178073</v>
      </c>
      <c r="C263" s="1">
        <v>-0.6917808219178073</v>
      </c>
    </row>
    <row r="264" ht="15.75" customHeight="1">
      <c r="A264" s="1">
        <v>240.0</v>
      </c>
      <c r="B264" s="1">
        <v>0.6917808219178073</v>
      </c>
      <c r="C264" s="1">
        <v>0.3082191780821927</v>
      </c>
    </row>
    <row r="265" ht="15.75" customHeight="1">
      <c r="A265" s="1">
        <v>241.0</v>
      </c>
      <c r="B265" s="1">
        <v>0.4627659574468099</v>
      </c>
      <c r="C265" s="1">
        <v>0.5372340425531901</v>
      </c>
    </row>
    <row r="266" ht="15.75" customHeight="1">
      <c r="A266" s="1">
        <v>242.0</v>
      </c>
      <c r="B266" s="1">
        <v>0.6917808219178073</v>
      </c>
      <c r="C266" s="1">
        <v>0.3082191780821927</v>
      </c>
    </row>
    <row r="267" ht="15.75" customHeight="1">
      <c r="A267" s="1">
        <v>243.0</v>
      </c>
      <c r="B267" s="1">
        <v>0.4627659574468099</v>
      </c>
      <c r="C267" s="1">
        <v>-0.4627659574468099</v>
      </c>
    </row>
    <row r="268" ht="15.75" customHeight="1">
      <c r="A268" s="1">
        <v>244.0</v>
      </c>
      <c r="B268" s="1">
        <v>0.4627659574468099</v>
      </c>
      <c r="C268" s="1">
        <v>-0.4627659574468099</v>
      </c>
    </row>
    <row r="269" ht="15.75" customHeight="1">
      <c r="A269" s="1">
        <v>245.0</v>
      </c>
      <c r="B269" s="1">
        <v>0.4627659574468099</v>
      </c>
      <c r="C269" s="1">
        <v>0.5372340425531901</v>
      </c>
    </row>
    <row r="270" ht="15.75" customHeight="1">
      <c r="A270" s="1">
        <v>246.0</v>
      </c>
      <c r="B270" s="1">
        <v>0.4627659574468099</v>
      </c>
      <c r="C270" s="1">
        <v>0.5372340425531901</v>
      </c>
    </row>
    <row r="271" ht="15.75" customHeight="1">
      <c r="A271" s="1">
        <v>247.0</v>
      </c>
      <c r="B271" s="1">
        <v>0.6917808219178073</v>
      </c>
      <c r="C271" s="1">
        <v>0.3082191780821927</v>
      </c>
    </row>
    <row r="272" ht="15.75" customHeight="1">
      <c r="A272" s="1">
        <v>248.0</v>
      </c>
      <c r="B272" s="1">
        <v>0.4627659574468099</v>
      </c>
      <c r="C272" s="1">
        <v>-0.4627659574468099</v>
      </c>
    </row>
    <row r="273" ht="15.75" customHeight="1">
      <c r="A273" s="1">
        <v>249.0</v>
      </c>
      <c r="B273" s="1">
        <v>0.4627659574468099</v>
      </c>
      <c r="C273" s="1">
        <v>-0.4627659574468099</v>
      </c>
    </row>
    <row r="274" ht="15.75" customHeight="1">
      <c r="A274" s="1">
        <v>250.0</v>
      </c>
      <c r="B274" s="1">
        <v>0.6917808219178073</v>
      </c>
      <c r="C274" s="1">
        <v>-0.6917808219178073</v>
      </c>
    </row>
    <row r="275" ht="15.75" customHeight="1">
      <c r="A275" s="1">
        <v>251.0</v>
      </c>
      <c r="B275" s="1">
        <v>0.6917808219178073</v>
      </c>
      <c r="C275" s="1">
        <v>0.3082191780821927</v>
      </c>
    </row>
    <row r="276" ht="15.75" customHeight="1">
      <c r="A276" s="1">
        <v>252.0</v>
      </c>
      <c r="B276" s="1">
        <v>0.6917808219178073</v>
      </c>
      <c r="C276" s="1">
        <v>-0.6917808219178073</v>
      </c>
    </row>
    <row r="277" ht="15.75" customHeight="1">
      <c r="A277" s="1">
        <v>253.0</v>
      </c>
      <c r="B277" s="1">
        <v>0.4627659574468099</v>
      </c>
      <c r="C277" s="1">
        <v>0.5372340425531901</v>
      </c>
    </row>
    <row r="278" ht="15.75" customHeight="1">
      <c r="A278" s="1">
        <v>254.0</v>
      </c>
      <c r="B278" s="1">
        <v>0.4627659574468099</v>
      </c>
      <c r="C278" s="1">
        <v>-0.4627659574468099</v>
      </c>
    </row>
    <row r="279" ht="15.75" customHeight="1">
      <c r="A279" s="1">
        <v>255.0</v>
      </c>
      <c r="B279" s="1">
        <v>0.6917808219178073</v>
      </c>
      <c r="C279" s="1">
        <v>0.3082191780821927</v>
      </c>
    </row>
    <row r="280" ht="15.75" customHeight="1">
      <c r="A280" s="1">
        <v>256.0</v>
      </c>
      <c r="B280" s="1">
        <v>0.6917808219178073</v>
      </c>
      <c r="C280" s="1">
        <v>0.3082191780821927</v>
      </c>
    </row>
    <row r="281" ht="15.75" customHeight="1">
      <c r="A281" s="1">
        <v>257.0</v>
      </c>
      <c r="B281" s="1">
        <v>0.6917808219178073</v>
      </c>
      <c r="C281" s="1">
        <v>0.3082191780821927</v>
      </c>
    </row>
    <row r="282" ht="15.75" customHeight="1">
      <c r="A282" s="1">
        <v>258.0</v>
      </c>
      <c r="B282" s="1">
        <v>0.6917808219178073</v>
      </c>
      <c r="C282" s="1">
        <v>0.3082191780821927</v>
      </c>
    </row>
    <row r="283" ht="15.75" customHeight="1">
      <c r="A283" s="1">
        <v>259.0</v>
      </c>
      <c r="B283" s="1">
        <v>0.6917808219178073</v>
      </c>
      <c r="C283" s="1">
        <v>0.3082191780821927</v>
      </c>
    </row>
    <row r="284" ht="15.75" customHeight="1">
      <c r="A284" s="1">
        <v>260.0</v>
      </c>
      <c r="B284" s="1">
        <v>0.4627659574468099</v>
      </c>
      <c r="C284" s="1">
        <v>-0.4627659574468099</v>
      </c>
    </row>
    <row r="285" ht="15.75" customHeight="1">
      <c r="A285" s="1">
        <v>261.0</v>
      </c>
      <c r="B285" s="1">
        <v>0.4627659574468099</v>
      </c>
      <c r="C285" s="1">
        <v>-0.4627659574468099</v>
      </c>
    </row>
    <row r="286" ht="15.75" customHeight="1">
      <c r="A286" s="1">
        <v>262.0</v>
      </c>
      <c r="B286" s="1">
        <v>0.4627659574468099</v>
      </c>
      <c r="C286" s="1">
        <v>-0.4627659574468099</v>
      </c>
    </row>
    <row r="287" ht="15.75" customHeight="1">
      <c r="A287" s="1">
        <v>263.0</v>
      </c>
      <c r="B287" s="1">
        <v>0.6917808219178073</v>
      </c>
      <c r="C287" s="1">
        <v>-0.6917808219178073</v>
      </c>
    </row>
    <row r="288" ht="15.75" customHeight="1">
      <c r="A288" s="1">
        <v>264.0</v>
      </c>
      <c r="B288" s="1">
        <v>0.4627659574468099</v>
      </c>
      <c r="C288" s="1">
        <v>-0.4627659574468099</v>
      </c>
    </row>
    <row r="289" ht="15.75" customHeight="1">
      <c r="A289" s="1">
        <v>265.0</v>
      </c>
      <c r="B289" s="1">
        <v>0.4627659574468099</v>
      </c>
      <c r="C289" s="1">
        <v>0.5372340425531901</v>
      </c>
    </row>
    <row r="290" ht="15.75" customHeight="1">
      <c r="A290" s="1">
        <v>266.0</v>
      </c>
      <c r="B290" s="1">
        <v>0.4627659574468099</v>
      </c>
      <c r="C290" s="1">
        <v>0.5372340425531901</v>
      </c>
    </row>
    <row r="291" ht="15.75" customHeight="1">
      <c r="A291" s="1">
        <v>267.0</v>
      </c>
      <c r="B291" s="1">
        <v>0.6917808219178073</v>
      </c>
      <c r="C291" s="1">
        <v>-0.6917808219178073</v>
      </c>
    </row>
    <row r="292" ht="15.75" customHeight="1">
      <c r="A292" s="1">
        <v>268.0</v>
      </c>
      <c r="B292" s="1">
        <v>0.6917808219178073</v>
      </c>
      <c r="C292" s="1">
        <v>-0.6917808219178073</v>
      </c>
    </row>
    <row r="293" ht="15.75" customHeight="1">
      <c r="A293" s="1">
        <v>269.0</v>
      </c>
      <c r="B293" s="1">
        <v>0.4627659574468099</v>
      </c>
      <c r="C293" s="1">
        <v>-0.4627659574468099</v>
      </c>
    </row>
    <row r="294" ht="15.75" customHeight="1">
      <c r="A294" s="1">
        <v>270.0</v>
      </c>
      <c r="B294" s="1">
        <v>0.4627659574468099</v>
      </c>
      <c r="C294" s="1">
        <v>-0.4627659574468099</v>
      </c>
    </row>
    <row r="295" ht="15.75" customHeight="1">
      <c r="A295" s="1">
        <v>271.0</v>
      </c>
      <c r="B295" s="1">
        <v>0.6917808219178073</v>
      </c>
      <c r="C295" s="1">
        <v>0.3082191780821927</v>
      </c>
    </row>
    <row r="296" ht="15.75" customHeight="1">
      <c r="A296" s="1">
        <v>272.0</v>
      </c>
      <c r="B296" s="1">
        <v>0.6917808219178073</v>
      </c>
      <c r="C296" s="1">
        <v>0.3082191780821927</v>
      </c>
    </row>
    <row r="297" ht="15.75" customHeight="1">
      <c r="A297" s="1">
        <v>273.0</v>
      </c>
      <c r="B297" s="1">
        <v>0.4627659574468099</v>
      </c>
      <c r="C297" s="1">
        <v>0.5372340425531901</v>
      </c>
    </row>
    <row r="298" ht="15.75" customHeight="1">
      <c r="A298" s="1">
        <v>274.0</v>
      </c>
      <c r="B298" s="1">
        <v>0.4627659574468099</v>
      </c>
      <c r="C298" s="1">
        <v>0.5372340425531901</v>
      </c>
    </row>
    <row r="299" ht="15.75" customHeight="1">
      <c r="A299" s="1">
        <v>275.0</v>
      </c>
      <c r="B299" s="1">
        <v>0.6917808219178073</v>
      </c>
      <c r="C299" s="1">
        <v>0.3082191780821927</v>
      </c>
    </row>
    <row r="300" ht="15.75" customHeight="1">
      <c r="A300" s="1">
        <v>276.0</v>
      </c>
      <c r="B300" s="1">
        <v>0.6917808219178073</v>
      </c>
      <c r="C300" s="1">
        <v>0.3082191780821927</v>
      </c>
    </row>
    <row r="301" ht="15.75" customHeight="1">
      <c r="A301" s="1">
        <v>277.0</v>
      </c>
      <c r="B301" s="1">
        <v>0.6917808219178073</v>
      </c>
      <c r="C301" s="1">
        <v>0.3082191780821927</v>
      </c>
    </row>
    <row r="302" ht="15.75" customHeight="1">
      <c r="A302" s="1">
        <v>278.0</v>
      </c>
      <c r="B302" s="1">
        <v>0.6917808219178073</v>
      </c>
      <c r="C302" s="1">
        <v>0.3082191780821927</v>
      </c>
    </row>
    <row r="303" ht="15.75" customHeight="1">
      <c r="A303" s="1">
        <v>279.0</v>
      </c>
      <c r="B303" s="1">
        <v>0.6917808219178073</v>
      </c>
      <c r="C303" s="1">
        <v>0.3082191780821927</v>
      </c>
    </row>
    <row r="304" ht="15.75" customHeight="1">
      <c r="A304" s="1">
        <v>280.0</v>
      </c>
      <c r="B304" s="1">
        <v>0.6917808219178073</v>
      </c>
      <c r="C304" s="1">
        <v>0.3082191780821927</v>
      </c>
    </row>
    <row r="305" ht="15.75" customHeight="1">
      <c r="A305" s="1">
        <v>281.0</v>
      </c>
      <c r="B305" s="1">
        <v>0.6917808219178073</v>
      </c>
      <c r="C305" s="1">
        <v>0.3082191780821927</v>
      </c>
    </row>
    <row r="306" ht="15.75" customHeight="1">
      <c r="A306" s="1">
        <v>282.0</v>
      </c>
      <c r="B306" s="1">
        <v>0.6917808219178073</v>
      </c>
      <c r="C306" s="1">
        <v>0.3082191780821927</v>
      </c>
    </row>
    <row r="307" ht="15.75" customHeight="1">
      <c r="A307" s="1">
        <v>283.0</v>
      </c>
      <c r="B307" s="1">
        <v>0.6917808219178073</v>
      </c>
      <c r="C307" s="1">
        <v>0.3082191780821927</v>
      </c>
    </row>
    <row r="308" ht="15.75" customHeight="1">
      <c r="A308" s="1">
        <v>284.0</v>
      </c>
      <c r="B308" s="1">
        <v>0.6917808219178073</v>
      </c>
      <c r="C308" s="1">
        <v>0.3082191780821927</v>
      </c>
    </row>
    <row r="309" ht="15.75" customHeight="1">
      <c r="A309" s="1">
        <v>285.0</v>
      </c>
      <c r="B309" s="1">
        <v>0.4627659574468099</v>
      </c>
      <c r="C309" s="1">
        <v>-0.4627659574468099</v>
      </c>
    </row>
    <row r="310" ht="15.75" customHeight="1">
      <c r="A310" s="1">
        <v>286.0</v>
      </c>
      <c r="B310" s="1">
        <v>0.4627659574468099</v>
      </c>
      <c r="C310" s="1">
        <v>-0.4627659574468099</v>
      </c>
    </row>
    <row r="311" ht="15.75" customHeight="1">
      <c r="A311" s="1">
        <v>287.0</v>
      </c>
      <c r="B311" s="1">
        <v>0.6917808219178073</v>
      </c>
      <c r="C311" s="1">
        <v>0.3082191780821927</v>
      </c>
    </row>
    <row r="312" ht="15.75" customHeight="1">
      <c r="A312" s="1">
        <v>288.0</v>
      </c>
      <c r="B312" s="1">
        <v>0.6917808219178073</v>
      </c>
      <c r="C312" s="1">
        <v>0.3082191780821927</v>
      </c>
    </row>
    <row r="313" ht="15.75" customHeight="1">
      <c r="A313" s="1">
        <v>289.0</v>
      </c>
      <c r="B313" s="1">
        <v>0.6917808219178073</v>
      </c>
      <c r="C313" s="1">
        <v>0.3082191780821927</v>
      </c>
    </row>
    <row r="314" ht="15.75" customHeight="1">
      <c r="A314" s="1">
        <v>290.0</v>
      </c>
      <c r="B314" s="1">
        <v>0.6917808219178073</v>
      </c>
      <c r="C314" s="1">
        <v>0.3082191780821927</v>
      </c>
    </row>
    <row r="315" ht="15.75" customHeight="1">
      <c r="A315" s="1">
        <v>291.0</v>
      </c>
      <c r="B315" s="1">
        <v>0.4627659574468099</v>
      </c>
      <c r="C315" s="1">
        <v>-0.4627659574468099</v>
      </c>
    </row>
    <row r="316" ht="15.75" customHeight="1">
      <c r="A316" s="1">
        <v>292.0</v>
      </c>
      <c r="B316" s="1">
        <v>0.4627659574468099</v>
      </c>
      <c r="C316" s="1">
        <v>-0.4627659574468099</v>
      </c>
    </row>
    <row r="317" ht="15.75" customHeight="1">
      <c r="A317" s="1">
        <v>293.0</v>
      </c>
      <c r="B317" s="1">
        <v>0.6917808219178073</v>
      </c>
      <c r="C317" s="1">
        <v>0.3082191780821927</v>
      </c>
    </row>
    <row r="318" ht="15.75" customHeight="1">
      <c r="A318" s="1">
        <v>294.0</v>
      </c>
      <c r="B318" s="1">
        <v>0.6917808219178073</v>
      </c>
      <c r="C318" s="1">
        <v>0.3082191780821927</v>
      </c>
    </row>
    <row r="319" ht="15.75" customHeight="1">
      <c r="A319" s="1">
        <v>295.0</v>
      </c>
      <c r="B319" s="1">
        <v>0.6917808219178073</v>
      </c>
      <c r="C319" s="1">
        <v>-0.6917808219178073</v>
      </c>
    </row>
    <row r="320" ht="15.75" customHeight="1">
      <c r="A320" s="1">
        <v>296.0</v>
      </c>
      <c r="B320" s="1">
        <v>0.6917808219178073</v>
      </c>
      <c r="C320" s="1">
        <v>-0.6917808219178073</v>
      </c>
    </row>
    <row r="321" ht="15.75" customHeight="1">
      <c r="A321" s="1">
        <v>297.0</v>
      </c>
      <c r="B321" s="1">
        <v>0.6917808219178073</v>
      </c>
      <c r="C321" s="1">
        <v>0.3082191780821927</v>
      </c>
    </row>
    <row r="322" ht="15.75" customHeight="1">
      <c r="A322" s="1">
        <v>298.0</v>
      </c>
      <c r="B322" s="1">
        <v>0.6917808219178073</v>
      </c>
      <c r="C322" s="1">
        <v>0.3082191780821927</v>
      </c>
    </row>
    <row r="323" ht="15.75" customHeight="1">
      <c r="A323" s="1">
        <v>299.0</v>
      </c>
      <c r="B323" s="1">
        <v>0.6917808219178073</v>
      </c>
      <c r="C323" s="1">
        <v>-0.6917808219178073</v>
      </c>
    </row>
    <row r="324" ht="15.75" customHeight="1">
      <c r="A324" s="1">
        <v>300.0</v>
      </c>
      <c r="B324" s="1">
        <v>0.6917808219178073</v>
      </c>
      <c r="C324" s="1">
        <v>-0.6917808219178073</v>
      </c>
    </row>
    <row r="325" ht="15.75" customHeight="1">
      <c r="A325" s="1">
        <v>301.0</v>
      </c>
      <c r="B325" s="1">
        <v>0.4627659574468099</v>
      </c>
      <c r="C325" s="1">
        <v>-0.4627659574468099</v>
      </c>
    </row>
    <row r="326" ht="15.75" customHeight="1">
      <c r="A326" s="1">
        <v>302.0</v>
      </c>
      <c r="B326" s="1">
        <v>0.4627659574468099</v>
      </c>
      <c r="C326" s="1">
        <v>-0.4627659574468099</v>
      </c>
    </row>
    <row r="327" ht="15.75" customHeight="1">
      <c r="A327" s="1">
        <v>303.0</v>
      </c>
      <c r="B327" s="1">
        <v>0.4627659574468099</v>
      </c>
      <c r="C327" s="1">
        <v>0.5372340425531901</v>
      </c>
    </row>
    <row r="328" ht="15.75" customHeight="1">
      <c r="A328" s="1">
        <v>304.0</v>
      </c>
      <c r="B328" s="1">
        <v>0.4627659574468099</v>
      </c>
      <c r="C328" s="1">
        <v>0.5372340425531901</v>
      </c>
    </row>
    <row r="329" ht="15.75" customHeight="1">
      <c r="A329" s="1">
        <v>305.0</v>
      </c>
      <c r="B329" s="1">
        <v>0.4627659574468099</v>
      </c>
      <c r="C329" s="1">
        <v>0.5372340425531901</v>
      </c>
    </row>
    <row r="330" ht="15.75" customHeight="1">
      <c r="A330" s="1">
        <v>306.0</v>
      </c>
      <c r="B330" s="1">
        <v>0.4627659574468099</v>
      </c>
      <c r="C330" s="1">
        <v>0.5372340425531901</v>
      </c>
    </row>
    <row r="331" ht="15.75" customHeight="1">
      <c r="A331" s="1">
        <v>307.0</v>
      </c>
      <c r="B331" s="1">
        <v>0.6917808219178073</v>
      </c>
      <c r="C331" s="1">
        <v>0.3082191780821927</v>
      </c>
    </row>
    <row r="332" ht="15.75" customHeight="1">
      <c r="A332" s="1">
        <v>308.0</v>
      </c>
      <c r="B332" s="1">
        <v>0.6917808219178073</v>
      </c>
      <c r="C332" s="1">
        <v>0.3082191780821927</v>
      </c>
    </row>
    <row r="333" ht="15.75" customHeight="1">
      <c r="A333" s="1">
        <v>309.0</v>
      </c>
      <c r="B333" s="1">
        <v>0.6917808219178073</v>
      </c>
      <c r="C333" s="1">
        <v>-0.6917808219178073</v>
      </c>
    </row>
    <row r="334" ht="15.75" customHeight="1">
      <c r="A334" s="1">
        <v>310.0</v>
      </c>
      <c r="B334" s="1">
        <v>0.6917808219178073</v>
      </c>
      <c r="C334" s="1">
        <v>-0.6917808219178073</v>
      </c>
    </row>
    <row r="335" ht="15.75" customHeight="1">
      <c r="A335" s="1">
        <v>311.0</v>
      </c>
      <c r="B335" s="1">
        <v>0.6917808219178073</v>
      </c>
      <c r="C335" s="1">
        <v>-0.6917808219178073</v>
      </c>
    </row>
    <row r="336" ht="15.75" customHeight="1">
      <c r="A336" s="1">
        <v>312.0</v>
      </c>
      <c r="B336" s="1">
        <v>0.6917808219178073</v>
      </c>
      <c r="C336" s="1">
        <v>-0.6917808219178073</v>
      </c>
    </row>
    <row r="337" ht="15.75" customHeight="1">
      <c r="A337" s="1">
        <v>313.0</v>
      </c>
      <c r="B337" s="1">
        <v>0.6917808219178073</v>
      </c>
      <c r="C337" s="1">
        <v>0.3082191780821927</v>
      </c>
    </row>
    <row r="338" ht="15.75" customHeight="1">
      <c r="A338" s="1">
        <v>314.0</v>
      </c>
      <c r="B338" s="1">
        <v>0.6917808219178073</v>
      </c>
      <c r="C338" s="1">
        <v>0.3082191780821927</v>
      </c>
    </row>
    <row r="339" ht="15.75" customHeight="1">
      <c r="A339" s="1">
        <v>315.0</v>
      </c>
      <c r="B339" s="1">
        <v>0.6917808219178073</v>
      </c>
      <c r="C339" s="1">
        <v>0.3082191780821927</v>
      </c>
    </row>
    <row r="340" ht="15.75" customHeight="1">
      <c r="A340" s="1">
        <v>316.0</v>
      </c>
      <c r="B340" s="1">
        <v>0.6917808219178073</v>
      </c>
      <c r="C340" s="1">
        <v>0.3082191780821927</v>
      </c>
    </row>
    <row r="341" ht="15.75" customHeight="1">
      <c r="A341" s="1">
        <v>317.0</v>
      </c>
      <c r="B341" s="1">
        <v>0.6917808219178073</v>
      </c>
      <c r="C341" s="1">
        <v>0.3082191780821927</v>
      </c>
    </row>
    <row r="342" ht="15.75" customHeight="1">
      <c r="A342" s="1">
        <v>318.0</v>
      </c>
      <c r="B342" s="1">
        <v>0.6917808219178073</v>
      </c>
      <c r="C342" s="1">
        <v>0.3082191780821927</v>
      </c>
    </row>
    <row r="343" ht="15.75" customHeight="1">
      <c r="A343" s="1">
        <v>319.0</v>
      </c>
      <c r="B343" s="1">
        <v>0.6917808219178073</v>
      </c>
      <c r="C343" s="1">
        <v>0.3082191780821927</v>
      </c>
    </row>
    <row r="344" ht="15.75" customHeight="1">
      <c r="A344" s="1">
        <v>320.0</v>
      </c>
      <c r="B344" s="1">
        <v>0.6917808219178073</v>
      </c>
      <c r="C344" s="1">
        <v>0.3082191780821927</v>
      </c>
    </row>
    <row r="345" ht="15.75" customHeight="1">
      <c r="A345" s="1">
        <v>321.0</v>
      </c>
      <c r="B345" s="1">
        <v>0.6917808219178073</v>
      </c>
      <c r="C345" s="1">
        <v>-0.6917808219178073</v>
      </c>
    </row>
    <row r="346" ht="15.75" customHeight="1">
      <c r="A346" s="1">
        <v>322.0</v>
      </c>
      <c r="B346" s="1">
        <v>0.6917808219178073</v>
      </c>
      <c r="C346" s="1">
        <v>-0.6917808219178073</v>
      </c>
    </row>
    <row r="347" ht="15.75" customHeight="1">
      <c r="A347" s="1">
        <v>323.0</v>
      </c>
      <c r="B347" s="1">
        <v>0.4627659574468099</v>
      </c>
      <c r="C347" s="1">
        <v>-0.4627659574468099</v>
      </c>
    </row>
    <row r="348" ht="15.75" customHeight="1">
      <c r="A348" s="1">
        <v>324.0</v>
      </c>
      <c r="B348" s="1">
        <v>0.4627659574468099</v>
      </c>
      <c r="C348" s="1">
        <v>-0.4627659574468099</v>
      </c>
    </row>
    <row r="349" ht="15.75" customHeight="1">
      <c r="A349" s="1">
        <v>325.0</v>
      </c>
      <c r="B349" s="1">
        <v>0.4627659574468099</v>
      </c>
      <c r="C349" s="1">
        <v>0.5372340425531901</v>
      </c>
    </row>
    <row r="350" ht="15.75" customHeight="1">
      <c r="A350" s="1">
        <v>326.0</v>
      </c>
      <c r="B350" s="1">
        <v>0.4627659574468099</v>
      </c>
      <c r="C350" s="1">
        <v>0.5372340425531901</v>
      </c>
    </row>
    <row r="351" ht="15.75" customHeight="1">
      <c r="A351" s="1">
        <v>327.0</v>
      </c>
      <c r="B351" s="1">
        <v>0.4627659574468099</v>
      </c>
      <c r="C351" s="1">
        <v>-0.4627659574468099</v>
      </c>
    </row>
    <row r="352" ht="15.75" customHeight="1">
      <c r="A352" s="1">
        <v>328.0</v>
      </c>
      <c r="B352" s="1">
        <v>0.4627659574468099</v>
      </c>
      <c r="C352" s="1">
        <v>-0.4627659574468099</v>
      </c>
    </row>
    <row r="353" ht="15.75" customHeight="1">
      <c r="A353" s="1">
        <v>329.0</v>
      </c>
      <c r="B353" s="1">
        <v>0.6917808219178073</v>
      </c>
      <c r="C353" s="1">
        <v>0.3082191780821927</v>
      </c>
    </row>
    <row r="354" ht="15.75" customHeight="1">
      <c r="A354" s="1">
        <v>330.0</v>
      </c>
      <c r="B354" s="1">
        <v>0.6917808219178073</v>
      </c>
      <c r="C354" s="1">
        <v>0.3082191780821927</v>
      </c>
    </row>
    <row r="355" ht="15.75" customHeight="1">
      <c r="A355" s="1">
        <v>331.0</v>
      </c>
      <c r="B355" s="1">
        <v>0.6917808219178073</v>
      </c>
      <c r="C355" s="1">
        <v>-0.6917808219178073</v>
      </c>
    </row>
    <row r="356" ht="15.75" customHeight="1">
      <c r="A356" s="1">
        <v>332.0</v>
      </c>
      <c r="B356" s="1">
        <v>0.6917808219178073</v>
      </c>
      <c r="C356" s="1">
        <v>-0.6917808219178073</v>
      </c>
    </row>
    <row r="357" ht="15.75" customHeight="1">
      <c r="A357" s="1">
        <v>333.0</v>
      </c>
      <c r="B357" s="1">
        <v>0.6917808219178073</v>
      </c>
      <c r="C357" s="1">
        <v>0.3082191780821927</v>
      </c>
    </row>
    <row r="358" ht="15.75" customHeight="1">
      <c r="A358" s="1">
        <v>334.0</v>
      </c>
      <c r="B358" s="1">
        <v>0.6917808219178073</v>
      </c>
      <c r="C358" s="1">
        <v>0.3082191780821927</v>
      </c>
    </row>
    <row r="359" ht="15.75" customHeight="1">
      <c r="A359" s="1">
        <v>335.0</v>
      </c>
      <c r="B359" s="1">
        <v>0.6917808219178073</v>
      </c>
      <c r="C359" s="1">
        <v>-0.6917808219178073</v>
      </c>
    </row>
    <row r="360" ht="15.75" customHeight="1">
      <c r="A360" s="1">
        <v>336.0</v>
      </c>
      <c r="B360" s="1">
        <v>0.6917808219178073</v>
      </c>
      <c r="C360" s="1">
        <v>-0.6917808219178073</v>
      </c>
    </row>
    <row r="361" ht="15.75" customHeight="1">
      <c r="A361" s="1">
        <v>337.0</v>
      </c>
      <c r="B361" s="1">
        <v>0.6917808219178073</v>
      </c>
      <c r="C361" s="1">
        <v>0.3082191780821927</v>
      </c>
    </row>
    <row r="362" ht="15.75" customHeight="1">
      <c r="A362" s="1">
        <v>338.0</v>
      </c>
      <c r="B362" s="1">
        <v>0.6917808219178073</v>
      </c>
      <c r="C362" s="1">
        <v>0.3082191780821927</v>
      </c>
    </row>
    <row r="363" ht="15.75" customHeight="1">
      <c r="A363" s="1">
        <v>339.0</v>
      </c>
      <c r="B363" s="1">
        <v>0.6917808219178073</v>
      </c>
      <c r="C363" s="1">
        <v>0.3082191780821927</v>
      </c>
    </row>
    <row r="364" ht="15.75" customHeight="1">
      <c r="A364" s="1">
        <v>340.0</v>
      </c>
      <c r="B364" s="1">
        <v>0.6917808219178073</v>
      </c>
      <c r="C364" s="1">
        <v>0.3082191780821927</v>
      </c>
    </row>
    <row r="365" ht="15.75" customHeight="1">
      <c r="A365" s="1">
        <v>341.0</v>
      </c>
      <c r="B365" s="1">
        <v>0.6917808219178073</v>
      </c>
      <c r="C365" s="1">
        <v>0.3082191780821927</v>
      </c>
    </row>
    <row r="366" ht="15.75" customHeight="1">
      <c r="A366" s="1">
        <v>342.0</v>
      </c>
      <c r="B366" s="1">
        <v>0.6917808219178073</v>
      </c>
      <c r="C366" s="1">
        <v>0.3082191780821927</v>
      </c>
    </row>
    <row r="367" ht="15.75" customHeight="1">
      <c r="A367" s="1">
        <v>343.0</v>
      </c>
      <c r="B367" s="1">
        <v>0.4627659574468099</v>
      </c>
      <c r="C367" s="1">
        <v>0.5372340425531901</v>
      </c>
    </row>
    <row r="368" ht="15.75" customHeight="1">
      <c r="A368" s="1">
        <v>344.0</v>
      </c>
      <c r="B368" s="1">
        <v>0.4627659574468099</v>
      </c>
      <c r="C368" s="1">
        <v>0.5372340425531901</v>
      </c>
    </row>
    <row r="369" ht="15.75" customHeight="1">
      <c r="A369" s="1">
        <v>345.0</v>
      </c>
      <c r="B369" s="1">
        <v>0.6917808219178073</v>
      </c>
      <c r="C369" s="1">
        <v>0.3082191780821927</v>
      </c>
    </row>
    <row r="370" ht="15.75" customHeight="1">
      <c r="A370" s="1">
        <v>346.0</v>
      </c>
      <c r="B370" s="1">
        <v>0.6917808219178073</v>
      </c>
      <c r="C370" s="1">
        <v>0.3082191780821927</v>
      </c>
    </row>
    <row r="371" ht="15.75" customHeight="1">
      <c r="A371" s="1">
        <v>347.0</v>
      </c>
      <c r="B371" s="1">
        <v>0.6917808219178073</v>
      </c>
      <c r="C371" s="1">
        <v>0.3082191780821927</v>
      </c>
    </row>
    <row r="372" ht="15.75" customHeight="1">
      <c r="A372" s="1">
        <v>348.0</v>
      </c>
      <c r="B372" s="1">
        <v>0.6917808219178073</v>
      </c>
      <c r="C372" s="1">
        <v>0.3082191780821927</v>
      </c>
    </row>
    <row r="373" ht="15.75" customHeight="1">
      <c r="A373" s="1">
        <v>349.0</v>
      </c>
      <c r="B373" s="1">
        <v>0.6917808219178073</v>
      </c>
      <c r="C373" s="1">
        <v>-0.6917808219178073</v>
      </c>
    </row>
    <row r="374" ht="15.75" customHeight="1">
      <c r="A374" s="1">
        <v>350.0</v>
      </c>
      <c r="B374" s="1">
        <v>0.6917808219178073</v>
      </c>
      <c r="C374" s="1">
        <v>-0.6917808219178073</v>
      </c>
    </row>
    <row r="375" ht="15.75" customHeight="1">
      <c r="A375" s="1">
        <v>351.0</v>
      </c>
      <c r="B375" s="1">
        <v>0.6917808219178073</v>
      </c>
      <c r="C375" s="1">
        <v>-0.6917808219178073</v>
      </c>
    </row>
    <row r="376" ht="15.75" customHeight="1">
      <c r="A376" s="1">
        <v>352.0</v>
      </c>
      <c r="B376" s="1">
        <v>0.6917808219178073</v>
      </c>
      <c r="C376" s="1">
        <v>-0.6917808219178073</v>
      </c>
    </row>
    <row r="377" ht="15.75" customHeight="1">
      <c r="A377" s="1">
        <v>353.0</v>
      </c>
      <c r="B377" s="1">
        <v>0.6917808219178073</v>
      </c>
      <c r="C377" s="1">
        <v>0.3082191780821927</v>
      </c>
    </row>
    <row r="378" ht="15.75" customHeight="1">
      <c r="A378" s="1">
        <v>354.0</v>
      </c>
      <c r="B378" s="1">
        <v>0.6917808219178073</v>
      </c>
      <c r="C378" s="1">
        <v>0.3082191780821927</v>
      </c>
    </row>
    <row r="379" ht="15.75" customHeight="1">
      <c r="A379" s="1">
        <v>355.0</v>
      </c>
      <c r="B379" s="1">
        <v>0.6917808219178073</v>
      </c>
      <c r="C379" s="1">
        <v>0.3082191780821927</v>
      </c>
    </row>
    <row r="380" ht="15.75" customHeight="1">
      <c r="A380" s="1">
        <v>356.0</v>
      </c>
      <c r="B380" s="1">
        <v>0.6917808219178073</v>
      </c>
      <c r="C380" s="1">
        <v>0.3082191780821927</v>
      </c>
    </row>
    <row r="381" ht="15.75" customHeight="1">
      <c r="A381" s="1">
        <v>357.0</v>
      </c>
      <c r="B381" s="1">
        <v>0.6917808219178073</v>
      </c>
      <c r="C381" s="1">
        <v>0.3082191780821927</v>
      </c>
    </row>
    <row r="382" ht="15.75" customHeight="1">
      <c r="A382" s="1">
        <v>358.0</v>
      </c>
      <c r="B382" s="1">
        <v>0.6917808219178073</v>
      </c>
      <c r="C382" s="1">
        <v>0.3082191780821927</v>
      </c>
    </row>
    <row r="383" ht="15.75" customHeight="1">
      <c r="A383" s="1">
        <v>359.0</v>
      </c>
      <c r="B383" s="1">
        <v>0.6917808219178073</v>
      </c>
      <c r="C383" s="1">
        <v>0.3082191780821927</v>
      </c>
    </row>
    <row r="384" ht="15.75" customHeight="1">
      <c r="A384" s="1">
        <v>360.0</v>
      </c>
      <c r="B384" s="1">
        <v>0.6917808219178073</v>
      </c>
      <c r="C384" s="1">
        <v>0.3082191780821927</v>
      </c>
    </row>
    <row r="385" ht="15.75" customHeight="1">
      <c r="A385" s="1">
        <v>361.0</v>
      </c>
      <c r="B385" s="1">
        <v>0.6917808219178073</v>
      </c>
      <c r="C385" s="1">
        <v>-0.6917808219178073</v>
      </c>
    </row>
    <row r="386" ht="15.75" customHeight="1">
      <c r="A386" s="1">
        <v>362.0</v>
      </c>
      <c r="B386" s="1">
        <v>0.6917808219178073</v>
      </c>
      <c r="C386" s="1">
        <v>-0.6917808219178073</v>
      </c>
    </row>
    <row r="387" ht="15.75" customHeight="1">
      <c r="A387" s="1">
        <v>363.0</v>
      </c>
      <c r="B387" s="1">
        <v>0.6917808219178073</v>
      </c>
      <c r="C387" s="1">
        <v>0.3082191780821927</v>
      </c>
    </row>
    <row r="388" ht="15.75" customHeight="1">
      <c r="A388" s="1">
        <v>364.0</v>
      </c>
      <c r="B388" s="1">
        <v>0.6917808219178073</v>
      </c>
      <c r="C388" s="1">
        <v>0.3082191780821927</v>
      </c>
    </row>
    <row r="389" ht="15.75" customHeight="1">
      <c r="A389" s="1">
        <v>365.0</v>
      </c>
      <c r="B389" s="1">
        <v>0.6917808219178073</v>
      </c>
      <c r="C389" s="1">
        <v>0.3082191780821927</v>
      </c>
    </row>
    <row r="390" ht="15.75" customHeight="1">
      <c r="A390" s="1">
        <v>366.0</v>
      </c>
      <c r="B390" s="1">
        <v>0.6917808219178073</v>
      </c>
      <c r="C390" s="1">
        <v>0.3082191780821927</v>
      </c>
    </row>
    <row r="391" ht="15.75" customHeight="1">
      <c r="A391" s="1">
        <v>367.0</v>
      </c>
      <c r="B391" s="1">
        <v>0.6917808219178073</v>
      </c>
      <c r="C391" s="1">
        <v>-0.6917808219178073</v>
      </c>
    </row>
    <row r="392" ht="15.75" customHeight="1">
      <c r="A392" s="1">
        <v>368.0</v>
      </c>
      <c r="B392" s="1">
        <v>0.6917808219178073</v>
      </c>
      <c r="C392" s="1">
        <v>-0.6917808219178073</v>
      </c>
    </row>
    <row r="393" ht="15.75" customHeight="1">
      <c r="A393" s="1">
        <v>369.0</v>
      </c>
      <c r="B393" s="1">
        <v>0.6917808219178073</v>
      </c>
      <c r="C393" s="1">
        <v>0.3082191780821927</v>
      </c>
    </row>
    <row r="394" ht="15.75" customHeight="1">
      <c r="A394" s="1">
        <v>370.0</v>
      </c>
      <c r="B394" s="1">
        <v>0.6917808219178073</v>
      </c>
      <c r="C394" s="1">
        <v>0.3082191780821927</v>
      </c>
    </row>
    <row r="395" ht="15.75" customHeight="1">
      <c r="A395" s="1">
        <v>371.0</v>
      </c>
      <c r="B395" s="1">
        <v>0.4627659574468099</v>
      </c>
      <c r="C395" s="1">
        <v>0.5372340425531901</v>
      </c>
    </row>
    <row r="396" ht="15.75" customHeight="1">
      <c r="A396" s="1">
        <v>372.0</v>
      </c>
      <c r="B396" s="1">
        <v>0.4627659574468099</v>
      </c>
      <c r="C396" s="1">
        <v>0.5372340425531901</v>
      </c>
    </row>
    <row r="397" ht="15.75" customHeight="1">
      <c r="A397" s="1">
        <v>373.0</v>
      </c>
      <c r="B397" s="1">
        <v>0.4627659574468099</v>
      </c>
      <c r="C397" s="1">
        <v>-0.4627659574468099</v>
      </c>
    </row>
    <row r="398" ht="15.75" customHeight="1">
      <c r="A398" s="1">
        <v>374.0</v>
      </c>
      <c r="B398" s="1">
        <v>0.4627659574468099</v>
      </c>
      <c r="C398" s="1">
        <v>-0.4627659574468099</v>
      </c>
    </row>
    <row r="399" ht="15.75" customHeight="1">
      <c r="A399" s="1">
        <v>375.0</v>
      </c>
      <c r="B399" s="1">
        <v>0.4627659574468099</v>
      </c>
      <c r="C399" s="1">
        <v>-0.4627659574468099</v>
      </c>
    </row>
    <row r="400" ht="15.75" customHeight="1">
      <c r="A400" s="1">
        <v>376.0</v>
      </c>
      <c r="B400" s="1">
        <v>0.4627659574468099</v>
      </c>
      <c r="C400" s="1">
        <v>-0.4627659574468099</v>
      </c>
    </row>
    <row r="401" ht="15.75" customHeight="1">
      <c r="A401" s="1">
        <v>377.0</v>
      </c>
      <c r="B401" s="1">
        <v>0.4627659574468099</v>
      </c>
      <c r="C401" s="1">
        <v>-0.4627659574468099</v>
      </c>
    </row>
    <row r="402" ht="15.75" customHeight="1">
      <c r="A402" s="1">
        <v>378.0</v>
      </c>
      <c r="B402" s="1">
        <v>0.4627659574468099</v>
      </c>
      <c r="C402" s="1">
        <v>-0.4627659574468099</v>
      </c>
    </row>
    <row r="403" ht="15.75" customHeight="1">
      <c r="A403" s="1">
        <v>379.0</v>
      </c>
      <c r="B403" s="1">
        <v>0.4627659574468099</v>
      </c>
      <c r="C403" s="1">
        <v>-0.4627659574468099</v>
      </c>
    </row>
    <row r="404" ht="15.75" customHeight="1">
      <c r="A404" s="1">
        <v>380.0</v>
      </c>
      <c r="B404" s="1">
        <v>0.4627659574468099</v>
      </c>
      <c r="C404" s="1">
        <v>-0.4627659574468099</v>
      </c>
    </row>
    <row r="405" ht="15.75" customHeight="1">
      <c r="A405" s="1">
        <v>381.0</v>
      </c>
      <c r="B405" s="1">
        <v>0.4627659574468099</v>
      </c>
      <c r="C405" s="1">
        <v>-0.4627659574468099</v>
      </c>
    </row>
    <row r="406" ht="15.75" customHeight="1">
      <c r="A406" s="1">
        <v>382.0</v>
      </c>
      <c r="B406" s="1">
        <v>0.4627659574468099</v>
      </c>
      <c r="C406" s="1">
        <v>-0.4627659574468099</v>
      </c>
    </row>
    <row r="407" ht="15.75" customHeight="1">
      <c r="A407" s="1">
        <v>383.0</v>
      </c>
      <c r="B407" s="1">
        <v>0.6917808219178073</v>
      </c>
      <c r="C407" s="1">
        <v>0.3082191780821927</v>
      </c>
    </row>
    <row r="408" ht="15.75" customHeight="1">
      <c r="A408" s="1">
        <v>384.0</v>
      </c>
      <c r="B408" s="1">
        <v>0.6917808219178073</v>
      </c>
      <c r="C408" s="1">
        <v>0.3082191780821927</v>
      </c>
    </row>
    <row r="409" ht="15.75" customHeight="1">
      <c r="A409" s="1">
        <v>385.0</v>
      </c>
      <c r="B409" s="1">
        <v>0.6917808219178073</v>
      </c>
      <c r="C409" s="1">
        <v>0.3082191780821927</v>
      </c>
    </row>
    <row r="410" ht="15.75" customHeight="1">
      <c r="A410" s="1">
        <v>386.0</v>
      </c>
      <c r="B410" s="1">
        <v>0.6917808219178073</v>
      </c>
      <c r="C410" s="1">
        <v>0.3082191780821927</v>
      </c>
    </row>
    <row r="411" ht="15.75" customHeight="1">
      <c r="A411" s="1">
        <v>387.0</v>
      </c>
      <c r="B411" s="1">
        <v>0.6917808219178073</v>
      </c>
      <c r="C411" s="1">
        <v>0.3082191780821927</v>
      </c>
    </row>
    <row r="412" ht="15.75" customHeight="1">
      <c r="A412" s="1">
        <v>388.0</v>
      </c>
      <c r="B412" s="1">
        <v>0.6917808219178073</v>
      </c>
      <c r="C412" s="1">
        <v>0.3082191780821927</v>
      </c>
    </row>
    <row r="413" ht="15.75" customHeight="1">
      <c r="A413" s="1">
        <v>389.0</v>
      </c>
      <c r="B413" s="1">
        <v>0.6917808219178073</v>
      </c>
      <c r="C413" s="1">
        <v>-0.6917808219178073</v>
      </c>
    </row>
    <row r="414" ht="15.75" customHeight="1">
      <c r="A414" s="1">
        <v>390.0</v>
      </c>
      <c r="B414" s="1">
        <v>0.6917808219178073</v>
      </c>
      <c r="C414" s="1">
        <v>-0.6917808219178073</v>
      </c>
    </row>
    <row r="415" ht="15.75" customHeight="1">
      <c r="A415" s="1">
        <v>391.0</v>
      </c>
      <c r="B415" s="1">
        <v>0.6917808219178073</v>
      </c>
      <c r="C415" s="1">
        <v>-0.6917808219178073</v>
      </c>
    </row>
    <row r="416" ht="15.75" customHeight="1">
      <c r="A416" s="1">
        <v>392.0</v>
      </c>
      <c r="B416" s="1">
        <v>0.6917808219178073</v>
      </c>
      <c r="C416" s="1">
        <v>-0.6917808219178073</v>
      </c>
    </row>
    <row r="417" ht="15.75" customHeight="1">
      <c r="A417" s="1">
        <v>393.0</v>
      </c>
      <c r="B417" s="1">
        <v>0.6917808219178073</v>
      </c>
      <c r="C417" s="1">
        <v>0.3082191780821927</v>
      </c>
    </row>
    <row r="418" ht="15.75" customHeight="1">
      <c r="A418" s="1">
        <v>394.0</v>
      </c>
      <c r="B418" s="1">
        <v>0.6917808219178073</v>
      </c>
      <c r="C418" s="1">
        <v>0.3082191780821927</v>
      </c>
    </row>
    <row r="419" ht="15.75" customHeight="1">
      <c r="A419" s="1">
        <v>395.0</v>
      </c>
      <c r="B419" s="1">
        <v>0.6917808219178073</v>
      </c>
      <c r="C419" s="1">
        <v>0.3082191780821927</v>
      </c>
    </row>
    <row r="420" ht="15.75" customHeight="1">
      <c r="A420" s="1">
        <v>396.0</v>
      </c>
      <c r="B420" s="1">
        <v>0.6917808219178073</v>
      </c>
      <c r="C420" s="1">
        <v>0.3082191780821927</v>
      </c>
    </row>
    <row r="421" ht="15.75" customHeight="1">
      <c r="A421" s="1">
        <v>397.0</v>
      </c>
      <c r="B421" s="1">
        <v>0.4627659574468099</v>
      </c>
      <c r="C421" s="1">
        <v>0.5372340425531901</v>
      </c>
    </row>
    <row r="422" ht="15.75" customHeight="1">
      <c r="A422" s="1">
        <v>398.0</v>
      </c>
      <c r="B422" s="1">
        <v>0.4627659574468099</v>
      </c>
      <c r="C422" s="1">
        <v>0.5372340425531901</v>
      </c>
    </row>
    <row r="423" ht="15.75" customHeight="1">
      <c r="A423" s="1">
        <v>399.0</v>
      </c>
      <c r="B423" s="1">
        <v>0.6917808219178073</v>
      </c>
      <c r="C423" s="1">
        <v>0.3082191780821927</v>
      </c>
    </row>
    <row r="424" ht="15.75" customHeight="1">
      <c r="A424" s="1">
        <v>400.0</v>
      </c>
      <c r="B424" s="1">
        <v>0.6917808219178073</v>
      </c>
      <c r="C424" s="1">
        <v>0.3082191780821927</v>
      </c>
    </row>
    <row r="425" ht="15.75" customHeight="1">
      <c r="A425" s="1">
        <v>401.0</v>
      </c>
      <c r="B425" s="1">
        <v>0.6917808219178073</v>
      </c>
      <c r="C425" s="1">
        <v>-0.6917808219178073</v>
      </c>
    </row>
    <row r="426" ht="15.75" customHeight="1">
      <c r="A426" s="1">
        <v>402.0</v>
      </c>
      <c r="B426" s="1">
        <v>0.6917808219178073</v>
      </c>
      <c r="C426" s="1">
        <v>-0.6917808219178073</v>
      </c>
    </row>
    <row r="427" ht="15.75" customHeight="1">
      <c r="A427" s="1">
        <v>403.0</v>
      </c>
      <c r="B427" s="1">
        <v>0.6917808219178073</v>
      </c>
      <c r="C427" s="1">
        <v>0.3082191780821927</v>
      </c>
    </row>
    <row r="428" ht="15.75" customHeight="1">
      <c r="A428" s="1">
        <v>404.0</v>
      </c>
      <c r="B428" s="1">
        <v>0.6917808219178073</v>
      </c>
      <c r="C428" s="1">
        <v>0.3082191780821927</v>
      </c>
    </row>
    <row r="429" ht="15.75" customHeight="1">
      <c r="A429" s="1">
        <v>405.0</v>
      </c>
      <c r="B429" s="1">
        <v>0.6917808219178073</v>
      </c>
      <c r="C429" s="1">
        <v>0.3082191780821927</v>
      </c>
    </row>
    <row r="430" ht="15.75" customHeight="1">
      <c r="A430" s="1">
        <v>406.0</v>
      </c>
      <c r="B430" s="1">
        <v>0.6917808219178073</v>
      </c>
      <c r="C430" s="1">
        <v>0.3082191780821927</v>
      </c>
    </row>
    <row r="431" ht="15.75" customHeight="1">
      <c r="A431" s="1">
        <v>407.0</v>
      </c>
      <c r="B431" s="1">
        <v>0.4627659574468099</v>
      </c>
      <c r="C431" s="1">
        <v>-0.4627659574468099</v>
      </c>
    </row>
    <row r="432" ht="15.75" customHeight="1">
      <c r="A432" s="1">
        <v>408.0</v>
      </c>
      <c r="B432" s="1">
        <v>0.4627659574468099</v>
      </c>
      <c r="C432" s="1">
        <v>-0.4627659574468099</v>
      </c>
    </row>
    <row r="433" ht="15.75" customHeight="1">
      <c r="A433" s="1">
        <v>409.0</v>
      </c>
      <c r="B433" s="1">
        <v>0.4627659574468099</v>
      </c>
      <c r="C433" s="1">
        <v>0.5372340425531901</v>
      </c>
    </row>
    <row r="434" ht="15.75" customHeight="1">
      <c r="A434" s="1">
        <v>410.0</v>
      </c>
      <c r="B434" s="1">
        <v>0.4627659574468099</v>
      </c>
      <c r="C434" s="1">
        <v>0.5372340425531901</v>
      </c>
    </row>
    <row r="435" ht="15.75" customHeight="1">
      <c r="A435" s="1">
        <v>411.0</v>
      </c>
      <c r="B435" s="1">
        <v>0.6917808219178073</v>
      </c>
      <c r="C435" s="1">
        <v>0.3082191780821927</v>
      </c>
    </row>
    <row r="436" ht="15.75" customHeight="1">
      <c r="A436" s="1">
        <v>412.0</v>
      </c>
      <c r="B436" s="1">
        <v>0.6917808219178073</v>
      </c>
      <c r="C436" s="1">
        <v>0.3082191780821927</v>
      </c>
    </row>
    <row r="437" ht="15.75" customHeight="1">
      <c r="A437" s="1">
        <v>413.0</v>
      </c>
      <c r="B437" s="1">
        <v>0.6917808219178073</v>
      </c>
      <c r="C437" s="1">
        <v>0.3082191780821927</v>
      </c>
    </row>
    <row r="438" ht="15.75" customHeight="1">
      <c r="A438" s="1">
        <v>414.0</v>
      </c>
      <c r="B438" s="1">
        <v>0.6917808219178073</v>
      </c>
      <c r="C438" s="1">
        <v>0.3082191780821927</v>
      </c>
    </row>
    <row r="439" ht="15.75" customHeight="1">
      <c r="A439" s="1">
        <v>415.0</v>
      </c>
      <c r="B439" s="1">
        <v>0.6917808219178073</v>
      </c>
      <c r="C439" s="1">
        <v>-0.6917808219178073</v>
      </c>
    </row>
    <row r="440" ht="15.75" customHeight="1">
      <c r="A440" s="1">
        <v>416.0</v>
      </c>
      <c r="B440" s="1">
        <v>0.6917808219178073</v>
      </c>
      <c r="C440" s="1">
        <v>-0.6917808219178073</v>
      </c>
    </row>
    <row r="441" ht="15.75" customHeight="1">
      <c r="A441" s="1">
        <v>417.0</v>
      </c>
      <c r="B441" s="1">
        <v>0.6917808219178073</v>
      </c>
      <c r="C441" s="1">
        <v>0.3082191780821927</v>
      </c>
    </row>
    <row r="442" ht="15.75" customHeight="1">
      <c r="A442" s="1">
        <v>418.0</v>
      </c>
      <c r="B442" s="1">
        <v>0.6917808219178073</v>
      </c>
      <c r="C442" s="1">
        <v>0.3082191780821927</v>
      </c>
    </row>
    <row r="443" ht="15.75" customHeight="1">
      <c r="A443" s="1">
        <v>419.0</v>
      </c>
      <c r="B443" s="1">
        <v>0.6917808219178073</v>
      </c>
      <c r="C443" s="1">
        <v>0.3082191780821927</v>
      </c>
    </row>
    <row r="444" ht="15.75" customHeight="1">
      <c r="A444" s="1">
        <v>420.0</v>
      </c>
      <c r="B444" s="1">
        <v>0.6917808219178073</v>
      </c>
      <c r="C444" s="1">
        <v>0.3082191780821927</v>
      </c>
    </row>
    <row r="445" ht="15.75" customHeight="1">
      <c r="A445" s="1">
        <v>421.0</v>
      </c>
      <c r="B445" s="1">
        <v>0.6917808219178073</v>
      </c>
      <c r="C445" s="1">
        <v>0.3082191780821927</v>
      </c>
    </row>
    <row r="446" ht="15.75" customHeight="1">
      <c r="A446" s="1">
        <v>422.0</v>
      </c>
      <c r="B446" s="1">
        <v>0.6917808219178073</v>
      </c>
      <c r="C446" s="1">
        <v>0.3082191780821927</v>
      </c>
    </row>
    <row r="447" ht="15.75" customHeight="1">
      <c r="A447" s="1">
        <v>423.0</v>
      </c>
      <c r="B447" s="1">
        <v>0.6917808219178073</v>
      </c>
      <c r="C447" s="1">
        <v>-0.6917808219178073</v>
      </c>
    </row>
    <row r="448" ht="15.75" customHeight="1">
      <c r="A448" s="1">
        <v>424.0</v>
      </c>
      <c r="B448" s="1">
        <v>0.6917808219178073</v>
      </c>
      <c r="C448" s="1">
        <v>-0.6917808219178073</v>
      </c>
    </row>
    <row r="449" ht="15.75" customHeight="1">
      <c r="A449" s="1">
        <v>425.0</v>
      </c>
      <c r="B449" s="1">
        <v>0.6917808219178073</v>
      </c>
      <c r="C449" s="1">
        <v>0.3082191780821927</v>
      </c>
    </row>
    <row r="450" ht="15.75" customHeight="1">
      <c r="A450" s="1">
        <v>426.0</v>
      </c>
      <c r="B450" s="1">
        <v>0.6917808219178073</v>
      </c>
      <c r="C450" s="1">
        <v>0.3082191780821927</v>
      </c>
    </row>
    <row r="451" ht="15.75" customHeight="1">
      <c r="A451" s="1">
        <v>427.0</v>
      </c>
      <c r="B451" s="1">
        <v>0.6917808219178073</v>
      </c>
      <c r="C451" s="1">
        <v>-0.6917808219178073</v>
      </c>
    </row>
    <row r="452" ht="15.75" customHeight="1">
      <c r="A452" s="1">
        <v>428.0</v>
      </c>
      <c r="B452" s="1">
        <v>0.6917808219178073</v>
      </c>
      <c r="C452" s="1">
        <v>-0.6917808219178073</v>
      </c>
    </row>
    <row r="453" ht="15.75" customHeight="1">
      <c r="A453" s="1">
        <v>429.0</v>
      </c>
      <c r="B453" s="1">
        <v>0.4627659574468099</v>
      </c>
      <c r="C453" s="1">
        <v>-0.4627659574468099</v>
      </c>
    </row>
    <row r="454" ht="15.75" customHeight="1">
      <c r="A454" s="1">
        <v>430.0</v>
      </c>
      <c r="B454" s="1">
        <v>0.4627659574468099</v>
      </c>
      <c r="C454" s="1">
        <v>-0.4627659574468099</v>
      </c>
    </row>
    <row r="455" ht="15.75" customHeight="1">
      <c r="A455" s="1">
        <v>431.0</v>
      </c>
      <c r="B455" s="1">
        <v>0.4627659574468099</v>
      </c>
      <c r="C455" s="1">
        <v>0.5372340425531901</v>
      </c>
    </row>
    <row r="456" ht="15.75" customHeight="1">
      <c r="A456" s="1">
        <v>432.0</v>
      </c>
      <c r="B456" s="1">
        <v>0.4627659574468099</v>
      </c>
      <c r="C456" s="1">
        <v>0.5372340425531901</v>
      </c>
    </row>
    <row r="457" ht="15.75" customHeight="1">
      <c r="A457" s="1">
        <v>433.0</v>
      </c>
      <c r="B457" s="1">
        <v>0.4627659574468099</v>
      </c>
      <c r="C457" s="1">
        <v>0.5372340425531901</v>
      </c>
    </row>
    <row r="458" ht="15.75" customHeight="1">
      <c r="A458" s="1">
        <v>434.0</v>
      </c>
      <c r="B458" s="1">
        <v>0.4627659574468099</v>
      </c>
      <c r="C458" s="1">
        <v>0.5372340425531901</v>
      </c>
    </row>
    <row r="459" ht="15.75" customHeight="1">
      <c r="A459" s="1">
        <v>435.0</v>
      </c>
      <c r="B459" s="1">
        <v>0.6917808219178073</v>
      </c>
      <c r="C459" s="1">
        <v>-0.6917808219178073</v>
      </c>
    </row>
    <row r="460" ht="15.75" customHeight="1">
      <c r="A460" s="1">
        <v>436.0</v>
      </c>
      <c r="B460" s="1">
        <v>0.6917808219178073</v>
      </c>
      <c r="C460" s="1">
        <v>-0.6917808219178073</v>
      </c>
    </row>
    <row r="461" ht="15.75" customHeight="1">
      <c r="A461" s="1">
        <v>437.0</v>
      </c>
      <c r="B461" s="1">
        <v>0.6917808219178073</v>
      </c>
      <c r="C461" s="1">
        <v>0.3082191780821927</v>
      </c>
    </row>
    <row r="462" ht="15.75" customHeight="1">
      <c r="A462" s="1">
        <v>438.0</v>
      </c>
      <c r="B462" s="1">
        <v>0.6917808219178073</v>
      </c>
      <c r="C462" s="1">
        <v>0.3082191780821927</v>
      </c>
    </row>
    <row r="463" ht="15.75" customHeight="1">
      <c r="A463" s="1">
        <v>439.0</v>
      </c>
      <c r="B463" s="1">
        <v>0.6917808219178073</v>
      </c>
      <c r="C463" s="1">
        <v>0.3082191780821927</v>
      </c>
    </row>
    <row r="464" ht="15.75" customHeight="1">
      <c r="A464" s="1">
        <v>440.0</v>
      </c>
      <c r="B464" s="1">
        <v>0.6917808219178073</v>
      </c>
      <c r="C464" s="1">
        <v>0.3082191780821927</v>
      </c>
    </row>
    <row r="465" ht="15.75" customHeight="1">
      <c r="A465" s="1">
        <v>441.0</v>
      </c>
      <c r="B465" s="1">
        <v>0.6917808219178073</v>
      </c>
      <c r="C465" s="1">
        <v>0.3082191780821927</v>
      </c>
    </row>
    <row r="466" ht="15.75" customHeight="1">
      <c r="A466" s="1">
        <v>442.0</v>
      </c>
      <c r="B466" s="1">
        <v>0.6917808219178073</v>
      </c>
      <c r="C466" s="1">
        <v>0.3082191780821927</v>
      </c>
    </row>
    <row r="467" ht="15.75" customHeight="1">
      <c r="A467" s="1">
        <v>443.0</v>
      </c>
      <c r="B467" s="1">
        <v>0.6917808219178073</v>
      </c>
      <c r="C467" s="1">
        <v>-0.6917808219178073</v>
      </c>
    </row>
    <row r="468" ht="15.75" customHeight="1">
      <c r="A468" s="1">
        <v>444.0</v>
      </c>
      <c r="B468" s="1">
        <v>0.6917808219178073</v>
      </c>
      <c r="C468" s="1">
        <v>-0.6917808219178073</v>
      </c>
    </row>
    <row r="469" ht="15.75" customHeight="1">
      <c r="A469" s="1">
        <v>445.0</v>
      </c>
      <c r="B469" s="1">
        <v>0.6917808219178073</v>
      </c>
      <c r="C469" s="1">
        <v>-0.6917808219178073</v>
      </c>
    </row>
    <row r="470" ht="15.75" customHeight="1">
      <c r="A470" s="1">
        <v>446.0</v>
      </c>
      <c r="B470" s="1">
        <v>0.6917808219178073</v>
      </c>
      <c r="C470" s="1">
        <v>-0.6917808219178073</v>
      </c>
    </row>
    <row r="471" ht="15.75" customHeight="1">
      <c r="A471" s="1">
        <v>447.0</v>
      </c>
      <c r="B471" s="1">
        <v>0.6917808219178073</v>
      </c>
      <c r="C471" s="1">
        <v>0.3082191780821927</v>
      </c>
    </row>
    <row r="472" ht="15.75" customHeight="1">
      <c r="A472" s="1">
        <v>448.0</v>
      </c>
      <c r="B472" s="1">
        <v>0.6917808219178073</v>
      </c>
      <c r="C472" s="1">
        <v>0.3082191780821927</v>
      </c>
    </row>
    <row r="473" ht="15.75" customHeight="1">
      <c r="A473" s="1">
        <v>449.0</v>
      </c>
      <c r="B473" s="1">
        <v>0.6917808219178073</v>
      </c>
      <c r="C473" s="1">
        <v>0.3082191780821927</v>
      </c>
    </row>
    <row r="474" ht="15.75" customHeight="1">
      <c r="A474" s="1">
        <v>450.0</v>
      </c>
      <c r="B474" s="1">
        <v>0.6917808219178073</v>
      </c>
      <c r="C474" s="1">
        <v>0.3082191780821927</v>
      </c>
    </row>
    <row r="475" ht="15.75" customHeight="1">
      <c r="A475" s="1">
        <v>451.0</v>
      </c>
      <c r="B475" s="1">
        <v>0.6917808219178073</v>
      </c>
      <c r="C475" s="1">
        <v>0.3082191780821927</v>
      </c>
    </row>
    <row r="476" ht="15.75" customHeight="1">
      <c r="A476" s="1">
        <v>452.0</v>
      </c>
      <c r="B476" s="1">
        <v>0.6917808219178073</v>
      </c>
      <c r="C476" s="1">
        <v>0.3082191780821927</v>
      </c>
    </row>
    <row r="477" ht="15.75" customHeight="1">
      <c r="A477" s="1">
        <v>453.0</v>
      </c>
      <c r="B477" s="1">
        <v>0.6917808219178073</v>
      </c>
      <c r="C477" s="1">
        <v>-0.6917808219178073</v>
      </c>
    </row>
    <row r="478" ht="15.75" customHeight="1">
      <c r="A478" s="1">
        <v>454.0</v>
      </c>
      <c r="B478" s="1">
        <v>0.6917808219178073</v>
      </c>
      <c r="C478" s="1">
        <v>-0.6917808219178073</v>
      </c>
    </row>
    <row r="479" ht="15.75" customHeight="1">
      <c r="A479" s="1">
        <v>455.0</v>
      </c>
      <c r="B479" s="1">
        <v>0.6917808219178073</v>
      </c>
      <c r="C479" s="1">
        <v>0.3082191780821927</v>
      </c>
    </row>
    <row r="480" ht="15.75" customHeight="1">
      <c r="A480" s="1">
        <v>456.0</v>
      </c>
      <c r="B480" s="1">
        <v>0.6917808219178073</v>
      </c>
      <c r="C480" s="1">
        <v>0.3082191780821927</v>
      </c>
    </row>
    <row r="481" ht="15.75" customHeight="1">
      <c r="A481" s="1">
        <v>457.0</v>
      </c>
      <c r="B481" s="1">
        <v>0.6917808219178073</v>
      </c>
      <c r="C481" s="1">
        <v>0.3082191780821927</v>
      </c>
    </row>
    <row r="482" ht="15.75" customHeight="1">
      <c r="A482" s="1">
        <v>458.0</v>
      </c>
      <c r="B482" s="1">
        <v>0.6917808219178073</v>
      </c>
      <c r="C482" s="1">
        <v>0.3082191780821927</v>
      </c>
    </row>
    <row r="483" ht="15.75" customHeight="1">
      <c r="A483" s="1">
        <v>459.0</v>
      </c>
      <c r="B483" s="1">
        <v>0.6917808219178073</v>
      </c>
      <c r="C483" s="1">
        <v>0.3082191780821927</v>
      </c>
    </row>
    <row r="484" ht="15.75" customHeight="1">
      <c r="A484" s="1">
        <v>460.0</v>
      </c>
      <c r="B484" s="1">
        <v>0.6917808219178073</v>
      </c>
      <c r="C484" s="1">
        <v>0.3082191780821927</v>
      </c>
    </row>
    <row r="485" ht="15.75" customHeight="1">
      <c r="A485" s="1">
        <v>461.0</v>
      </c>
      <c r="B485" s="1">
        <v>0.6917808219178073</v>
      </c>
      <c r="C485" s="1">
        <v>-0.6917808219178073</v>
      </c>
    </row>
    <row r="486" ht="15.75" customHeight="1">
      <c r="A486" s="1">
        <v>462.0</v>
      </c>
      <c r="B486" s="1">
        <v>0.6917808219178073</v>
      </c>
      <c r="C486" s="1">
        <v>-0.6917808219178073</v>
      </c>
    </row>
    <row r="487" ht="15.75" customHeight="1">
      <c r="A487" s="1">
        <v>463.0</v>
      </c>
      <c r="B487" s="1">
        <v>0.6917808219178073</v>
      </c>
      <c r="C487" s="1">
        <v>-0.6917808219178073</v>
      </c>
    </row>
    <row r="488" ht="15.75" customHeight="1">
      <c r="A488" s="1">
        <v>464.0</v>
      </c>
      <c r="B488" s="1">
        <v>0.6917808219178073</v>
      </c>
      <c r="C488" s="1">
        <v>-0.6917808219178073</v>
      </c>
    </row>
    <row r="489" ht="15.75" customHeight="1">
      <c r="A489" s="1">
        <v>465.0</v>
      </c>
      <c r="B489" s="1">
        <v>0.6917808219178073</v>
      </c>
      <c r="C489" s="1">
        <v>0.3082191780821927</v>
      </c>
    </row>
    <row r="490" ht="15.75" customHeight="1">
      <c r="A490" s="1">
        <v>466.0</v>
      </c>
      <c r="B490" s="1">
        <v>0.6917808219178073</v>
      </c>
      <c r="C490" s="1">
        <v>0.3082191780821927</v>
      </c>
    </row>
    <row r="491" ht="15.75" customHeight="1">
      <c r="A491" s="1">
        <v>467.0</v>
      </c>
      <c r="B491" s="1">
        <v>0.6917808219178073</v>
      </c>
      <c r="C491" s="1">
        <v>0.3082191780821927</v>
      </c>
    </row>
    <row r="492" ht="15.75" customHeight="1">
      <c r="A492" s="1">
        <v>468.0</v>
      </c>
      <c r="B492" s="1">
        <v>0.6917808219178073</v>
      </c>
      <c r="C492" s="1">
        <v>0.3082191780821927</v>
      </c>
    </row>
    <row r="493" ht="15.75" customHeight="1">
      <c r="A493" s="1">
        <v>469.0</v>
      </c>
      <c r="B493" s="1">
        <v>0.4627659574468099</v>
      </c>
      <c r="C493" s="1">
        <v>-0.4627659574468099</v>
      </c>
    </row>
    <row r="494" ht="15.75" customHeight="1">
      <c r="A494" s="1">
        <v>470.0</v>
      </c>
      <c r="B494" s="1">
        <v>0.4627659574468099</v>
      </c>
      <c r="C494" s="1">
        <v>-0.4627659574468099</v>
      </c>
    </row>
    <row r="495" ht="15.75" customHeight="1">
      <c r="A495" s="1">
        <v>471.0</v>
      </c>
      <c r="B495" s="1">
        <v>0.6917808219178073</v>
      </c>
      <c r="C495" s="1">
        <v>0.3082191780821927</v>
      </c>
    </row>
    <row r="496" ht="15.75" customHeight="1">
      <c r="A496" s="1">
        <v>472.0</v>
      </c>
      <c r="B496" s="1">
        <v>0.6917808219178073</v>
      </c>
      <c r="C496" s="1">
        <v>0.3082191780821927</v>
      </c>
    </row>
    <row r="497" ht="15.75" customHeight="1">
      <c r="A497" s="1">
        <v>473.0</v>
      </c>
      <c r="B497" s="1">
        <v>0.6917808219178073</v>
      </c>
      <c r="C497" s="1">
        <v>0.3082191780821927</v>
      </c>
    </row>
    <row r="498" ht="15.75" customHeight="1">
      <c r="A498" s="1">
        <v>474.0</v>
      </c>
      <c r="B498" s="1">
        <v>0.6917808219178073</v>
      </c>
      <c r="C498" s="1">
        <v>0.3082191780821927</v>
      </c>
    </row>
    <row r="499" ht="15.75" customHeight="1">
      <c r="A499" s="1">
        <v>475.0</v>
      </c>
      <c r="B499" s="1">
        <v>0.4627659574468099</v>
      </c>
      <c r="C499" s="1">
        <v>-0.4627659574468099</v>
      </c>
    </row>
    <row r="500" ht="15.75" customHeight="1">
      <c r="A500" s="1">
        <v>476.0</v>
      </c>
      <c r="B500" s="1">
        <v>0.4627659574468099</v>
      </c>
      <c r="C500" s="1">
        <v>-0.4627659574468099</v>
      </c>
    </row>
    <row r="501" ht="15.75" customHeight="1">
      <c r="A501" s="1">
        <v>477.0</v>
      </c>
      <c r="B501" s="1">
        <v>0.4627659574468099</v>
      </c>
      <c r="C501" s="1">
        <v>0.5372340425531901</v>
      </c>
    </row>
    <row r="502" ht="15.75" customHeight="1">
      <c r="A502" s="1">
        <v>478.0</v>
      </c>
      <c r="B502" s="1">
        <v>0.4627659574468099</v>
      </c>
      <c r="C502" s="1">
        <v>0.5372340425531901</v>
      </c>
    </row>
    <row r="503" ht="15.75" customHeight="1">
      <c r="A503" s="1">
        <v>479.0</v>
      </c>
      <c r="B503" s="1">
        <v>0.4627659574468099</v>
      </c>
      <c r="C503" s="1">
        <v>-0.4627659574468099</v>
      </c>
    </row>
    <row r="504" ht="15.75" customHeight="1">
      <c r="A504" s="14">
        <v>480.0</v>
      </c>
      <c r="B504" s="14">
        <v>0.4627659574468099</v>
      </c>
      <c r="C504" s="14">
        <v>-0.4627659574468099</v>
      </c>
    </row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7.57"/>
    <col customWidth="1" min="3" max="3" width="13.29"/>
    <col customWidth="1" min="4" max="4" width="8.71"/>
    <col customWidth="1" min="5" max="5" width="12.0"/>
    <col customWidth="1" min="6" max="9" width="8.71"/>
  </cols>
  <sheetData>
    <row r="1">
      <c r="A1" s="2" t="s">
        <v>71</v>
      </c>
      <c r="B1" s="3"/>
      <c r="C1" s="3"/>
      <c r="D1" s="3"/>
      <c r="E1" s="3"/>
      <c r="F1" s="3"/>
      <c r="G1" s="3"/>
      <c r="H1" s="3"/>
      <c r="I1" s="3"/>
    </row>
    <row r="3">
      <c r="A3" s="12"/>
      <c r="B3" s="12" t="s">
        <v>58</v>
      </c>
      <c r="C3" s="12" t="s">
        <v>48</v>
      </c>
      <c r="D3" s="12" t="s">
        <v>59</v>
      </c>
      <c r="E3" s="12" t="s">
        <v>60</v>
      </c>
      <c r="F3" s="12" t="s">
        <v>61</v>
      </c>
      <c r="G3" s="12" t="s">
        <v>62</v>
      </c>
      <c r="H3" s="12" t="s">
        <v>63</v>
      </c>
      <c r="I3" s="12" t="s">
        <v>64</v>
      </c>
    </row>
    <row r="4">
      <c r="A4" s="1" t="s">
        <v>65</v>
      </c>
      <c r="B4" s="1">
        <v>0.4627659574468099</v>
      </c>
      <c r="C4" s="1">
        <v>0.0348272874351167</v>
      </c>
      <c r="D4" s="1">
        <v>13.28745335992485</v>
      </c>
      <c r="E4" s="1">
        <v>1.6444804057507641E-34</v>
      </c>
      <c r="F4" s="1">
        <v>0.39433245264041517</v>
      </c>
      <c r="G4" s="1">
        <v>0.5311994622532046</v>
      </c>
      <c r="H4" s="1">
        <v>0.39433245264041517</v>
      </c>
      <c r="I4" s="1">
        <v>0.5311994622532046</v>
      </c>
    </row>
    <row r="5">
      <c r="A5" s="14" t="s">
        <v>72</v>
      </c>
      <c r="B5" s="14">
        <v>0.22901486447099745</v>
      </c>
      <c r="C5" s="14">
        <v>0.04465281503506806</v>
      </c>
      <c r="D5" s="14">
        <v>5.128788952972859</v>
      </c>
      <c r="E5" s="15">
        <v>4.2451323543249816E-7</v>
      </c>
      <c r="F5" s="14">
        <v>0.1412747946187516</v>
      </c>
      <c r="G5" s="14">
        <v>0.3167549343232433</v>
      </c>
      <c r="H5" s="14">
        <v>0.1412747946187516</v>
      </c>
      <c r="I5" s="14">
        <v>0.3167549343232433</v>
      </c>
    </row>
    <row r="7">
      <c r="A7" s="16" t="s">
        <v>73</v>
      </c>
      <c r="B7" s="16" t="s">
        <v>74</v>
      </c>
      <c r="C7" s="17" t="s">
        <v>75</v>
      </c>
    </row>
    <row r="8">
      <c r="A8" s="18">
        <v>1.0</v>
      </c>
      <c r="B8" s="18">
        <v>0.6917808219178073</v>
      </c>
      <c r="C8" s="19">
        <v>1.0</v>
      </c>
    </row>
    <row r="9">
      <c r="A9" s="18">
        <v>2.0</v>
      </c>
      <c r="B9" s="18">
        <v>0.6917808219178073</v>
      </c>
      <c r="C9" s="19">
        <v>1.0</v>
      </c>
    </row>
    <row r="10">
      <c r="A10" s="18">
        <v>3.0</v>
      </c>
      <c r="B10" s="18">
        <v>0.4627659574468099</v>
      </c>
      <c r="C10" s="19">
        <v>0.0</v>
      </c>
    </row>
    <row r="11">
      <c r="A11" s="18">
        <v>4.0</v>
      </c>
      <c r="B11" s="18">
        <v>0.4627659574468099</v>
      </c>
      <c r="C11" s="19">
        <v>0.0</v>
      </c>
    </row>
    <row r="12">
      <c r="A12" s="18">
        <v>5.0</v>
      </c>
      <c r="B12" s="18">
        <v>0.4627659574468099</v>
      </c>
      <c r="C12" s="19">
        <v>0.0</v>
      </c>
    </row>
    <row r="13">
      <c r="A13" s="18">
        <v>6.0</v>
      </c>
      <c r="B13" s="18">
        <v>0.4627659574468099</v>
      </c>
      <c r="C13" s="19">
        <v>0.0</v>
      </c>
    </row>
    <row r="14">
      <c r="A14" s="18">
        <v>7.0</v>
      </c>
      <c r="B14" s="18">
        <v>0.4627659574468099</v>
      </c>
      <c r="C14" s="19">
        <v>0.0</v>
      </c>
    </row>
    <row r="15">
      <c r="A15" s="18">
        <v>8.0</v>
      </c>
      <c r="B15" s="18">
        <v>0.6917808219178073</v>
      </c>
      <c r="C15" s="19">
        <v>1.0</v>
      </c>
    </row>
    <row r="16">
      <c r="A16" s="18">
        <v>9.0</v>
      </c>
      <c r="B16" s="18">
        <v>0.6917808219178073</v>
      </c>
      <c r="C16" s="19">
        <v>1.0</v>
      </c>
    </row>
    <row r="17">
      <c r="A17" s="18">
        <v>10.0</v>
      </c>
      <c r="B17" s="18">
        <v>0.6917808219178073</v>
      </c>
      <c r="C17" s="19">
        <v>1.0</v>
      </c>
    </row>
    <row r="18">
      <c r="A18" s="18">
        <v>11.0</v>
      </c>
      <c r="B18" s="18">
        <v>0.6917808219178073</v>
      </c>
      <c r="C18" s="19">
        <v>1.0</v>
      </c>
    </row>
    <row r="19">
      <c r="A19" s="18">
        <v>12.0</v>
      </c>
      <c r="B19" s="18">
        <v>0.6917808219178073</v>
      </c>
      <c r="C19" s="19">
        <v>1.0</v>
      </c>
    </row>
    <row r="20">
      <c r="A20" s="18">
        <v>13.0</v>
      </c>
      <c r="B20" s="18">
        <v>0.4627659574468099</v>
      </c>
      <c r="C20" s="19">
        <v>0.0</v>
      </c>
    </row>
    <row r="21" ht="15.75" customHeight="1">
      <c r="A21" s="18">
        <v>14.0</v>
      </c>
      <c r="B21" s="18">
        <v>0.4627659574468099</v>
      </c>
      <c r="C21" s="19">
        <v>0.0</v>
      </c>
    </row>
    <row r="22" ht="15.75" customHeight="1">
      <c r="A22" s="18">
        <v>15.0</v>
      </c>
      <c r="B22" s="18">
        <v>0.4627659574468099</v>
      </c>
      <c r="C22" s="19">
        <v>0.0</v>
      </c>
    </row>
    <row r="23" ht="15.75" customHeight="1">
      <c r="A23" s="18">
        <v>16.0</v>
      </c>
      <c r="B23" s="18">
        <v>0.6917808219178073</v>
      </c>
      <c r="C23" s="19">
        <v>1.0</v>
      </c>
    </row>
    <row r="24" ht="15.75" customHeight="1">
      <c r="A24" s="18">
        <v>17.0</v>
      </c>
      <c r="B24" s="18">
        <v>0.4627659574468099</v>
      </c>
      <c r="C24" s="19">
        <v>0.0</v>
      </c>
    </row>
    <row r="25" ht="15.75" customHeight="1">
      <c r="A25" s="18">
        <v>18.0</v>
      </c>
      <c r="B25" s="18">
        <v>0.4627659574468099</v>
      </c>
      <c r="C25" s="19">
        <v>0.0</v>
      </c>
    </row>
    <row r="26" ht="15.75" customHeight="1">
      <c r="A26" s="18">
        <v>19.0</v>
      </c>
      <c r="B26" s="18">
        <v>0.6917808219178073</v>
      </c>
      <c r="C26" s="19">
        <v>1.0</v>
      </c>
    </row>
    <row r="27" ht="15.75" customHeight="1">
      <c r="A27" s="18">
        <v>20.0</v>
      </c>
      <c r="B27" s="18">
        <v>0.6917808219178073</v>
      </c>
      <c r="C27" s="19">
        <v>1.0</v>
      </c>
    </row>
    <row r="28" ht="15.75" customHeight="1">
      <c r="A28" s="18">
        <v>21.0</v>
      </c>
      <c r="B28" s="18">
        <v>0.4627659574468099</v>
      </c>
      <c r="C28" s="19">
        <v>0.0</v>
      </c>
    </row>
    <row r="29" ht="15.75" customHeight="1">
      <c r="A29" s="18">
        <v>22.0</v>
      </c>
      <c r="B29" s="18">
        <v>0.4627659574468099</v>
      </c>
      <c r="C29" s="19">
        <v>1.0</v>
      </c>
    </row>
    <row r="30" ht="15.75" customHeight="1">
      <c r="A30" s="18">
        <v>23.0</v>
      </c>
      <c r="B30" s="18">
        <v>0.4627659574468099</v>
      </c>
      <c r="C30" s="19">
        <v>1.0</v>
      </c>
      <c r="E30" s="20" t="s">
        <v>76</v>
      </c>
      <c r="F30" s="20"/>
      <c r="G30" s="20"/>
    </row>
    <row r="31" ht="15.75" customHeight="1">
      <c r="A31" s="18">
        <v>24.0</v>
      </c>
      <c r="B31" s="18">
        <v>0.4627659574468099</v>
      </c>
      <c r="C31" s="19">
        <v>0.0</v>
      </c>
      <c r="E31" s="20" t="s">
        <v>77</v>
      </c>
      <c r="F31" s="20"/>
      <c r="G31" s="20"/>
    </row>
    <row r="32" ht="15.75" customHeight="1">
      <c r="A32" s="18">
        <v>25.0</v>
      </c>
      <c r="B32" s="18">
        <v>0.6917808219178073</v>
      </c>
      <c r="C32" s="19">
        <v>0.0</v>
      </c>
      <c r="E32" s="20" t="s">
        <v>78</v>
      </c>
      <c r="F32" s="20"/>
      <c r="G32" s="20"/>
    </row>
    <row r="33" ht="15.75" customHeight="1">
      <c r="A33" s="18">
        <v>26.0</v>
      </c>
      <c r="B33" s="18">
        <v>0.6917808219178073</v>
      </c>
      <c r="C33" s="19">
        <v>0.0</v>
      </c>
    </row>
    <row r="34" ht="15.75" customHeight="1">
      <c r="A34" s="18">
        <v>27.0</v>
      </c>
      <c r="B34" s="18">
        <v>0.4627659574468099</v>
      </c>
      <c r="C34" s="19">
        <v>1.0</v>
      </c>
    </row>
    <row r="35" ht="15.75" customHeight="1">
      <c r="A35" s="18">
        <v>28.0</v>
      </c>
      <c r="B35" s="18">
        <v>0.4627659574468099</v>
      </c>
      <c r="C35" s="19">
        <v>0.0</v>
      </c>
    </row>
    <row r="36" ht="15.75" customHeight="1">
      <c r="A36" s="18">
        <v>29.0</v>
      </c>
      <c r="B36" s="18">
        <v>0.6917808219178073</v>
      </c>
      <c r="C36" s="19">
        <v>1.0</v>
      </c>
    </row>
    <row r="37" ht="15.75" customHeight="1">
      <c r="A37" s="18">
        <v>30.0</v>
      </c>
      <c r="B37" s="18">
        <v>0.4627659574468099</v>
      </c>
      <c r="C37" s="19">
        <v>1.0</v>
      </c>
    </row>
    <row r="38" ht="15.75" customHeight="1">
      <c r="A38" s="18">
        <v>31.0</v>
      </c>
      <c r="B38" s="18">
        <v>0.6917808219178073</v>
      </c>
      <c r="C38" s="19">
        <v>1.0</v>
      </c>
    </row>
    <row r="39" ht="15.75" customHeight="1">
      <c r="A39" s="18">
        <v>32.0</v>
      </c>
      <c r="B39" s="18">
        <v>0.6917808219178073</v>
      </c>
      <c r="C39" s="19">
        <v>0.0</v>
      </c>
    </row>
    <row r="40" ht="15.75" customHeight="1">
      <c r="A40" s="18">
        <v>33.0</v>
      </c>
      <c r="B40" s="18">
        <v>0.6917808219178073</v>
      </c>
      <c r="C40" s="19">
        <v>0.0</v>
      </c>
    </row>
    <row r="41" ht="15.75" customHeight="1">
      <c r="A41" s="18">
        <v>34.0</v>
      </c>
      <c r="B41" s="18">
        <v>0.4627659574468099</v>
      </c>
      <c r="C41" s="19">
        <v>0.0</v>
      </c>
    </row>
    <row r="42" ht="15.75" customHeight="1">
      <c r="A42" s="18">
        <v>35.0</v>
      </c>
      <c r="B42" s="18">
        <v>0.4627659574468099</v>
      </c>
      <c r="C42" s="19">
        <v>0.0</v>
      </c>
    </row>
    <row r="43" ht="15.75" customHeight="1">
      <c r="A43" s="18">
        <v>36.0</v>
      </c>
      <c r="B43" s="18">
        <v>0.4627659574468099</v>
      </c>
      <c r="C43" s="19">
        <v>0.0</v>
      </c>
    </row>
    <row r="44" ht="15.75" customHeight="1">
      <c r="A44" s="18">
        <v>37.0</v>
      </c>
      <c r="B44" s="18">
        <v>0.6917808219178073</v>
      </c>
      <c r="C44" s="19">
        <v>0.0</v>
      </c>
    </row>
    <row r="45" ht="15.75" customHeight="1">
      <c r="A45" s="18">
        <v>38.0</v>
      </c>
      <c r="B45" s="18">
        <v>0.6917808219178073</v>
      </c>
      <c r="C45" s="19">
        <v>1.0</v>
      </c>
    </row>
    <row r="46" ht="15.75" customHeight="1">
      <c r="A46" s="18">
        <v>39.0</v>
      </c>
      <c r="B46" s="18">
        <v>0.4627659574468099</v>
      </c>
      <c r="C46" s="19">
        <v>0.0</v>
      </c>
    </row>
    <row r="47" ht="15.75" customHeight="1">
      <c r="A47" s="18">
        <v>40.0</v>
      </c>
      <c r="B47" s="18">
        <v>0.6917808219178073</v>
      </c>
      <c r="C47" s="19">
        <v>1.0</v>
      </c>
    </row>
    <row r="48" ht="15.75" customHeight="1">
      <c r="A48" s="18">
        <v>41.0</v>
      </c>
      <c r="B48" s="18">
        <v>0.4627659574468099</v>
      </c>
      <c r="C48" s="19">
        <v>0.0</v>
      </c>
    </row>
    <row r="49" ht="15.75" customHeight="1">
      <c r="A49" s="18">
        <v>42.0</v>
      </c>
      <c r="B49" s="18">
        <v>0.6917808219178073</v>
      </c>
      <c r="C49" s="19">
        <v>1.0</v>
      </c>
    </row>
    <row r="50" ht="15.75" customHeight="1">
      <c r="A50" s="18">
        <v>43.0</v>
      </c>
      <c r="B50" s="18">
        <v>0.6917808219178073</v>
      </c>
      <c r="C50" s="19">
        <v>0.0</v>
      </c>
    </row>
    <row r="51" ht="15.75" customHeight="1">
      <c r="A51" s="18">
        <v>44.0</v>
      </c>
      <c r="B51" s="18">
        <v>0.6917808219178073</v>
      </c>
      <c r="C51" s="19">
        <v>1.0</v>
      </c>
    </row>
    <row r="52" ht="15.75" customHeight="1">
      <c r="A52" s="18">
        <v>45.0</v>
      </c>
      <c r="B52" s="18">
        <v>0.4627659574468099</v>
      </c>
      <c r="C52" s="19">
        <v>1.0</v>
      </c>
    </row>
    <row r="53" ht="15.75" customHeight="1">
      <c r="A53" s="18">
        <v>46.0</v>
      </c>
      <c r="B53" s="18">
        <v>0.6917808219178073</v>
      </c>
      <c r="C53" s="19">
        <v>0.0</v>
      </c>
    </row>
    <row r="54" ht="15.75" customHeight="1">
      <c r="A54" s="18">
        <v>47.0</v>
      </c>
      <c r="B54" s="18">
        <v>0.4627659574468099</v>
      </c>
      <c r="C54" s="19">
        <v>0.0</v>
      </c>
    </row>
    <row r="55" ht="15.75" customHeight="1">
      <c r="A55" s="18">
        <v>48.0</v>
      </c>
      <c r="B55" s="18">
        <v>0.6917808219178073</v>
      </c>
      <c r="C55" s="19">
        <v>1.0</v>
      </c>
    </row>
    <row r="56" ht="15.75" customHeight="1">
      <c r="A56" s="18">
        <v>49.0</v>
      </c>
      <c r="B56" s="18">
        <v>0.6917808219178073</v>
      </c>
      <c r="C56" s="19">
        <v>1.0</v>
      </c>
    </row>
    <row r="57" ht="15.75" customHeight="1">
      <c r="A57" s="18">
        <v>50.0</v>
      </c>
      <c r="B57" s="18">
        <v>0.6917808219178073</v>
      </c>
      <c r="C57" s="19">
        <v>1.0</v>
      </c>
    </row>
    <row r="58" ht="15.75" customHeight="1">
      <c r="A58" s="18">
        <v>51.0</v>
      </c>
      <c r="B58" s="18">
        <v>0.4627659574468099</v>
      </c>
      <c r="C58" s="19">
        <v>0.0</v>
      </c>
    </row>
    <row r="59" ht="15.75" customHeight="1">
      <c r="A59" s="18">
        <v>52.0</v>
      </c>
      <c r="B59" s="18">
        <v>0.6917808219178073</v>
      </c>
      <c r="C59" s="19">
        <v>0.0</v>
      </c>
    </row>
    <row r="60" ht="15.75" customHeight="1">
      <c r="A60" s="18">
        <v>53.0</v>
      </c>
      <c r="B60" s="18">
        <v>0.4627659574468099</v>
      </c>
      <c r="C60" s="19">
        <v>1.0</v>
      </c>
    </row>
    <row r="61" ht="15.75" customHeight="1">
      <c r="A61" s="18">
        <v>54.0</v>
      </c>
      <c r="B61" s="18">
        <v>0.6917808219178073</v>
      </c>
      <c r="C61" s="19">
        <v>1.0</v>
      </c>
    </row>
    <row r="62" ht="15.75" customHeight="1">
      <c r="A62" s="18">
        <v>55.0</v>
      </c>
      <c r="B62" s="18">
        <v>0.4627659574468099</v>
      </c>
      <c r="C62" s="19">
        <v>0.0</v>
      </c>
    </row>
    <row r="63" ht="15.75" customHeight="1">
      <c r="A63" s="18">
        <v>56.0</v>
      </c>
      <c r="B63" s="18">
        <v>0.6917808219178073</v>
      </c>
      <c r="C63" s="19">
        <v>0.0</v>
      </c>
    </row>
    <row r="64" ht="15.75" customHeight="1">
      <c r="A64" s="18">
        <v>57.0</v>
      </c>
      <c r="B64" s="18">
        <v>0.6917808219178073</v>
      </c>
      <c r="C64" s="19">
        <v>0.0</v>
      </c>
    </row>
    <row r="65" ht="15.75" customHeight="1">
      <c r="A65" s="18">
        <v>58.0</v>
      </c>
      <c r="B65" s="18">
        <v>0.6917808219178073</v>
      </c>
      <c r="C65" s="19">
        <v>0.0</v>
      </c>
    </row>
    <row r="66" ht="15.75" customHeight="1">
      <c r="A66" s="18">
        <v>59.0</v>
      </c>
      <c r="B66" s="18">
        <v>0.6917808219178073</v>
      </c>
      <c r="C66" s="19">
        <v>1.0</v>
      </c>
    </row>
    <row r="67" ht="15.75" customHeight="1">
      <c r="A67" s="18">
        <v>60.0</v>
      </c>
      <c r="B67" s="18">
        <v>0.6917808219178073</v>
      </c>
      <c r="C67" s="19">
        <v>1.0</v>
      </c>
    </row>
    <row r="68" ht="15.75" customHeight="1">
      <c r="A68" s="18">
        <v>61.0</v>
      </c>
      <c r="B68" s="18">
        <v>0.6917808219178073</v>
      </c>
      <c r="C68" s="19">
        <v>0.0</v>
      </c>
    </row>
    <row r="69" ht="15.75" customHeight="1">
      <c r="A69" s="18">
        <v>62.0</v>
      </c>
      <c r="B69" s="18">
        <v>0.6917808219178073</v>
      </c>
      <c r="C69" s="19">
        <v>1.0</v>
      </c>
    </row>
    <row r="70" ht="15.75" customHeight="1">
      <c r="A70" s="18">
        <v>63.0</v>
      </c>
      <c r="B70" s="18">
        <v>0.6917808219178073</v>
      </c>
      <c r="C70" s="19">
        <v>1.0</v>
      </c>
    </row>
    <row r="71" ht="15.75" customHeight="1">
      <c r="A71" s="18">
        <v>64.0</v>
      </c>
      <c r="B71" s="18">
        <v>0.4627659574468099</v>
      </c>
      <c r="C71" s="19">
        <v>1.0</v>
      </c>
    </row>
    <row r="72" ht="15.75" customHeight="1">
      <c r="A72" s="18">
        <v>65.0</v>
      </c>
      <c r="B72" s="18">
        <v>0.4627659574468099</v>
      </c>
      <c r="C72" s="19">
        <v>0.0</v>
      </c>
    </row>
    <row r="73" ht="15.75" customHeight="1">
      <c r="A73" s="18">
        <v>66.0</v>
      </c>
      <c r="B73" s="18">
        <v>0.4627659574468099</v>
      </c>
      <c r="C73" s="19">
        <v>0.0</v>
      </c>
    </row>
    <row r="74" ht="15.75" customHeight="1">
      <c r="A74" s="18">
        <v>67.0</v>
      </c>
      <c r="B74" s="18">
        <v>0.4627659574468099</v>
      </c>
      <c r="C74" s="19">
        <v>0.0</v>
      </c>
    </row>
    <row r="75" ht="15.75" customHeight="1">
      <c r="A75" s="18">
        <v>68.0</v>
      </c>
      <c r="B75" s="18">
        <v>0.6917808219178073</v>
      </c>
      <c r="C75" s="19">
        <v>1.0</v>
      </c>
    </row>
    <row r="76" ht="15.75" customHeight="1">
      <c r="A76" s="18">
        <v>69.0</v>
      </c>
      <c r="B76" s="18">
        <v>0.6917808219178073</v>
      </c>
      <c r="C76" s="19">
        <v>1.0</v>
      </c>
    </row>
    <row r="77" ht="15.75" customHeight="1">
      <c r="A77" s="18">
        <v>70.0</v>
      </c>
      <c r="B77" s="18">
        <v>0.4627659574468099</v>
      </c>
      <c r="C77" s="19">
        <v>1.0</v>
      </c>
    </row>
    <row r="78" ht="15.75" customHeight="1">
      <c r="A78" s="18">
        <v>71.0</v>
      </c>
      <c r="B78" s="18">
        <v>0.6917808219178073</v>
      </c>
      <c r="C78" s="19">
        <v>0.0</v>
      </c>
    </row>
    <row r="79" ht="15.75" customHeight="1">
      <c r="A79" s="18">
        <v>72.0</v>
      </c>
      <c r="B79" s="18">
        <v>0.6917808219178073</v>
      </c>
      <c r="C79" s="19">
        <v>1.0</v>
      </c>
    </row>
    <row r="80" ht="15.75" customHeight="1">
      <c r="A80" s="18">
        <v>73.0</v>
      </c>
      <c r="B80" s="18">
        <v>0.4627659574468099</v>
      </c>
      <c r="C80" s="19">
        <v>1.0</v>
      </c>
    </row>
    <row r="81" ht="15.75" customHeight="1">
      <c r="A81" s="18">
        <v>74.0</v>
      </c>
      <c r="B81" s="18">
        <v>0.4627659574468099</v>
      </c>
      <c r="C81" s="19">
        <v>0.0</v>
      </c>
    </row>
    <row r="82" ht="15.75" customHeight="1">
      <c r="A82" s="18">
        <v>75.0</v>
      </c>
      <c r="B82" s="18">
        <v>0.4627659574468099</v>
      </c>
      <c r="C82" s="19">
        <v>1.0</v>
      </c>
    </row>
    <row r="83" ht="15.75" customHeight="1">
      <c r="A83" s="18">
        <v>76.0</v>
      </c>
      <c r="B83" s="18">
        <v>0.6917808219178073</v>
      </c>
      <c r="C83" s="19">
        <v>1.0</v>
      </c>
    </row>
    <row r="84" ht="15.75" customHeight="1">
      <c r="A84" s="18">
        <v>77.0</v>
      </c>
      <c r="B84" s="18">
        <v>0.6917808219178073</v>
      </c>
      <c r="C84" s="19">
        <v>1.0</v>
      </c>
    </row>
    <row r="85" ht="15.75" customHeight="1">
      <c r="A85" s="18">
        <v>78.0</v>
      </c>
      <c r="B85" s="18">
        <v>0.6917808219178073</v>
      </c>
      <c r="C85" s="19">
        <v>1.0</v>
      </c>
    </row>
    <row r="86" ht="15.75" customHeight="1">
      <c r="A86" s="18">
        <v>79.0</v>
      </c>
      <c r="B86" s="18">
        <v>0.4627659574468099</v>
      </c>
      <c r="C86" s="19">
        <v>0.0</v>
      </c>
    </row>
    <row r="87" ht="15.75" customHeight="1">
      <c r="A87" s="18">
        <v>80.0</v>
      </c>
      <c r="B87" s="18">
        <v>0.4627659574468099</v>
      </c>
      <c r="C87" s="19">
        <v>1.0</v>
      </c>
    </row>
    <row r="88" ht="15.75" customHeight="1">
      <c r="A88" s="18">
        <v>81.0</v>
      </c>
      <c r="B88" s="18">
        <v>0.4627659574468099</v>
      </c>
      <c r="C88" s="19">
        <v>1.0</v>
      </c>
    </row>
    <row r="89" ht="15.75" customHeight="1">
      <c r="A89" s="18">
        <v>82.0</v>
      </c>
      <c r="B89" s="18">
        <v>0.4627659574468099</v>
      </c>
      <c r="C89" s="19">
        <v>0.0</v>
      </c>
    </row>
    <row r="90" ht="15.75" customHeight="1">
      <c r="A90" s="18">
        <v>83.0</v>
      </c>
      <c r="B90" s="18">
        <v>0.6917808219178073</v>
      </c>
      <c r="C90" s="19">
        <v>0.0</v>
      </c>
    </row>
    <row r="91" ht="15.75" customHeight="1">
      <c r="A91" s="18">
        <v>84.0</v>
      </c>
      <c r="B91" s="18">
        <v>0.6917808219178073</v>
      </c>
      <c r="C91" s="19">
        <v>0.0</v>
      </c>
    </row>
    <row r="92" ht="15.75" customHeight="1">
      <c r="A92" s="18">
        <v>85.0</v>
      </c>
      <c r="B92" s="18">
        <v>0.6917808219178073</v>
      </c>
      <c r="C92" s="19">
        <v>0.0</v>
      </c>
    </row>
    <row r="93" ht="15.75" customHeight="1">
      <c r="A93" s="18">
        <v>86.0</v>
      </c>
      <c r="B93" s="18">
        <v>0.4627659574468099</v>
      </c>
      <c r="C93" s="19">
        <v>0.0</v>
      </c>
    </row>
    <row r="94" ht="15.75" customHeight="1">
      <c r="A94" s="18">
        <v>87.0</v>
      </c>
      <c r="B94" s="18">
        <v>0.6917808219178073</v>
      </c>
      <c r="C94" s="19">
        <v>1.0</v>
      </c>
    </row>
    <row r="95" ht="15.75" customHeight="1">
      <c r="A95" s="18">
        <v>88.0</v>
      </c>
      <c r="B95" s="18">
        <v>0.4627659574468099</v>
      </c>
      <c r="C95" s="19">
        <v>1.0</v>
      </c>
    </row>
    <row r="96" ht="15.75" customHeight="1">
      <c r="A96" s="18">
        <v>89.0</v>
      </c>
      <c r="B96" s="18">
        <v>0.4627659574468099</v>
      </c>
      <c r="C96" s="19">
        <v>1.0</v>
      </c>
    </row>
    <row r="97" ht="15.75" customHeight="1">
      <c r="A97" s="18">
        <v>90.0</v>
      </c>
      <c r="B97" s="18">
        <v>0.6917808219178073</v>
      </c>
      <c r="C97" s="19">
        <v>0.0</v>
      </c>
    </row>
    <row r="98" ht="15.75" customHeight="1">
      <c r="A98" s="18">
        <v>91.0</v>
      </c>
      <c r="B98" s="18">
        <v>0.6917808219178073</v>
      </c>
      <c r="C98" s="19">
        <v>0.0</v>
      </c>
    </row>
    <row r="99" ht="15.75" customHeight="1">
      <c r="A99" s="18">
        <v>92.0</v>
      </c>
      <c r="B99" s="18">
        <v>0.6917808219178073</v>
      </c>
      <c r="C99" s="19">
        <v>1.0</v>
      </c>
    </row>
    <row r="100" ht="15.75" customHeight="1">
      <c r="A100" s="18">
        <v>93.0</v>
      </c>
      <c r="B100" s="18">
        <v>0.6917808219178073</v>
      </c>
      <c r="C100" s="19">
        <v>1.0</v>
      </c>
    </row>
    <row r="101" ht="15.75" customHeight="1">
      <c r="A101" s="18">
        <v>94.0</v>
      </c>
      <c r="B101" s="18">
        <v>0.6917808219178073</v>
      </c>
      <c r="C101" s="19">
        <v>1.0</v>
      </c>
    </row>
    <row r="102" ht="15.75" customHeight="1">
      <c r="A102" s="18">
        <v>95.0</v>
      </c>
      <c r="B102" s="18">
        <v>0.6917808219178073</v>
      </c>
      <c r="C102" s="19">
        <v>0.0</v>
      </c>
    </row>
    <row r="103" ht="15.75" customHeight="1">
      <c r="A103" s="18">
        <v>96.0</v>
      </c>
      <c r="B103" s="18">
        <v>0.4627659574468099</v>
      </c>
      <c r="C103" s="19">
        <v>1.0</v>
      </c>
    </row>
    <row r="104" ht="15.75" customHeight="1">
      <c r="A104" s="18">
        <v>97.0</v>
      </c>
      <c r="B104" s="18">
        <v>0.6917808219178073</v>
      </c>
      <c r="C104" s="19">
        <v>1.0</v>
      </c>
    </row>
    <row r="105" ht="15.75" customHeight="1">
      <c r="A105" s="18">
        <v>98.0</v>
      </c>
      <c r="B105" s="18">
        <v>0.4627659574468099</v>
      </c>
      <c r="C105" s="19">
        <v>1.0</v>
      </c>
    </row>
    <row r="106" ht="15.75" customHeight="1">
      <c r="A106" s="18">
        <v>99.0</v>
      </c>
      <c r="B106" s="18">
        <v>0.4627659574468099</v>
      </c>
      <c r="C106" s="19">
        <v>1.0</v>
      </c>
    </row>
    <row r="107" ht="15.75" customHeight="1">
      <c r="A107" s="18">
        <v>100.0</v>
      </c>
      <c r="B107" s="18">
        <v>0.4627659574468099</v>
      </c>
      <c r="C107" s="19">
        <v>0.0</v>
      </c>
    </row>
    <row r="108" ht="15.75" customHeight="1">
      <c r="A108" s="18">
        <v>101.0</v>
      </c>
      <c r="B108" s="18">
        <v>0.4627659574468099</v>
      </c>
      <c r="C108" s="19">
        <v>1.0</v>
      </c>
    </row>
    <row r="109" ht="15.75" customHeight="1">
      <c r="A109" s="18">
        <v>102.0</v>
      </c>
      <c r="B109" s="18">
        <v>0.6917808219178073</v>
      </c>
      <c r="C109" s="19">
        <v>1.0</v>
      </c>
    </row>
    <row r="110" ht="15.75" customHeight="1">
      <c r="A110" s="18">
        <v>103.0</v>
      </c>
      <c r="B110" s="18">
        <v>0.4627659574468099</v>
      </c>
      <c r="C110" s="19">
        <v>0.0</v>
      </c>
    </row>
    <row r="111" ht="15.75" customHeight="1">
      <c r="A111" s="18">
        <v>104.0</v>
      </c>
      <c r="B111" s="18">
        <v>0.4627659574468099</v>
      </c>
      <c r="C111" s="19">
        <v>0.0</v>
      </c>
    </row>
    <row r="112" ht="15.75" customHeight="1">
      <c r="A112" s="18">
        <v>105.0</v>
      </c>
      <c r="B112" s="18">
        <v>0.6917808219178073</v>
      </c>
      <c r="C112" s="19">
        <v>0.0</v>
      </c>
    </row>
    <row r="113" ht="15.75" customHeight="1">
      <c r="A113" s="18">
        <v>106.0</v>
      </c>
      <c r="B113" s="18">
        <v>0.6917808219178073</v>
      </c>
      <c r="C113" s="19">
        <v>0.0</v>
      </c>
    </row>
    <row r="114" ht="15.75" customHeight="1">
      <c r="A114" s="18">
        <v>107.0</v>
      </c>
      <c r="B114" s="18">
        <v>0.6917808219178073</v>
      </c>
      <c r="C114" s="19">
        <v>1.0</v>
      </c>
    </row>
    <row r="115" ht="15.75" customHeight="1">
      <c r="A115" s="18">
        <v>108.0</v>
      </c>
      <c r="B115" s="18">
        <v>0.4627659574468099</v>
      </c>
      <c r="C115" s="19">
        <v>1.0</v>
      </c>
    </row>
    <row r="116" ht="15.75" customHeight="1">
      <c r="A116" s="18">
        <v>109.0</v>
      </c>
      <c r="B116" s="18">
        <v>0.4627659574468099</v>
      </c>
      <c r="C116" s="19">
        <v>0.0</v>
      </c>
    </row>
    <row r="117" ht="15.75" customHeight="1">
      <c r="A117" s="18">
        <v>110.0</v>
      </c>
      <c r="B117" s="18">
        <v>0.4627659574468099</v>
      </c>
      <c r="C117" s="19">
        <v>1.0</v>
      </c>
    </row>
    <row r="118" ht="15.75" customHeight="1">
      <c r="A118" s="18">
        <v>111.0</v>
      </c>
      <c r="B118" s="18">
        <v>0.6917808219178073</v>
      </c>
      <c r="C118" s="19">
        <v>1.0</v>
      </c>
    </row>
    <row r="119" ht="15.75" customHeight="1">
      <c r="A119" s="18">
        <v>112.0</v>
      </c>
      <c r="B119" s="18">
        <v>0.6917808219178073</v>
      </c>
      <c r="C119" s="19">
        <v>1.0</v>
      </c>
    </row>
    <row r="120" ht="15.75" customHeight="1">
      <c r="A120" s="18">
        <v>113.0</v>
      </c>
      <c r="B120" s="18">
        <v>0.4627659574468099</v>
      </c>
      <c r="C120" s="19">
        <v>0.0</v>
      </c>
    </row>
    <row r="121" ht="15.75" customHeight="1">
      <c r="A121" s="18">
        <v>114.0</v>
      </c>
      <c r="B121" s="18">
        <v>0.4627659574468099</v>
      </c>
      <c r="C121" s="19">
        <v>0.0</v>
      </c>
    </row>
    <row r="122" ht="15.75" customHeight="1">
      <c r="A122" s="18">
        <v>115.0</v>
      </c>
      <c r="B122" s="18">
        <v>0.4627659574468099</v>
      </c>
      <c r="C122" s="19">
        <v>0.0</v>
      </c>
    </row>
    <row r="123" ht="15.75" customHeight="1">
      <c r="A123" s="18">
        <v>116.0</v>
      </c>
      <c r="B123" s="18">
        <v>0.6917808219178073</v>
      </c>
      <c r="C123" s="19">
        <v>0.0</v>
      </c>
    </row>
    <row r="124" ht="15.75" customHeight="1">
      <c r="A124" s="18">
        <v>117.0</v>
      </c>
      <c r="B124" s="18">
        <v>0.6917808219178073</v>
      </c>
      <c r="C124" s="19">
        <v>0.0</v>
      </c>
    </row>
    <row r="125" ht="15.75" customHeight="1">
      <c r="A125" s="18">
        <v>118.0</v>
      </c>
      <c r="B125" s="18">
        <v>0.6917808219178073</v>
      </c>
      <c r="C125" s="19">
        <v>1.0</v>
      </c>
    </row>
    <row r="126" ht="15.75" customHeight="1">
      <c r="A126" s="18">
        <v>119.0</v>
      </c>
      <c r="B126" s="18">
        <v>0.6917808219178073</v>
      </c>
      <c r="C126" s="19">
        <v>0.0</v>
      </c>
    </row>
    <row r="127" ht="15.75" customHeight="1">
      <c r="A127" s="18">
        <v>120.0</v>
      </c>
      <c r="B127" s="18">
        <v>0.4627659574468099</v>
      </c>
      <c r="C127" s="19">
        <v>1.0</v>
      </c>
    </row>
    <row r="128" ht="15.75" customHeight="1">
      <c r="A128" s="18">
        <v>121.0</v>
      </c>
      <c r="B128" s="18">
        <v>0.6917808219178073</v>
      </c>
      <c r="C128" s="19">
        <v>1.0</v>
      </c>
    </row>
    <row r="129" ht="15.75" customHeight="1">
      <c r="A129" s="18">
        <v>122.0</v>
      </c>
      <c r="B129" s="18">
        <v>0.4627659574468099</v>
      </c>
      <c r="C129" s="19">
        <v>0.0</v>
      </c>
    </row>
    <row r="130" ht="15.75" customHeight="1">
      <c r="A130" s="18">
        <v>123.0</v>
      </c>
      <c r="B130" s="18">
        <v>0.6917808219178073</v>
      </c>
      <c r="C130" s="19">
        <v>0.0</v>
      </c>
    </row>
    <row r="131" ht="15.75" customHeight="1">
      <c r="A131" s="18">
        <v>124.0</v>
      </c>
      <c r="B131" s="18">
        <v>0.6917808219178073</v>
      </c>
      <c r="C131" s="19">
        <v>1.0</v>
      </c>
    </row>
    <row r="132" ht="15.75" customHeight="1">
      <c r="A132" s="18">
        <v>125.0</v>
      </c>
      <c r="B132" s="18">
        <v>0.4627659574468099</v>
      </c>
      <c r="C132" s="19">
        <v>1.0</v>
      </c>
    </row>
    <row r="133" ht="15.75" customHeight="1">
      <c r="A133" s="18">
        <v>126.0</v>
      </c>
      <c r="B133" s="18">
        <v>0.6917808219178073</v>
      </c>
      <c r="C133" s="19">
        <v>0.0</v>
      </c>
    </row>
    <row r="134" ht="15.75" customHeight="1">
      <c r="A134" s="18">
        <v>127.0</v>
      </c>
      <c r="B134" s="18">
        <v>0.6917808219178073</v>
      </c>
      <c r="C134" s="19">
        <v>1.0</v>
      </c>
    </row>
    <row r="135" ht="15.75" customHeight="1">
      <c r="A135" s="18">
        <v>128.0</v>
      </c>
      <c r="B135" s="18">
        <v>0.4627659574468099</v>
      </c>
      <c r="C135" s="19">
        <v>0.0</v>
      </c>
    </row>
    <row r="136" ht="15.75" customHeight="1">
      <c r="A136" s="18">
        <v>129.0</v>
      </c>
      <c r="B136" s="18">
        <v>0.4627659574468099</v>
      </c>
      <c r="C136" s="19">
        <v>1.0</v>
      </c>
    </row>
    <row r="137" ht="15.75" customHeight="1">
      <c r="A137" s="18">
        <v>130.0</v>
      </c>
      <c r="B137" s="18">
        <v>0.6917808219178073</v>
      </c>
      <c r="C137" s="19">
        <v>1.0</v>
      </c>
    </row>
    <row r="138" ht="15.75" customHeight="1">
      <c r="A138" s="18">
        <v>131.0</v>
      </c>
      <c r="B138" s="18">
        <v>0.4627659574468099</v>
      </c>
      <c r="C138" s="19">
        <v>0.0</v>
      </c>
    </row>
    <row r="139" ht="15.75" customHeight="1">
      <c r="A139" s="18">
        <v>132.0</v>
      </c>
      <c r="B139" s="18">
        <v>0.6917808219178073</v>
      </c>
      <c r="C139" s="19">
        <v>1.0</v>
      </c>
    </row>
    <row r="140" ht="15.75" customHeight="1">
      <c r="A140" s="18">
        <v>133.0</v>
      </c>
      <c r="B140" s="18">
        <v>0.4627659574468099</v>
      </c>
      <c r="C140" s="19">
        <v>0.0</v>
      </c>
    </row>
    <row r="141" ht="15.75" customHeight="1">
      <c r="A141" s="18">
        <v>134.0</v>
      </c>
      <c r="B141" s="18">
        <v>0.6917808219178073</v>
      </c>
      <c r="C141" s="19">
        <v>0.0</v>
      </c>
    </row>
    <row r="142" ht="15.75" customHeight="1">
      <c r="A142" s="18">
        <v>135.0</v>
      </c>
      <c r="B142" s="18">
        <v>0.6917808219178073</v>
      </c>
      <c r="C142" s="19">
        <v>1.0</v>
      </c>
    </row>
    <row r="143" ht="15.75" customHeight="1">
      <c r="A143" s="18">
        <v>136.0</v>
      </c>
      <c r="B143" s="18">
        <v>0.6917808219178073</v>
      </c>
      <c r="C143" s="19">
        <v>1.0</v>
      </c>
    </row>
    <row r="144" ht="15.75" customHeight="1">
      <c r="A144" s="18">
        <v>137.0</v>
      </c>
      <c r="B144" s="18">
        <v>0.6917808219178073</v>
      </c>
      <c r="C144" s="19">
        <v>1.0</v>
      </c>
    </row>
    <row r="145" ht="15.75" customHeight="1">
      <c r="A145" s="18">
        <v>138.0</v>
      </c>
      <c r="B145" s="18">
        <v>0.4627659574468099</v>
      </c>
      <c r="C145" s="19">
        <v>1.0</v>
      </c>
    </row>
    <row r="146" ht="15.75" customHeight="1">
      <c r="A146" s="18">
        <v>139.0</v>
      </c>
      <c r="B146" s="18">
        <v>0.4627659574468099</v>
      </c>
      <c r="C146" s="19">
        <v>1.0</v>
      </c>
    </row>
    <row r="147" ht="15.75" customHeight="1">
      <c r="A147" s="18">
        <v>140.0</v>
      </c>
      <c r="B147" s="18">
        <v>0.4627659574468099</v>
      </c>
      <c r="C147" s="19">
        <v>1.0</v>
      </c>
    </row>
    <row r="148" ht="15.75" customHeight="1">
      <c r="A148" s="18">
        <v>141.0</v>
      </c>
      <c r="B148" s="18">
        <v>0.4627659574468099</v>
      </c>
      <c r="C148" s="19">
        <v>0.0</v>
      </c>
    </row>
    <row r="149" ht="15.75" customHeight="1">
      <c r="A149" s="18">
        <v>142.0</v>
      </c>
      <c r="B149" s="18">
        <v>0.4627659574468099</v>
      </c>
      <c r="C149" s="19">
        <v>0.0</v>
      </c>
    </row>
    <row r="150" ht="15.75" customHeight="1">
      <c r="A150" s="18">
        <v>143.0</v>
      </c>
      <c r="B150" s="18">
        <v>0.6917808219178073</v>
      </c>
      <c r="C150" s="19">
        <v>1.0</v>
      </c>
    </row>
    <row r="151" ht="15.75" customHeight="1">
      <c r="A151" s="18">
        <v>144.0</v>
      </c>
      <c r="B151" s="18">
        <v>0.6917808219178073</v>
      </c>
      <c r="C151" s="19">
        <v>1.0</v>
      </c>
    </row>
    <row r="152" ht="15.75" customHeight="1">
      <c r="A152" s="18">
        <v>145.0</v>
      </c>
      <c r="B152" s="18">
        <v>0.4627659574468099</v>
      </c>
      <c r="C152" s="19">
        <v>0.0</v>
      </c>
    </row>
    <row r="153" ht="15.75" customHeight="1">
      <c r="A153" s="18">
        <v>146.0</v>
      </c>
      <c r="B153" s="18">
        <v>0.4627659574468099</v>
      </c>
      <c r="C153" s="19">
        <v>1.0</v>
      </c>
    </row>
    <row r="154" ht="15.75" customHeight="1">
      <c r="A154" s="18">
        <v>147.0</v>
      </c>
      <c r="B154" s="18">
        <v>0.6917808219178073</v>
      </c>
      <c r="C154" s="19">
        <v>1.0</v>
      </c>
    </row>
    <row r="155" ht="15.75" customHeight="1">
      <c r="A155" s="18">
        <v>148.0</v>
      </c>
      <c r="B155" s="18">
        <v>0.4627659574468099</v>
      </c>
      <c r="C155" s="19">
        <v>1.0</v>
      </c>
    </row>
    <row r="156" ht="15.75" customHeight="1">
      <c r="A156" s="18">
        <v>149.0</v>
      </c>
      <c r="B156" s="18">
        <v>0.4627659574468099</v>
      </c>
      <c r="C156" s="19">
        <v>1.0</v>
      </c>
    </row>
    <row r="157" ht="15.75" customHeight="1">
      <c r="A157" s="18">
        <v>150.0</v>
      </c>
      <c r="B157" s="18">
        <v>0.4627659574468099</v>
      </c>
      <c r="C157" s="19">
        <v>1.0</v>
      </c>
    </row>
    <row r="158" ht="15.75" customHeight="1">
      <c r="A158" s="18">
        <v>151.0</v>
      </c>
      <c r="B158" s="18">
        <v>0.6917808219178073</v>
      </c>
      <c r="C158" s="19">
        <v>1.0</v>
      </c>
    </row>
    <row r="159" ht="15.75" customHeight="1">
      <c r="A159" s="18">
        <v>152.0</v>
      </c>
      <c r="B159" s="18">
        <v>0.6917808219178073</v>
      </c>
      <c r="C159" s="19">
        <v>1.0</v>
      </c>
    </row>
    <row r="160" ht="15.75" customHeight="1">
      <c r="A160" s="18">
        <v>153.0</v>
      </c>
      <c r="B160" s="18">
        <v>0.4627659574468099</v>
      </c>
      <c r="C160" s="19">
        <v>1.0</v>
      </c>
    </row>
    <row r="161" ht="15.75" customHeight="1">
      <c r="A161" s="18">
        <v>154.0</v>
      </c>
      <c r="B161" s="18">
        <v>0.4627659574468099</v>
      </c>
      <c r="C161" s="19">
        <v>0.0</v>
      </c>
    </row>
    <row r="162" ht="15.75" customHeight="1">
      <c r="A162" s="18">
        <v>155.0</v>
      </c>
      <c r="B162" s="18">
        <v>0.4627659574468099</v>
      </c>
      <c r="C162" s="19">
        <v>0.0</v>
      </c>
    </row>
    <row r="163" ht="15.75" customHeight="1">
      <c r="A163" s="18">
        <v>156.0</v>
      </c>
      <c r="B163" s="18">
        <v>0.4627659574468099</v>
      </c>
      <c r="C163" s="19">
        <v>1.0</v>
      </c>
    </row>
    <row r="164" ht="15.75" customHeight="1">
      <c r="A164" s="18">
        <v>157.0</v>
      </c>
      <c r="B164" s="18">
        <v>0.6917808219178073</v>
      </c>
      <c r="C164" s="19">
        <v>1.0</v>
      </c>
    </row>
    <row r="165" ht="15.75" customHeight="1">
      <c r="A165" s="18">
        <v>158.0</v>
      </c>
      <c r="B165" s="18">
        <v>0.6917808219178073</v>
      </c>
      <c r="C165" s="19">
        <v>1.0</v>
      </c>
    </row>
    <row r="166" ht="15.75" customHeight="1">
      <c r="A166" s="18">
        <v>159.0</v>
      </c>
      <c r="B166" s="18">
        <v>0.4627659574468099</v>
      </c>
      <c r="C166" s="19">
        <v>0.0</v>
      </c>
    </row>
    <row r="167" ht="15.75" customHeight="1">
      <c r="A167" s="18">
        <v>160.0</v>
      </c>
      <c r="B167" s="18">
        <v>0.6917808219178073</v>
      </c>
      <c r="C167" s="19">
        <v>1.0</v>
      </c>
    </row>
    <row r="168" ht="15.75" customHeight="1">
      <c r="A168" s="18">
        <v>161.0</v>
      </c>
      <c r="B168" s="18">
        <v>0.6917808219178073</v>
      </c>
      <c r="C168" s="19">
        <v>1.0</v>
      </c>
    </row>
    <row r="169" ht="15.75" customHeight="1">
      <c r="A169" s="18">
        <v>162.0</v>
      </c>
      <c r="B169" s="18">
        <v>0.4627659574468099</v>
      </c>
      <c r="C169" s="19">
        <v>1.0</v>
      </c>
    </row>
    <row r="170" ht="15.75" customHeight="1">
      <c r="A170" s="18">
        <v>163.0</v>
      </c>
      <c r="B170" s="18">
        <v>0.4627659574468099</v>
      </c>
      <c r="C170" s="19">
        <v>1.0</v>
      </c>
    </row>
    <row r="171" ht="15.75" customHeight="1">
      <c r="A171" s="18">
        <v>164.0</v>
      </c>
      <c r="B171" s="18">
        <v>0.4627659574468099</v>
      </c>
      <c r="C171" s="19">
        <v>0.0</v>
      </c>
    </row>
    <row r="172" ht="15.75" customHeight="1">
      <c r="A172" s="18">
        <v>165.0</v>
      </c>
      <c r="B172" s="18">
        <v>0.6917808219178073</v>
      </c>
      <c r="C172" s="19">
        <v>0.0</v>
      </c>
    </row>
    <row r="173" ht="15.75" customHeight="1">
      <c r="A173" s="18">
        <v>166.0</v>
      </c>
      <c r="B173" s="18">
        <v>0.6917808219178073</v>
      </c>
      <c r="C173" s="19">
        <v>1.0</v>
      </c>
    </row>
    <row r="174" ht="15.75" customHeight="1">
      <c r="A174" s="18">
        <v>167.0</v>
      </c>
      <c r="B174" s="18">
        <v>0.4627659574468099</v>
      </c>
      <c r="C174" s="19">
        <v>1.0</v>
      </c>
    </row>
    <row r="175" ht="15.75" customHeight="1">
      <c r="A175" s="18">
        <v>168.0</v>
      </c>
      <c r="B175" s="18">
        <v>0.6917808219178073</v>
      </c>
      <c r="C175" s="19">
        <v>1.0</v>
      </c>
    </row>
    <row r="176" ht="15.75" customHeight="1">
      <c r="A176" s="18">
        <v>169.0</v>
      </c>
      <c r="B176" s="18">
        <v>0.6917808219178073</v>
      </c>
      <c r="C176" s="19">
        <v>1.0</v>
      </c>
    </row>
    <row r="177" ht="15.75" customHeight="1">
      <c r="A177" s="18">
        <v>170.0</v>
      </c>
      <c r="B177" s="18">
        <v>0.4627659574468099</v>
      </c>
      <c r="C177" s="19">
        <v>1.0</v>
      </c>
    </row>
    <row r="178" ht="15.75" customHeight="1">
      <c r="A178" s="18">
        <v>171.0</v>
      </c>
      <c r="B178" s="18">
        <v>0.6917808219178073</v>
      </c>
      <c r="C178" s="19">
        <v>1.0</v>
      </c>
    </row>
    <row r="179" ht="15.75" customHeight="1">
      <c r="A179" s="18">
        <v>172.0</v>
      </c>
      <c r="B179" s="18">
        <v>0.6917808219178073</v>
      </c>
      <c r="C179" s="19">
        <v>1.0</v>
      </c>
    </row>
    <row r="180" ht="15.75" customHeight="1">
      <c r="A180" s="18">
        <v>173.0</v>
      </c>
      <c r="B180" s="18">
        <v>0.6917808219178073</v>
      </c>
      <c r="C180" s="19">
        <v>0.0</v>
      </c>
    </row>
    <row r="181" ht="15.75" customHeight="1">
      <c r="A181" s="18">
        <v>174.0</v>
      </c>
      <c r="B181" s="18">
        <v>0.6917808219178073</v>
      </c>
      <c r="C181" s="19">
        <v>0.0</v>
      </c>
    </row>
    <row r="182" ht="15.75" customHeight="1">
      <c r="A182" s="18">
        <v>175.0</v>
      </c>
      <c r="B182" s="18">
        <v>0.4627659574468099</v>
      </c>
      <c r="C182" s="19">
        <v>0.0</v>
      </c>
    </row>
    <row r="183" ht="15.75" customHeight="1">
      <c r="A183" s="18">
        <v>176.0</v>
      </c>
      <c r="B183" s="18">
        <v>0.4627659574468099</v>
      </c>
      <c r="C183" s="19">
        <v>0.0</v>
      </c>
    </row>
    <row r="184" ht="15.75" customHeight="1">
      <c r="A184" s="18">
        <v>177.0</v>
      </c>
      <c r="B184" s="18">
        <v>0.4627659574468099</v>
      </c>
      <c r="C184" s="19">
        <v>1.0</v>
      </c>
    </row>
    <row r="185" ht="15.75" customHeight="1">
      <c r="A185" s="18">
        <v>178.0</v>
      </c>
      <c r="B185" s="18">
        <v>0.4627659574468099</v>
      </c>
      <c r="C185" s="19">
        <v>1.0</v>
      </c>
    </row>
    <row r="186" ht="15.75" customHeight="1">
      <c r="A186" s="18">
        <v>179.0</v>
      </c>
      <c r="B186" s="18">
        <v>0.4627659574468099</v>
      </c>
      <c r="C186" s="19">
        <v>1.0</v>
      </c>
    </row>
    <row r="187" ht="15.75" customHeight="1">
      <c r="A187" s="18">
        <v>180.0</v>
      </c>
      <c r="B187" s="18">
        <v>0.4627659574468099</v>
      </c>
      <c r="C187" s="19">
        <v>1.0</v>
      </c>
    </row>
    <row r="188" ht="15.75" customHeight="1">
      <c r="A188" s="18">
        <v>181.0</v>
      </c>
      <c r="B188" s="18">
        <v>0.4627659574468099</v>
      </c>
      <c r="C188" s="19">
        <v>1.0</v>
      </c>
    </row>
    <row r="189" ht="15.75" customHeight="1">
      <c r="A189" s="18">
        <v>182.0</v>
      </c>
      <c r="B189" s="18">
        <v>0.4627659574468099</v>
      </c>
      <c r="C189" s="19">
        <v>0.0</v>
      </c>
    </row>
    <row r="190" ht="15.75" customHeight="1">
      <c r="A190" s="18">
        <v>183.0</v>
      </c>
      <c r="B190" s="18">
        <v>0.4627659574468099</v>
      </c>
      <c r="C190" s="19">
        <v>1.0</v>
      </c>
    </row>
    <row r="191" ht="15.75" customHeight="1">
      <c r="A191" s="18">
        <v>184.0</v>
      </c>
      <c r="B191" s="18">
        <v>0.4627659574468099</v>
      </c>
      <c r="C191" s="19">
        <v>1.0</v>
      </c>
    </row>
    <row r="192" ht="15.75" customHeight="1">
      <c r="A192" s="18">
        <v>185.0</v>
      </c>
      <c r="B192" s="18">
        <v>0.4627659574468099</v>
      </c>
      <c r="C192" s="19">
        <v>0.0</v>
      </c>
    </row>
    <row r="193" ht="15.75" customHeight="1">
      <c r="A193" s="18">
        <v>186.0</v>
      </c>
      <c r="B193" s="18">
        <v>0.6917808219178073</v>
      </c>
      <c r="C193" s="19">
        <v>1.0</v>
      </c>
    </row>
    <row r="194" ht="15.75" customHeight="1">
      <c r="A194" s="18">
        <v>187.0</v>
      </c>
      <c r="B194" s="18">
        <v>0.6917808219178073</v>
      </c>
      <c r="C194" s="19">
        <v>1.0</v>
      </c>
    </row>
    <row r="195" ht="15.75" customHeight="1">
      <c r="A195" s="18">
        <v>188.0</v>
      </c>
      <c r="B195" s="18">
        <v>0.6917808219178073</v>
      </c>
      <c r="C195" s="19">
        <v>1.0</v>
      </c>
    </row>
    <row r="196" ht="15.75" customHeight="1">
      <c r="A196" s="18">
        <v>189.0</v>
      </c>
      <c r="B196" s="18">
        <v>0.6917808219178073</v>
      </c>
      <c r="C196" s="19">
        <v>1.0</v>
      </c>
    </row>
    <row r="197" ht="15.75" customHeight="1">
      <c r="A197" s="18">
        <v>190.0</v>
      </c>
      <c r="B197" s="18">
        <v>0.4627659574468099</v>
      </c>
      <c r="C197" s="19">
        <v>1.0</v>
      </c>
    </row>
    <row r="198" ht="15.75" customHeight="1">
      <c r="A198" s="18">
        <v>191.0</v>
      </c>
      <c r="B198" s="18">
        <v>0.4627659574468099</v>
      </c>
      <c r="C198" s="19">
        <v>1.0</v>
      </c>
    </row>
    <row r="199" ht="15.75" customHeight="1">
      <c r="A199" s="18">
        <v>192.0</v>
      </c>
      <c r="B199" s="18">
        <v>0.6917808219178073</v>
      </c>
      <c r="C199" s="19">
        <v>0.0</v>
      </c>
    </row>
    <row r="200" ht="15.75" customHeight="1">
      <c r="A200" s="18">
        <v>193.0</v>
      </c>
      <c r="B200" s="18">
        <v>0.6917808219178073</v>
      </c>
      <c r="C200" s="19">
        <v>1.0</v>
      </c>
    </row>
    <row r="201" ht="15.75" customHeight="1">
      <c r="A201" s="18">
        <v>194.0</v>
      </c>
      <c r="B201" s="18">
        <v>0.4627659574468099</v>
      </c>
      <c r="C201" s="19">
        <v>1.0</v>
      </c>
    </row>
    <row r="202" ht="15.75" customHeight="1">
      <c r="A202" s="18">
        <v>195.0</v>
      </c>
      <c r="B202" s="18">
        <v>0.4627659574468099</v>
      </c>
      <c r="C202" s="19">
        <v>1.0</v>
      </c>
    </row>
    <row r="203" ht="15.75" customHeight="1">
      <c r="A203" s="18">
        <v>196.0</v>
      </c>
      <c r="B203" s="18">
        <v>0.6917808219178073</v>
      </c>
      <c r="C203" s="19">
        <v>1.0</v>
      </c>
    </row>
    <row r="204" ht="15.75" customHeight="1">
      <c r="A204" s="18">
        <v>197.0</v>
      </c>
      <c r="B204" s="18">
        <v>0.6917808219178073</v>
      </c>
      <c r="C204" s="19">
        <v>1.0</v>
      </c>
    </row>
    <row r="205" ht="15.75" customHeight="1">
      <c r="A205" s="18">
        <v>198.0</v>
      </c>
      <c r="B205" s="18">
        <v>0.4627659574468099</v>
      </c>
      <c r="C205" s="19">
        <v>1.0</v>
      </c>
    </row>
    <row r="206" ht="15.75" customHeight="1">
      <c r="A206" s="18">
        <v>199.0</v>
      </c>
      <c r="B206" s="18">
        <v>0.4627659574468099</v>
      </c>
      <c r="C206" s="19">
        <v>0.0</v>
      </c>
    </row>
    <row r="207" ht="15.75" customHeight="1">
      <c r="A207" s="18">
        <v>200.0</v>
      </c>
      <c r="B207" s="18">
        <v>0.4627659574468099</v>
      </c>
      <c r="C207" s="19">
        <v>1.0</v>
      </c>
    </row>
    <row r="208" ht="15.75" customHeight="1">
      <c r="A208" s="18">
        <v>201.0</v>
      </c>
      <c r="B208" s="18">
        <v>0.4627659574468099</v>
      </c>
      <c r="C208" s="19">
        <v>1.0</v>
      </c>
    </row>
    <row r="209" ht="15.75" customHeight="1">
      <c r="A209" s="18">
        <v>202.0</v>
      </c>
      <c r="B209" s="18">
        <v>0.6917808219178073</v>
      </c>
      <c r="C209" s="19">
        <v>1.0</v>
      </c>
    </row>
    <row r="210" ht="15.75" customHeight="1">
      <c r="A210" s="18">
        <v>203.0</v>
      </c>
      <c r="B210" s="18">
        <v>0.6917808219178073</v>
      </c>
      <c r="C210" s="19">
        <v>1.0</v>
      </c>
    </row>
    <row r="211" ht="15.75" customHeight="1">
      <c r="A211" s="18">
        <v>204.0</v>
      </c>
      <c r="B211" s="18">
        <v>0.4627659574468099</v>
      </c>
      <c r="C211" s="19">
        <v>1.0</v>
      </c>
    </row>
    <row r="212" ht="15.75" customHeight="1">
      <c r="A212" s="18">
        <v>205.0</v>
      </c>
      <c r="B212" s="18">
        <v>0.4627659574468099</v>
      </c>
      <c r="C212" s="19">
        <v>0.0</v>
      </c>
    </row>
    <row r="213" ht="15.75" customHeight="1">
      <c r="A213" s="18">
        <v>206.0</v>
      </c>
      <c r="B213" s="18">
        <v>0.4627659574468099</v>
      </c>
      <c r="C213" s="19">
        <v>0.0</v>
      </c>
    </row>
    <row r="214" ht="15.75" customHeight="1">
      <c r="A214" s="18">
        <v>207.0</v>
      </c>
      <c r="B214" s="18">
        <v>0.6917808219178073</v>
      </c>
      <c r="C214" s="19">
        <v>1.0</v>
      </c>
    </row>
    <row r="215" ht="15.75" customHeight="1">
      <c r="A215" s="18">
        <v>208.0</v>
      </c>
      <c r="B215" s="18">
        <v>0.6917808219178073</v>
      </c>
      <c r="C215" s="19">
        <v>1.0</v>
      </c>
    </row>
    <row r="216" ht="15.75" customHeight="1">
      <c r="A216" s="18">
        <v>209.0</v>
      </c>
      <c r="B216" s="18">
        <v>0.4627659574468099</v>
      </c>
      <c r="C216" s="19">
        <v>1.0</v>
      </c>
    </row>
    <row r="217" ht="15.75" customHeight="1">
      <c r="A217" s="18">
        <v>210.0</v>
      </c>
      <c r="B217" s="18">
        <v>0.4627659574468099</v>
      </c>
      <c r="C217" s="19">
        <v>1.0</v>
      </c>
    </row>
    <row r="218" ht="15.75" customHeight="1">
      <c r="A218" s="18">
        <v>211.0</v>
      </c>
      <c r="B218" s="18">
        <v>0.6917808219178073</v>
      </c>
      <c r="C218" s="19">
        <v>1.0</v>
      </c>
    </row>
    <row r="219" ht="15.75" customHeight="1">
      <c r="A219" s="18">
        <v>212.0</v>
      </c>
      <c r="B219" s="18">
        <v>0.4627659574468099</v>
      </c>
      <c r="C219" s="19">
        <v>1.0</v>
      </c>
    </row>
    <row r="220" ht="15.75" customHeight="1">
      <c r="A220" s="18">
        <v>213.0</v>
      </c>
      <c r="B220" s="18">
        <v>0.6917808219178073</v>
      </c>
      <c r="C220" s="19">
        <v>1.0</v>
      </c>
    </row>
    <row r="221" ht="15.75" customHeight="1">
      <c r="A221" s="18">
        <v>214.0</v>
      </c>
      <c r="B221" s="18">
        <v>0.4627659574468099</v>
      </c>
      <c r="C221" s="19">
        <v>0.0</v>
      </c>
    </row>
    <row r="222" ht="15.75" customHeight="1">
      <c r="A222" s="18">
        <v>215.0</v>
      </c>
      <c r="B222" s="18">
        <v>0.4627659574468099</v>
      </c>
      <c r="C222" s="19">
        <v>0.0</v>
      </c>
    </row>
    <row r="223" ht="15.75" customHeight="1">
      <c r="A223" s="18">
        <v>216.0</v>
      </c>
      <c r="B223" s="18">
        <v>0.6917808219178073</v>
      </c>
      <c r="C223" s="19">
        <v>0.0</v>
      </c>
    </row>
    <row r="224" ht="15.75" customHeight="1">
      <c r="A224" s="18">
        <v>217.0</v>
      </c>
      <c r="B224" s="18">
        <v>0.4627659574468099</v>
      </c>
      <c r="C224" s="19">
        <v>0.0</v>
      </c>
    </row>
    <row r="225" ht="15.75" customHeight="1">
      <c r="A225" s="18">
        <v>218.0</v>
      </c>
      <c r="B225" s="18">
        <v>0.6917808219178073</v>
      </c>
      <c r="C225" s="19">
        <v>1.0</v>
      </c>
    </row>
    <row r="226" ht="15.75" customHeight="1">
      <c r="A226" s="18">
        <v>219.0</v>
      </c>
      <c r="B226" s="18">
        <v>0.4627659574468099</v>
      </c>
      <c r="C226" s="19">
        <v>1.0</v>
      </c>
    </row>
    <row r="227" ht="15.75" customHeight="1">
      <c r="A227" s="18">
        <v>220.0</v>
      </c>
      <c r="B227" s="18">
        <v>0.6917808219178073</v>
      </c>
      <c r="C227" s="19">
        <v>1.0</v>
      </c>
    </row>
    <row r="228" ht="15.75" customHeight="1">
      <c r="A228" s="18">
        <v>221.0</v>
      </c>
      <c r="B228" s="18">
        <v>0.6917808219178073</v>
      </c>
      <c r="C228" s="19">
        <v>1.0</v>
      </c>
    </row>
    <row r="229" ht="15.75" customHeight="1">
      <c r="A229" s="18">
        <v>222.0</v>
      </c>
      <c r="B229" s="18">
        <v>0.6917808219178073</v>
      </c>
      <c r="C229" s="19">
        <v>1.0</v>
      </c>
    </row>
    <row r="230" ht="15.75" customHeight="1">
      <c r="A230" s="18">
        <v>223.0</v>
      </c>
      <c r="B230" s="18">
        <v>0.4627659574468099</v>
      </c>
      <c r="C230" s="19">
        <v>1.0</v>
      </c>
    </row>
    <row r="231" ht="15.75" customHeight="1">
      <c r="A231" s="18">
        <v>224.0</v>
      </c>
      <c r="B231" s="18">
        <v>0.6917808219178073</v>
      </c>
      <c r="C231" s="19">
        <v>1.0</v>
      </c>
    </row>
    <row r="232" ht="15.75" customHeight="1">
      <c r="A232" s="18">
        <v>225.0</v>
      </c>
      <c r="B232" s="18">
        <v>0.4627659574468099</v>
      </c>
      <c r="C232" s="19">
        <v>1.0</v>
      </c>
    </row>
    <row r="233" ht="15.75" customHeight="1">
      <c r="A233" s="18">
        <v>226.0</v>
      </c>
      <c r="B233" s="18">
        <v>0.4627659574468099</v>
      </c>
      <c r="C233" s="19">
        <v>1.0</v>
      </c>
    </row>
    <row r="234" ht="15.75" customHeight="1">
      <c r="A234" s="18">
        <v>227.0</v>
      </c>
      <c r="B234" s="18">
        <v>0.4627659574468099</v>
      </c>
      <c r="C234" s="19">
        <v>1.0</v>
      </c>
    </row>
    <row r="235" ht="15.75" customHeight="1">
      <c r="A235" s="18">
        <v>228.0</v>
      </c>
      <c r="B235" s="18">
        <v>0.6917808219178073</v>
      </c>
      <c r="C235" s="19">
        <v>1.0</v>
      </c>
    </row>
    <row r="236" ht="15.75" customHeight="1">
      <c r="A236" s="18">
        <v>229.0</v>
      </c>
      <c r="B236" s="18">
        <v>0.6917808219178073</v>
      </c>
      <c r="C236" s="19">
        <v>0.0</v>
      </c>
    </row>
    <row r="237" ht="15.75" customHeight="1">
      <c r="A237" s="18">
        <v>230.0</v>
      </c>
      <c r="B237" s="18">
        <v>0.4627659574468099</v>
      </c>
      <c r="C237" s="19">
        <v>0.0</v>
      </c>
    </row>
    <row r="238" ht="15.75" customHeight="1">
      <c r="A238" s="18">
        <v>231.0</v>
      </c>
      <c r="B238" s="18">
        <v>0.4627659574468099</v>
      </c>
      <c r="C238" s="19">
        <v>0.0</v>
      </c>
    </row>
    <row r="239" ht="15.75" customHeight="1">
      <c r="A239" s="18">
        <v>232.0</v>
      </c>
      <c r="B239" s="18">
        <v>0.6917808219178073</v>
      </c>
      <c r="C239" s="19">
        <v>0.0</v>
      </c>
    </row>
    <row r="240" ht="15.75" customHeight="1">
      <c r="A240" s="18">
        <v>233.0</v>
      </c>
      <c r="B240" s="18">
        <v>0.6917808219178073</v>
      </c>
      <c r="C240" s="19">
        <v>0.0</v>
      </c>
    </row>
    <row r="241" ht="15.75" customHeight="1">
      <c r="A241" s="18">
        <v>234.0</v>
      </c>
      <c r="B241" s="18">
        <v>0.6917808219178073</v>
      </c>
      <c r="C241" s="19">
        <v>0.0</v>
      </c>
    </row>
    <row r="242" ht="15.75" customHeight="1">
      <c r="A242" s="18">
        <v>235.0</v>
      </c>
      <c r="B242" s="18">
        <v>0.6917808219178073</v>
      </c>
      <c r="C242" s="19">
        <v>0.0</v>
      </c>
    </row>
    <row r="243" ht="15.75" customHeight="1">
      <c r="A243" s="18">
        <v>236.0</v>
      </c>
      <c r="B243" s="18">
        <v>0.4627659574468099</v>
      </c>
      <c r="C243" s="19">
        <v>0.0</v>
      </c>
    </row>
    <row r="244" ht="15.75" customHeight="1">
      <c r="A244" s="18">
        <v>237.0</v>
      </c>
      <c r="B244" s="18">
        <v>0.4627659574468099</v>
      </c>
      <c r="C244" s="19">
        <v>0.0</v>
      </c>
    </row>
    <row r="245" ht="15.75" customHeight="1">
      <c r="A245" s="18">
        <v>238.0</v>
      </c>
      <c r="B245" s="18">
        <v>0.6917808219178073</v>
      </c>
      <c r="C245" s="19">
        <v>0.0</v>
      </c>
    </row>
    <row r="246" ht="15.75" customHeight="1">
      <c r="A246" s="18">
        <v>239.0</v>
      </c>
      <c r="B246" s="18">
        <v>0.6917808219178073</v>
      </c>
      <c r="C246" s="19">
        <v>0.0</v>
      </c>
    </row>
    <row r="247" ht="15.75" customHeight="1">
      <c r="A247" s="18">
        <v>240.0</v>
      </c>
      <c r="B247" s="18">
        <v>0.6917808219178073</v>
      </c>
      <c r="C247" s="19">
        <v>1.0</v>
      </c>
    </row>
    <row r="248" ht="15.75" customHeight="1">
      <c r="A248" s="18">
        <v>241.0</v>
      </c>
      <c r="B248" s="18">
        <v>0.4627659574468099</v>
      </c>
      <c r="C248" s="19">
        <v>1.0</v>
      </c>
    </row>
    <row r="249" ht="15.75" customHeight="1">
      <c r="A249" s="18">
        <v>242.0</v>
      </c>
      <c r="B249" s="18">
        <v>0.6917808219178073</v>
      </c>
      <c r="C249" s="19">
        <v>1.0</v>
      </c>
    </row>
    <row r="250" ht="15.75" customHeight="1">
      <c r="A250" s="18">
        <v>243.0</v>
      </c>
      <c r="B250" s="18">
        <v>0.4627659574468099</v>
      </c>
      <c r="C250" s="19">
        <v>0.0</v>
      </c>
    </row>
    <row r="251" ht="15.75" customHeight="1">
      <c r="A251" s="18">
        <v>244.0</v>
      </c>
      <c r="B251" s="18">
        <v>0.4627659574468099</v>
      </c>
      <c r="C251" s="19">
        <v>0.0</v>
      </c>
    </row>
    <row r="252" ht="15.75" customHeight="1">
      <c r="A252" s="18">
        <v>245.0</v>
      </c>
      <c r="B252" s="18">
        <v>0.4627659574468099</v>
      </c>
      <c r="C252" s="19">
        <v>1.0</v>
      </c>
    </row>
    <row r="253" ht="15.75" customHeight="1">
      <c r="A253" s="18">
        <v>246.0</v>
      </c>
      <c r="B253" s="18">
        <v>0.4627659574468099</v>
      </c>
      <c r="C253" s="19">
        <v>1.0</v>
      </c>
    </row>
    <row r="254" ht="15.75" customHeight="1">
      <c r="A254" s="18">
        <v>247.0</v>
      </c>
      <c r="B254" s="18">
        <v>0.6917808219178073</v>
      </c>
      <c r="C254" s="19">
        <v>1.0</v>
      </c>
    </row>
    <row r="255" ht="15.75" customHeight="1">
      <c r="A255" s="18">
        <v>248.0</v>
      </c>
      <c r="B255" s="18">
        <v>0.4627659574468099</v>
      </c>
      <c r="C255" s="19">
        <v>0.0</v>
      </c>
    </row>
    <row r="256" ht="15.75" customHeight="1">
      <c r="A256" s="18">
        <v>249.0</v>
      </c>
      <c r="B256" s="18">
        <v>0.4627659574468099</v>
      </c>
      <c r="C256" s="19">
        <v>0.0</v>
      </c>
    </row>
    <row r="257" ht="15.75" customHeight="1">
      <c r="A257" s="18">
        <v>250.0</v>
      </c>
      <c r="B257" s="18">
        <v>0.6917808219178073</v>
      </c>
      <c r="C257" s="19">
        <v>0.0</v>
      </c>
    </row>
    <row r="258" ht="15.75" customHeight="1">
      <c r="A258" s="18">
        <v>251.0</v>
      </c>
      <c r="B258" s="18">
        <v>0.6917808219178073</v>
      </c>
      <c r="C258" s="19">
        <v>1.0</v>
      </c>
    </row>
    <row r="259" ht="15.75" customHeight="1">
      <c r="A259" s="18">
        <v>252.0</v>
      </c>
      <c r="B259" s="18">
        <v>0.6917808219178073</v>
      </c>
      <c r="C259" s="19">
        <v>0.0</v>
      </c>
    </row>
    <row r="260" ht="15.75" customHeight="1">
      <c r="A260" s="18">
        <v>253.0</v>
      </c>
      <c r="B260" s="18">
        <v>0.4627659574468099</v>
      </c>
      <c r="C260" s="19">
        <v>1.0</v>
      </c>
    </row>
    <row r="261" ht="15.75" customHeight="1">
      <c r="A261" s="18">
        <v>254.0</v>
      </c>
      <c r="B261" s="18">
        <v>0.4627659574468099</v>
      </c>
      <c r="C261" s="19">
        <v>0.0</v>
      </c>
    </row>
    <row r="262" ht="15.75" customHeight="1">
      <c r="A262" s="18">
        <v>255.0</v>
      </c>
      <c r="B262" s="18">
        <v>0.6917808219178073</v>
      </c>
      <c r="C262" s="19">
        <v>1.0</v>
      </c>
    </row>
    <row r="263" ht="15.75" customHeight="1">
      <c r="A263" s="18">
        <v>256.0</v>
      </c>
      <c r="B263" s="18">
        <v>0.6917808219178073</v>
      </c>
      <c r="C263" s="19">
        <v>1.0</v>
      </c>
    </row>
    <row r="264" ht="15.75" customHeight="1">
      <c r="A264" s="18">
        <v>257.0</v>
      </c>
      <c r="B264" s="18">
        <v>0.6917808219178073</v>
      </c>
      <c r="C264" s="19">
        <v>1.0</v>
      </c>
    </row>
    <row r="265" ht="15.75" customHeight="1">
      <c r="A265" s="18">
        <v>258.0</v>
      </c>
      <c r="B265" s="18">
        <v>0.6917808219178073</v>
      </c>
      <c r="C265" s="19">
        <v>1.0</v>
      </c>
    </row>
    <row r="266" ht="15.75" customHeight="1">
      <c r="A266" s="18">
        <v>259.0</v>
      </c>
      <c r="B266" s="18">
        <v>0.6917808219178073</v>
      </c>
      <c r="C266" s="19">
        <v>1.0</v>
      </c>
    </row>
    <row r="267" ht="15.75" customHeight="1">
      <c r="A267" s="18">
        <v>260.0</v>
      </c>
      <c r="B267" s="18">
        <v>0.4627659574468099</v>
      </c>
      <c r="C267" s="19">
        <v>0.0</v>
      </c>
    </row>
    <row r="268" ht="15.75" customHeight="1">
      <c r="A268" s="18">
        <v>261.0</v>
      </c>
      <c r="B268" s="18">
        <v>0.4627659574468099</v>
      </c>
      <c r="C268" s="19">
        <v>0.0</v>
      </c>
    </row>
    <row r="269" ht="15.75" customHeight="1">
      <c r="A269" s="18">
        <v>262.0</v>
      </c>
      <c r="B269" s="18">
        <v>0.4627659574468099</v>
      </c>
      <c r="C269" s="19">
        <v>0.0</v>
      </c>
    </row>
    <row r="270" ht="15.75" customHeight="1">
      <c r="A270" s="18">
        <v>263.0</v>
      </c>
      <c r="B270" s="18">
        <v>0.6917808219178073</v>
      </c>
      <c r="C270" s="19">
        <v>0.0</v>
      </c>
    </row>
    <row r="271" ht="15.75" customHeight="1">
      <c r="A271" s="18">
        <v>264.0</v>
      </c>
      <c r="B271" s="18">
        <v>0.4627659574468099</v>
      </c>
      <c r="C271" s="19">
        <v>0.0</v>
      </c>
    </row>
    <row r="272" ht="15.75" customHeight="1">
      <c r="A272" s="18">
        <v>265.0</v>
      </c>
      <c r="B272" s="18">
        <v>0.4627659574468099</v>
      </c>
      <c r="C272" s="19">
        <v>1.0</v>
      </c>
    </row>
    <row r="273" ht="15.75" customHeight="1">
      <c r="A273" s="18">
        <v>266.0</v>
      </c>
      <c r="B273" s="18">
        <v>0.4627659574468099</v>
      </c>
      <c r="C273" s="19">
        <v>1.0</v>
      </c>
    </row>
    <row r="274" ht="15.75" customHeight="1">
      <c r="A274" s="18">
        <v>267.0</v>
      </c>
      <c r="B274" s="18">
        <v>0.6917808219178073</v>
      </c>
      <c r="C274" s="19">
        <v>0.0</v>
      </c>
    </row>
    <row r="275" ht="15.75" customHeight="1">
      <c r="A275" s="18">
        <v>268.0</v>
      </c>
      <c r="B275" s="18">
        <v>0.6917808219178073</v>
      </c>
      <c r="C275" s="19">
        <v>0.0</v>
      </c>
    </row>
    <row r="276" ht="15.75" customHeight="1">
      <c r="A276" s="18">
        <v>269.0</v>
      </c>
      <c r="B276" s="18">
        <v>0.4627659574468099</v>
      </c>
      <c r="C276" s="19">
        <v>0.0</v>
      </c>
    </row>
    <row r="277" ht="15.75" customHeight="1">
      <c r="A277" s="18">
        <v>270.0</v>
      </c>
      <c r="B277" s="18">
        <v>0.4627659574468099</v>
      </c>
      <c r="C277" s="19">
        <v>0.0</v>
      </c>
    </row>
    <row r="278" ht="15.75" customHeight="1">
      <c r="A278" s="18">
        <v>271.0</v>
      </c>
      <c r="B278" s="18">
        <v>0.6917808219178073</v>
      </c>
      <c r="C278" s="19">
        <v>1.0</v>
      </c>
    </row>
    <row r="279" ht="15.75" customHeight="1">
      <c r="A279" s="18">
        <v>272.0</v>
      </c>
      <c r="B279" s="18">
        <v>0.6917808219178073</v>
      </c>
      <c r="C279" s="19">
        <v>1.0</v>
      </c>
    </row>
    <row r="280" ht="15.75" customHeight="1">
      <c r="A280" s="18">
        <v>273.0</v>
      </c>
      <c r="B280" s="18">
        <v>0.4627659574468099</v>
      </c>
      <c r="C280" s="19">
        <v>1.0</v>
      </c>
    </row>
    <row r="281" ht="15.75" customHeight="1">
      <c r="A281" s="18">
        <v>274.0</v>
      </c>
      <c r="B281" s="18">
        <v>0.4627659574468099</v>
      </c>
      <c r="C281" s="19">
        <v>1.0</v>
      </c>
    </row>
    <row r="282" ht="15.75" customHeight="1">
      <c r="A282" s="18">
        <v>275.0</v>
      </c>
      <c r="B282" s="18">
        <v>0.6917808219178073</v>
      </c>
      <c r="C282" s="19">
        <v>1.0</v>
      </c>
    </row>
    <row r="283" ht="15.75" customHeight="1">
      <c r="A283" s="18">
        <v>276.0</v>
      </c>
      <c r="B283" s="18">
        <v>0.6917808219178073</v>
      </c>
      <c r="C283" s="19">
        <v>1.0</v>
      </c>
    </row>
    <row r="284" ht="15.75" customHeight="1">
      <c r="A284" s="18">
        <v>277.0</v>
      </c>
      <c r="B284" s="18">
        <v>0.6917808219178073</v>
      </c>
      <c r="C284" s="19">
        <v>1.0</v>
      </c>
    </row>
    <row r="285" ht="15.75" customHeight="1">
      <c r="A285" s="18">
        <v>278.0</v>
      </c>
      <c r="B285" s="18">
        <v>0.6917808219178073</v>
      </c>
      <c r="C285" s="19">
        <v>1.0</v>
      </c>
    </row>
    <row r="286" ht="15.75" customHeight="1">
      <c r="A286" s="18">
        <v>279.0</v>
      </c>
      <c r="B286" s="18">
        <v>0.6917808219178073</v>
      </c>
      <c r="C286" s="19">
        <v>1.0</v>
      </c>
    </row>
    <row r="287" ht="15.75" customHeight="1">
      <c r="A287" s="18">
        <v>280.0</v>
      </c>
      <c r="B287" s="18">
        <v>0.6917808219178073</v>
      </c>
      <c r="C287" s="19">
        <v>1.0</v>
      </c>
    </row>
    <row r="288" ht="15.75" customHeight="1">
      <c r="A288" s="18">
        <v>281.0</v>
      </c>
      <c r="B288" s="18">
        <v>0.6917808219178073</v>
      </c>
      <c r="C288" s="19">
        <v>1.0</v>
      </c>
    </row>
    <row r="289" ht="15.75" customHeight="1">
      <c r="A289" s="18">
        <v>282.0</v>
      </c>
      <c r="B289" s="18">
        <v>0.6917808219178073</v>
      </c>
      <c r="C289" s="19">
        <v>1.0</v>
      </c>
    </row>
    <row r="290" ht="15.75" customHeight="1">
      <c r="A290" s="18">
        <v>283.0</v>
      </c>
      <c r="B290" s="18">
        <v>0.6917808219178073</v>
      </c>
      <c r="C290" s="19">
        <v>1.0</v>
      </c>
    </row>
    <row r="291" ht="15.75" customHeight="1">
      <c r="A291" s="18">
        <v>284.0</v>
      </c>
      <c r="B291" s="18">
        <v>0.6917808219178073</v>
      </c>
      <c r="C291" s="19">
        <v>1.0</v>
      </c>
    </row>
    <row r="292" ht="15.75" customHeight="1">
      <c r="A292" s="18">
        <v>285.0</v>
      </c>
      <c r="B292" s="18">
        <v>0.4627659574468099</v>
      </c>
      <c r="C292" s="19">
        <v>0.0</v>
      </c>
    </row>
    <row r="293" ht="15.75" customHeight="1">
      <c r="A293" s="18">
        <v>286.0</v>
      </c>
      <c r="B293" s="18">
        <v>0.4627659574468099</v>
      </c>
      <c r="C293" s="19">
        <v>0.0</v>
      </c>
    </row>
    <row r="294" ht="15.75" customHeight="1">
      <c r="A294" s="18">
        <v>287.0</v>
      </c>
      <c r="B294" s="18">
        <v>0.6917808219178073</v>
      </c>
      <c r="C294" s="19">
        <v>1.0</v>
      </c>
    </row>
    <row r="295" ht="15.75" customHeight="1">
      <c r="A295" s="18">
        <v>288.0</v>
      </c>
      <c r="B295" s="18">
        <v>0.6917808219178073</v>
      </c>
      <c r="C295" s="19">
        <v>1.0</v>
      </c>
    </row>
    <row r="296" ht="15.75" customHeight="1">
      <c r="A296" s="18">
        <v>289.0</v>
      </c>
      <c r="B296" s="18">
        <v>0.6917808219178073</v>
      </c>
      <c r="C296" s="19">
        <v>1.0</v>
      </c>
    </row>
    <row r="297" ht="15.75" customHeight="1">
      <c r="A297" s="18">
        <v>290.0</v>
      </c>
      <c r="B297" s="18">
        <v>0.6917808219178073</v>
      </c>
      <c r="C297" s="19">
        <v>1.0</v>
      </c>
    </row>
    <row r="298" ht="15.75" customHeight="1">
      <c r="A298" s="18">
        <v>291.0</v>
      </c>
      <c r="B298" s="18">
        <v>0.4627659574468099</v>
      </c>
      <c r="C298" s="19">
        <v>0.0</v>
      </c>
    </row>
    <row r="299" ht="15.75" customHeight="1">
      <c r="A299" s="18">
        <v>292.0</v>
      </c>
      <c r="B299" s="18">
        <v>0.4627659574468099</v>
      </c>
      <c r="C299" s="19">
        <v>0.0</v>
      </c>
    </row>
    <row r="300" ht="15.75" customHeight="1">
      <c r="A300" s="18">
        <v>293.0</v>
      </c>
      <c r="B300" s="18">
        <v>0.6917808219178073</v>
      </c>
      <c r="C300" s="19">
        <v>1.0</v>
      </c>
    </row>
    <row r="301" ht="15.75" customHeight="1">
      <c r="A301" s="18">
        <v>294.0</v>
      </c>
      <c r="B301" s="18">
        <v>0.6917808219178073</v>
      </c>
      <c r="C301" s="19">
        <v>1.0</v>
      </c>
    </row>
    <row r="302" ht="15.75" customHeight="1">
      <c r="A302" s="18">
        <v>295.0</v>
      </c>
      <c r="B302" s="18">
        <v>0.6917808219178073</v>
      </c>
      <c r="C302" s="19">
        <v>0.0</v>
      </c>
    </row>
    <row r="303" ht="15.75" customHeight="1">
      <c r="A303" s="18">
        <v>296.0</v>
      </c>
      <c r="B303" s="18">
        <v>0.6917808219178073</v>
      </c>
      <c r="C303" s="19">
        <v>0.0</v>
      </c>
    </row>
    <row r="304" ht="15.75" customHeight="1">
      <c r="A304" s="18">
        <v>297.0</v>
      </c>
      <c r="B304" s="18">
        <v>0.6917808219178073</v>
      </c>
      <c r="C304" s="19">
        <v>1.0</v>
      </c>
    </row>
    <row r="305" ht="15.75" customHeight="1">
      <c r="A305" s="18">
        <v>298.0</v>
      </c>
      <c r="B305" s="18">
        <v>0.6917808219178073</v>
      </c>
      <c r="C305" s="19">
        <v>1.0</v>
      </c>
    </row>
    <row r="306" ht="15.75" customHeight="1">
      <c r="A306" s="18">
        <v>299.0</v>
      </c>
      <c r="B306" s="18">
        <v>0.6917808219178073</v>
      </c>
      <c r="C306" s="19">
        <v>0.0</v>
      </c>
    </row>
    <row r="307" ht="15.75" customHeight="1">
      <c r="A307" s="18">
        <v>300.0</v>
      </c>
      <c r="B307" s="18">
        <v>0.6917808219178073</v>
      </c>
      <c r="C307" s="19">
        <v>0.0</v>
      </c>
    </row>
    <row r="308" ht="15.75" customHeight="1">
      <c r="A308" s="18">
        <v>301.0</v>
      </c>
      <c r="B308" s="18">
        <v>0.4627659574468099</v>
      </c>
      <c r="C308" s="19">
        <v>0.0</v>
      </c>
    </row>
    <row r="309" ht="15.75" customHeight="1">
      <c r="A309" s="18">
        <v>302.0</v>
      </c>
      <c r="B309" s="18">
        <v>0.4627659574468099</v>
      </c>
      <c r="C309" s="19">
        <v>0.0</v>
      </c>
    </row>
    <row r="310" ht="15.75" customHeight="1">
      <c r="A310" s="18">
        <v>303.0</v>
      </c>
      <c r="B310" s="18">
        <v>0.4627659574468099</v>
      </c>
      <c r="C310" s="19">
        <v>1.0</v>
      </c>
    </row>
    <row r="311" ht="15.75" customHeight="1">
      <c r="A311" s="18">
        <v>304.0</v>
      </c>
      <c r="B311" s="18">
        <v>0.4627659574468099</v>
      </c>
      <c r="C311" s="19">
        <v>1.0</v>
      </c>
    </row>
    <row r="312" ht="15.75" customHeight="1">
      <c r="A312" s="18">
        <v>305.0</v>
      </c>
      <c r="B312" s="18">
        <v>0.4627659574468099</v>
      </c>
      <c r="C312" s="19">
        <v>1.0</v>
      </c>
    </row>
    <row r="313" ht="15.75" customHeight="1">
      <c r="A313" s="18">
        <v>306.0</v>
      </c>
      <c r="B313" s="18">
        <v>0.4627659574468099</v>
      </c>
      <c r="C313" s="19">
        <v>1.0</v>
      </c>
    </row>
    <row r="314" ht="15.75" customHeight="1">
      <c r="A314" s="18">
        <v>307.0</v>
      </c>
      <c r="B314" s="18">
        <v>0.6917808219178073</v>
      </c>
      <c r="C314" s="19">
        <v>1.0</v>
      </c>
    </row>
    <row r="315" ht="15.75" customHeight="1">
      <c r="A315" s="18">
        <v>308.0</v>
      </c>
      <c r="B315" s="18">
        <v>0.6917808219178073</v>
      </c>
      <c r="C315" s="19">
        <v>1.0</v>
      </c>
    </row>
    <row r="316" ht="15.75" customHeight="1">
      <c r="A316" s="18">
        <v>309.0</v>
      </c>
      <c r="B316" s="18">
        <v>0.6917808219178073</v>
      </c>
      <c r="C316" s="19">
        <v>0.0</v>
      </c>
    </row>
    <row r="317" ht="15.75" customHeight="1">
      <c r="A317" s="18">
        <v>310.0</v>
      </c>
      <c r="B317" s="18">
        <v>0.6917808219178073</v>
      </c>
      <c r="C317" s="19">
        <v>0.0</v>
      </c>
    </row>
    <row r="318" ht="15.75" customHeight="1">
      <c r="A318" s="18">
        <v>311.0</v>
      </c>
      <c r="B318" s="18">
        <v>0.6917808219178073</v>
      </c>
      <c r="C318" s="19">
        <v>0.0</v>
      </c>
    </row>
    <row r="319" ht="15.75" customHeight="1">
      <c r="A319" s="18">
        <v>312.0</v>
      </c>
      <c r="B319" s="18">
        <v>0.6917808219178073</v>
      </c>
      <c r="C319" s="19">
        <v>0.0</v>
      </c>
    </row>
    <row r="320" ht="15.75" customHeight="1">
      <c r="A320" s="18">
        <v>313.0</v>
      </c>
      <c r="B320" s="18">
        <v>0.6917808219178073</v>
      </c>
      <c r="C320" s="19">
        <v>1.0</v>
      </c>
    </row>
    <row r="321" ht="15.75" customHeight="1">
      <c r="A321" s="18">
        <v>314.0</v>
      </c>
      <c r="B321" s="18">
        <v>0.6917808219178073</v>
      </c>
      <c r="C321" s="19">
        <v>1.0</v>
      </c>
    </row>
    <row r="322" ht="15.75" customHeight="1">
      <c r="A322" s="18">
        <v>315.0</v>
      </c>
      <c r="B322" s="18">
        <v>0.6917808219178073</v>
      </c>
      <c r="C322" s="19">
        <v>1.0</v>
      </c>
    </row>
    <row r="323" ht="15.75" customHeight="1">
      <c r="A323" s="18">
        <v>316.0</v>
      </c>
      <c r="B323" s="18">
        <v>0.6917808219178073</v>
      </c>
      <c r="C323" s="19">
        <v>1.0</v>
      </c>
    </row>
    <row r="324" ht="15.75" customHeight="1">
      <c r="A324" s="18">
        <v>317.0</v>
      </c>
      <c r="B324" s="18">
        <v>0.6917808219178073</v>
      </c>
      <c r="C324" s="19">
        <v>1.0</v>
      </c>
    </row>
    <row r="325" ht="15.75" customHeight="1">
      <c r="A325" s="18">
        <v>318.0</v>
      </c>
      <c r="B325" s="18">
        <v>0.6917808219178073</v>
      </c>
      <c r="C325" s="19">
        <v>1.0</v>
      </c>
    </row>
    <row r="326" ht="15.75" customHeight="1">
      <c r="A326" s="18">
        <v>319.0</v>
      </c>
      <c r="B326" s="18">
        <v>0.6917808219178073</v>
      </c>
      <c r="C326" s="19">
        <v>1.0</v>
      </c>
    </row>
    <row r="327" ht="15.75" customHeight="1">
      <c r="A327" s="18">
        <v>320.0</v>
      </c>
      <c r="B327" s="18">
        <v>0.6917808219178073</v>
      </c>
      <c r="C327" s="19">
        <v>1.0</v>
      </c>
    </row>
    <row r="328" ht="15.75" customHeight="1">
      <c r="A328" s="18">
        <v>321.0</v>
      </c>
      <c r="B328" s="18">
        <v>0.6917808219178073</v>
      </c>
      <c r="C328" s="19">
        <v>0.0</v>
      </c>
    </row>
    <row r="329" ht="15.75" customHeight="1">
      <c r="A329" s="18">
        <v>322.0</v>
      </c>
      <c r="B329" s="18">
        <v>0.6917808219178073</v>
      </c>
      <c r="C329" s="19">
        <v>0.0</v>
      </c>
    </row>
    <row r="330" ht="15.75" customHeight="1">
      <c r="A330" s="18">
        <v>323.0</v>
      </c>
      <c r="B330" s="18">
        <v>0.4627659574468099</v>
      </c>
      <c r="C330" s="19">
        <v>0.0</v>
      </c>
    </row>
    <row r="331" ht="15.75" customHeight="1">
      <c r="A331" s="18">
        <v>324.0</v>
      </c>
      <c r="B331" s="18">
        <v>0.4627659574468099</v>
      </c>
      <c r="C331" s="19">
        <v>0.0</v>
      </c>
    </row>
    <row r="332" ht="15.75" customHeight="1">
      <c r="A332" s="18">
        <v>325.0</v>
      </c>
      <c r="B332" s="18">
        <v>0.4627659574468099</v>
      </c>
      <c r="C332" s="19">
        <v>1.0</v>
      </c>
    </row>
    <row r="333" ht="15.75" customHeight="1">
      <c r="A333" s="18">
        <v>326.0</v>
      </c>
      <c r="B333" s="18">
        <v>0.4627659574468099</v>
      </c>
      <c r="C333" s="19">
        <v>1.0</v>
      </c>
    </row>
    <row r="334" ht="15.75" customHeight="1">
      <c r="A334" s="18">
        <v>327.0</v>
      </c>
      <c r="B334" s="18">
        <v>0.4627659574468099</v>
      </c>
      <c r="C334" s="19">
        <v>0.0</v>
      </c>
    </row>
    <row r="335" ht="15.75" customHeight="1">
      <c r="A335" s="18">
        <v>328.0</v>
      </c>
      <c r="B335" s="18">
        <v>0.4627659574468099</v>
      </c>
      <c r="C335" s="19">
        <v>0.0</v>
      </c>
    </row>
    <row r="336" ht="15.75" customHeight="1">
      <c r="A336" s="18">
        <v>329.0</v>
      </c>
      <c r="B336" s="18">
        <v>0.6917808219178073</v>
      </c>
      <c r="C336" s="19">
        <v>1.0</v>
      </c>
    </row>
    <row r="337" ht="15.75" customHeight="1">
      <c r="A337" s="18">
        <v>330.0</v>
      </c>
      <c r="B337" s="18">
        <v>0.6917808219178073</v>
      </c>
      <c r="C337" s="19">
        <v>1.0</v>
      </c>
    </row>
    <row r="338" ht="15.75" customHeight="1">
      <c r="A338" s="18">
        <v>331.0</v>
      </c>
      <c r="B338" s="18">
        <v>0.6917808219178073</v>
      </c>
      <c r="C338" s="19">
        <v>0.0</v>
      </c>
    </row>
    <row r="339" ht="15.75" customHeight="1">
      <c r="A339" s="18">
        <v>332.0</v>
      </c>
      <c r="B339" s="18">
        <v>0.6917808219178073</v>
      </c>
      <c r="C339" s="19">
        <v>0.0</v>
      </c>
    </row>
    <row r="340" ht="15.75" customHeight="1">
      <c r="A340" s="18">
        <v>333.0</v>
      </c>
      <c r="B340" s="18">
        <v>0.6917808219178073</v>
      </c>
      <c r="C340" s="19">
        <v>1.0</v>
      </c>
    </row>
    <row r="341" ht="15.75" customHeight="1">
      <c r="A341" s="18">
        <v>334.0</v>
      </c>
      <c r="B341" s="18">
        <v>0.6917808219178073</v>
      </c>
      <c r="C341" s="19">
        <v>1.0</v>
      </c>
    </row>
    <row r="342" ht="15.75" customHeight="1">
      <c r="A342" s="18">
        <v>335.0</v>
      </c>
      <c r="B342" s="18">
        <v>0.6917808219178073</v>
      </c>
      <c r="C342" s="19">
        <v>0.0</v>
      </c>
    </row>
    <row r="343" ht="15.75" customHeight="1">
      <c r="A343" s="18">
        <v>336.0</v>
      </c>
      <c r="B343" s="18">
        <v>0.6917808219178073</v>
      </c>
      <c r="C343" s="19">
        <v>0.0</v>
      </c>
    </row>
    <row r="344" ht="15.75" customHeight="1">
      <c r="A344" s="18">
        <v>337.0</v>
      </c>
      <c r="B344" s="18">
        <v>0.6917808219178073</v>
      </c>
      <c r="C344" s="19">
        <v>1.0</v>
      </c>
    </row>
    <row r="345" ht="15.75" customHeight="1">
      <c r="A345" s="18">
        <v>338.0</v>
      </c>
      <c r="B345" s="18">
        <v>0.6917808219178073</v>
      </c>
      <c r="C345" s="19">
        <v>1.0</v>
      </c>
    </row>
    <row r="346" ht="15.75" customHeight="1">
      <c r="A346" s="18">
        <v>339.0</v>
      </c>
      <c r="B346" s="18">
        <v>0.6917808219178073</v>
      </c>
      <c r="C346" s="19">
        <v>1.0</v>
      </c>
    </row>
    <row r="347" ht="15.75" customHeight="1">
      <c r="A347" s="18">
        <v>340.0</v>
      </c>
      <c r="B347" s="18">
        <v>0.6917808219178073</v>
      </c>
      <c r="C347" s="19">
        <v>1.0</v>
      </c>
    </row>
    <row r="348" ht="15.75" customHeight="1">
      <c r="A348" s="18">
        <v>341.0</v>
      </c>
      <c r="B348" s="18">
        <v>0.6917808219178073</v>
      </c>
      <c r="C348" s="19">
        <v>1.0</v>
      </c>
    </row>
    <row r="349" ht="15.75" customHeight="1">
      <c r="A349" s="18">
        <v>342.0</v>
      </c>
      <c r="B349" s="18">
        <v>0.6917808219178073</v>
      </c>
      <c r="C349" s="19">
        <v>1.0</v>
      </c>
    </row>
    <row r="350" ht="15.75" customHeight="1">
      <c r="A350" s="18">
        <v>343.0</v>
      </c>
      <c r="B350" s="18">
        <v>0.4627659574468099</v>
      </c>
      <c r="C350" s="19">
        <v>1.0</v>
      </c>
    </row>
    <row r="351" ht="15.75" customHeight="1">
      <c r="A351" s="18">
        <v>344.0</v>
      </c>
      <c r="B351" s="18">
        <v>0.4627659574468099</v>
      </c>
      <c r="C351" s="19">
        <v>1.0</v>
      </c>
    </row>
    <row r="352" ht="15.75" customHeight="1">
      <c r="A352" s="18">
        <v>345.0</v>
      </c>
      <c r="B352" s="18">
        <v>0.6917808219178073</v>
      </c>
      <c r="C352" s="19">
        <v>1.0</v>
      </c>
    </row>
    <row r="353" ht="15.75" customHeight="1">
      <c r="A353" s="18">
        <v>346.0</v>
      </c>
      <c r="B353" s="18">
        <v>0.6917808219178073</v>
      </c>
      <c r="C353" s="19">
        <v>1.0</v>
      </c>
    </row>
    <row r="354" ht="15.75" customHeight="1">
      <c r="A354" s="18">
        <v>347.0</v>
      </c>
      <c r="B354" s="18">
        <v>0.6917808219178073</v>
      </c>
      <c r="C354" s="19">
        <v>1.0</v>
      </c>
    </row>
    <row r="355" ht="15.75" customHeight="1">
      <c r="A355" s="18">
        <v>348.0</v>
      </c>
      <c r="B355" s="18">
        <v>0.6917808219178073</v>
      </c>
      <c r="C355" s="19">
        <v>1.0</v>
      </c>
    </row>
    <row r="356" ht="15.75" customHeight="1">
      <c r="A356" s="18">
        <v>349.0</v>
      </c>
      <c r="B356" s="18">
        <v>0.6917808219178073</v>
      </c>
      <c r="C356" s="19">
        <v>0.0</v>
      </c>
    </row>
    <row r="357" ht="15.75" customHeight="1">
      <c r="A357" s="18">
        <v>350.0</v>
      </c>
      <c r="B357" s="18">
        <v>0.6917808219178073</v>
      </c>
      <c r="C357" s="19">
        <v>0.0</v>
      </c>
    </row>
    <row r="358" ht="15.75" customHeight="1">
      <c r="A358" s="18">
        <v>351.0</v>
      </c>
      <c r="B358" s="18">
        <v>0.6917808219178073</v>
      </c>
      <c r="C358" s="19">
        <v>0.0</v>
      </c>
    </row>
    <row r="359" ht="15.75" customHeight="1">
      <c r="A359" s="18">
        <v>352.0</v>
      </c>
      <c r="B359" s="18">
        <v>0.6917808219178073</v>
      </c>
      <c r="C359" s="19">
        <v>0.0</v>
      </c>
    </row>
    <row r="360" ht="15.75" customHeight="1">
      <c r="A360" s="18">
        <v>353.0</v>
      </c>
      <c r="B360" s="18">
        <v>0.6917808219178073</v>
      </c>
      <c r="C360" s="19">
        <v>1.0</v>
      </c>
    </row>
    <row r="361" ht="15.75" customHeight="1">
      <c r="A361" s="18">
        <v>354.0</v>
      </c>
      <c r="B361" s="18">
        <v>0.6917808219178073</v>
      </c>
      <c r="C361" s="19">
        <v>1.0</v>
      </c>
    </row>
    <row r="362" ht="15.75" customHeight="1">
      <c r="A362" s="18">
        <v>355.0</v>
      </c>
      <c r="B362" s="18">
        <v>0.6917808219178073</v>
      </c>
      <c r="C362" s="19">
        <v>1.0</v>
      </c>
    </row>
    <row r="363" ht="15.75" customHeight="1">
      <c r="A363" s="18">
        <v>356.0</v>
      </c>
      <c r="B363" s="18">
        <v>0.6917808219178073</v>
      </c>
      <c r="C363" s="19">
        <v>1.0</v>
      </c>
    </row>
    <row r="364" ht="15.75" customHeight="1">
      <c r="A364" s="18">
        <v>357.0</v>
      </c>
      <c r="B364" s="18">
        <v>0.6917808219178073</v>
      </c>
      <c r="C364" s="19">
        <v>1.0</v>
      </c>
    </row>
    <row r="365" ht="15.75" customHeight="1">
      <c r="A365" s="18">
        <v>358.0</v>
      </c>
      <c r="B365" s="18">
        <v>0.6917808219178073</v>
      </c>
      <c r="C365" s="19">
        <v>1.0</v>
      </c>
    </row>
    <row r="366" ht="15.75" customHeight="1">
      <c r="A366" s="18">
        <v>359.0</v>
      </c>
      <c r="B366" s="18">
        <v>0.6917808219178073</v>
      </c>
      <c r="C366" s="19">
        <v>1.0</v>
      </c>
    </row>
    <row r="367" ht="15.75" customHeight="1">
      <c r="A367" s="18">
        <v>360.0</v>
      </c>
      <c r="B367" s="18">
        <v>0.6917808219178073</v>
      </c>
      <c r="C367" s="19">
        <v>1.0</v>
      </c>
    </row>
    <row r="368" ht="15.75" customHeight="1">
      <c r="A368" s="18">
        <v>361.0</v>
      </c>
      <c r="B368" s="18">
        <v>0.6917808219178073</v>
      </c>
      <c r="C368" s="19">
        <v>0.0</v>
      </c>
    </row>
    <row r="369" ht="15.75" customHeight="1">
      <c r="A369" s="18">
        <v>362.0</v>
      </c>
      <c r="B369" s="18">
        <v>0.6917808219178073</v>
      </c>
      <c r="C369" s="19">
        <v>0.0</v>
      </c>
    </row>
    <row r="370" ht="15.75" customHeight="1">
      <c r="A370" s="18">
        <v>363.0</v>
      </c>
      <c r="B370" s="18">
        <v>0.6917808219178073</v>
      </c>
      <c r="C370" s="19">
        <v>1.0</v>
      </c>
    </row>
    <row r="371" ht="15.75" customHeight="1">
      <c r="A371" s="18">
        <v>364.0</v>
      </c>
      <c r="B371" s="18">
        <v>0.6917808219178073</v>
      </c>
      <c r="C371" s="19">
        <v>1.0</v>
      </c>
    </row>
    <row r="372" ht="15.75" customHeight="1">
      <c r="A372" s="18">
        <v>365.0</v>
      </c>
      <c r="B372" s="18">
        <v>0.6917808219178073</v>
      </c>
      <c r="C372" s="19">
        <v>1.0</v>
      </c>
    </row>
    <row r="373" ht="15.75" customHeight="1">
      <c r="A373" s="18">
        <v>366.0</v>
      </c>
      <c r="B373" s="18">
        <v>0.6917808219178073</v>
      </c>
      <c r="C373" s="19">
        <v>1.0</v>
      </c>
    </row>
    <row r="374" ht="15.75" customHeight="1">
      <c r="A374" s="18">
        <v>367.0</v>
      </c>
      <c r="B374" s="18">
        <v>0.6917808219178073</v>
      </c>
      <c r="C374" s="19">
        <v>0.0</v>
      </c>
    </row>
    <row r="375" ht="15.75" customHeight="1">
      <c r="A375" s="18">
        <v>368.0</v>
      </c>
      <c r="B375" s="18">
        <v>0.6917808219178073</v>
      </c>
      <c r="C375" s="19">
        <v>0.0</v>
      </c>
    </row>
    <row r="376" ht="15.75" customHeight="1">
      <c r="A376" s="18">
        <v>369.0</v>
      </c>
      <c r="B376" s="18">
        <v>0.6917808219178073</v>
      </c>
      <c r="C376" s="19">
        <v>1.0</v>
      </c>
    </row>
    <row r="377" ht="15.75" customHeight="1">
      <c r="A377" s="18">
        <v>370.0</v>
      </c>
      <c r="B377" s="18">
        <v>0.6917808219178073</v>
      </c>
      <c r="C377" s="19">
        <v>1.0</v>
      </c>
    </row>
    <row r="378" ht="15.75" customHeight="1">
      <c r="A378" s="18">
        <v>371.0</v>
      </c>
      <c r="B378" s="18">
        <v>0.4627659574468099</v>
      </c>
      <c r="C378" s="19">
        <v>1.0</v>
      </c>
    </row>
    <row r="379" ht="15.75" customHeight="1">
      <c r="A379" s="18">
        <v>372.0</v>
      </c>
      <c r="B379" s="18">
        <v>0.4627659574468099</v>
      </c>
      <c r="C379" s="19">
        <v>1.0</v>
      </c>
    </row>
    <row r="380" ht="15.75" customHeight="1">
      <c r="A380" s="18">
        <v>373.0</v>
      </c>
      <c r="B380" s="18">
        <v>0.4627659574468099</v>
      </c>
      <c r="C380" s="19">
        <v>0.0</v>
      </c>
    </row>
    <row r="381" ht="15.75" customHeight="1">
      <c r="A381" s="18">
        <v>374.0</v>
      </c>
      <c r="B381" s="18">
        <v>0.4627659574468099</v>
      </c>
      <c r="C381" s="19">
        <v>0.0</v>
      </c>
    </row>
    <row r="382" ht="15.75" customHeight="1">
      <c r="A382" s="18">
        <v>375.0</v>
      </c>
      <c r="B382" s="18">
        <v>0.4627659574468099</v>
      </c>
      <c r="C382" s="19">
        <v>0.0</v>
      </c>
    </row>
    <row r="383" ht="15.75" customHeight="1">
      <c r="A383" s="18">
        <v>376.0</v>
      </c>
      <c r="B383" s="18">
        <v>0.4627659574468099</v>
      </c>
      <c r="C383" s="19">
        <v>0.0</v>
      </c>
    </row>
    <row r="384" ht="15.75" customHeight="1">
      <c r="A384" s="18">
        <v>377.0</v>
      </c>
      <c r="B384" s="18">
        <v>0.4627659574468099</v>
      </c>
      <c r="C384" s="19">
        <v>0.0</v>
      </c>
    </row>
    <row r="385" ht="15.75" customHeight="1">
      <c r="A385" s="18">
        <v>378.0</v>
      </c>
      <c r="B385" s="18">
        <v>0.4627659574468099</v>
      </c>
      <c r="C385" s="19">
        <v>0.0</v>
      </c>
    </row>
    <row r="386" ht="15.75" customHeight="1">
      <c r="A386" s="18">
        <v>379.0</v>
      </c>
      <c r="B386" s="18">
        <v>0.4627659574468099</v>
      </c>
      <c r="C386" s="19">
        <v>0.0</v>
      </c>
    </row>
    <row r="387" ht="15.75" customHeight="1">
      <c r="A387" s="18">
        <v>380.0</v>
      </c>
      <c r="B387" s="18">
        <v>0.4627659574468099</v>
      </c>
      <c r="C387" s="19">
        <v>0.0</v>
      </c>
    </row>
    <row r="388" ht="15.75" customHeight="1">
      <c r="A388" s="18">
        <v>381.0</v>
      </c>
      <c r="B388" s="18">
        <v>0.4627659574468099</v>
      </c>
      <c r="C388" s="19">
        <v>0.0</v>
      </c>
    </row>
    <row r="389" ht="15.75" customHeight="1">
      <c r="A389" s="18">
        <v>382.0</v>
      </c>
      <c r="B389" s="18">
        <v>0.4627659574468099</v>
      </c>
      <c r="C389" s="19">
        <v>0.0</v>
      </c>
    </row>
    <row r="390" ht="15.75" customHeight="1">
      <c r="A390" s="18">
        <v>383.0</v>
      </c>
      <c r="B390" s="18">
        <v>0.6917808219178073</v>
      </c>
      <c r="C390" s="19">
        <v>1.0</v>
      </c>
    </row>
    <row r="391" ht="15.75" customHeight="1">
      <c r="A391" s="18">
        <v>384.0</v>
      </c>
      <c r="B391" s="18">
        <v>0.6917808219178073</v>
      </c>
      <c r="C391" s="19">
        <v>1.0</v>
      </c>
    </row>
    <row r="392" ht="15.75" customHeight="1">
      <c r="A392" s="18">
        <v>385.0</v>
      </c>
      <c r="B392" s="18">
        <v>0.6917808219178073</v>
      </c>
      <c r="C392" s="19">
        <v>1.0</v>
      </c>
    </row>
    <row r="393" ht="15.75" customHeight="1">
      <c r="A393" s="18">
        <v>386.0</v>
      </c>
      <c r="B393" s="18">
        <v>0.6917808219178073</v>
      </c>
      <c r="C393" s="19">
        <v>1.0</v>
      </c>
    </row>
    <row r="394" ht="15.75" customHeight="1">
      <c r="A394" s="18">
        <v>387.0</v>
      </c>
      <c r="B394" s="18">
        <v>0.6917808219178073</v>
      </c>
      <c r="C394" s="19">
        <v>1.0</v>
      </c>
    </row>
    <row r="395" ht="15.75" customHeight="1">
      <c r="A395" s="18">
        <v>388.0</v>
      </c>
      <c r="B395" s="18">
        <v>0.6917808219178073</v>
      </c>
      <c r="C395" s="19">
        <v>1.0</v>
      </c>
    </row>
    <row r="396" ht="15.75" customHeight="1">
      <c r="A396" s="18">
        <v>389.0</v>
      </c>
      <c r="B396" s="18">
        <v>0.6917808219178073</v>
      </c>
      <c r="C396" s="19">
        <v>0.0</v>
      </c>
    </row>
    <row r="397" ht="15.75" customHeight="1">
      <c r="A397" s="18">
        <v>390.0</v>
      </c>
      <c r="B397" s="18">
        <v>0.6917808219178073</v>
      </c>
      <c r="C397" s="19">
        <v>0.0</v>
      </c>
    </row>
    <row r="398" ht="15.75" customHeight="1">
      <c r="A398" s="18">
        <v>391.0</v>
      </c>
      <c r="B398" s="18">
        <v>0.6917808219178073</v>
      </c>
      <c r="C398" s="19">
        <v>0.0</v>
      </c>
    </row>
    <row r="399" ht="15.75" customHeight="1">
      <c r="A399" s="18">
        <v>392.0</v>
      </c>
      <c r="B399" s="18">
        <v>0.6917808219178073</v>
      </c>
      <c r="C399" s="19">
        <v>0.0</v>
      </c>
    </row>
    <row r="400" ht="15.75" customHeight="1">
      <c r="A400" s="18">
        <v>393.0</v>
      </c>
      <c r="B400" s="18">
        <v>0.6917808219178073</v>
      </c>
      <c r="C400" s="19">
        <v>1.0</v>
      </c>
    </row>
    <row r="401" ht="15.75" customHeight="1">
      <c r="A401" s="18">
        <v>394.0</v>
      </c>
      <c r="B401" s="18">
        <v>0.6917808219178073</v>
      </c>
      <c r="C401" s="19">
        <v>1.0</v>
      </c>
    </row>
    <row r="402" ht="15.75" customHeight="1">
      <c r="A402" s="18">
        <v>395.0</v>
      </c>
      <c r="B402" s="18">
        <v>0.6917808219178073</v>
      </c>
      <c r="C402" s="19">
        <v>1.0</v>
      </c>
    </row>
    <row r="403" ht="15.75" customHeight="1">
      <c r="A403" s="18">
        <v>396.0</v>
      </c>
      <c r="B403" s="18">
        <v>0.6917808219178073</v>
      </c>
      <c r="C403" s="19">
        <v>1.0</v>
      </c>
    </row>
    <row r="404" ht="15.75" customHeight="1">
      <c r="A404" s="18">
        <v>397.0</v>
      </c>
      <c r="B404" s="18">
        <v>0.4627659574468099</v>
      </c>
      <c r="C404" s="19">
        <v>1.0</v>
      </c>
    </row>
    <row r="405" ht="15.75" customHeight="1">
      <c r="A405" s="18">
        <v>398.0</v>
      </c>
      <c r="B405" s="18">
        <v>0.4627659574468099</v>
      </c>
      <c r="C405" s="19">
        <v>1.0</v>
      </c>
    </row>
    <row r="406" ht="15.75" customHeight="1">
      <c r="A406" s="18">
        <v>399.0</v>
      </c>
      <c r="B406" s="18">
        <v>0.6917808219178073</v>
      </c>
      <c r="C406" s="19">
        <v>1.0</v>
      </c>
    </row>
    <row r="407" ht="15.75" customHeight="1">
      <c r="A407" s="18">
        <v>400.0</v>
      </c>
      <c r="B407" s="18">
        <v>0.6917808219178073</v>
      </c>
      <c r="C407" s="19">
        <v>1.0</v>
      </c>
    </row>
    <row r="408" ht="15.75" customHeight="1">
      <c r="A408" s="18">
        <v>401.0</v>
      </c>
      <c r="B408" s="18">
        <v>0.6917808219178073</v>
      </c>
      <c r="C408" s="19">
        <v>0.0</v>
      </c>
    </row>
    <row r="409" ht="15.75" customHeight="1">
      <c r="A409" s="18">
        <v>402.0</v>
      </c>
      <c r="B409" s="18">
        <v>0.6917808219178073</v>
      </c>
      <c r="C409" s="19">
        <v>0.0</v>
      </c>
    </row>
    <row r="410" ht="15.75" customHeight="1">
      <c r="A410" s="18">
        <v>403.0</v>
      </c>
      <c r="B410" s="18">
        <v>0.6917808219178073</v>
      </c>
      <c r="C410" s="19">
        <v>1.0</v>
      </c>
    </row>
    <row r="411" ht="15.75" customHeight="1">
      <c r="A411" s="18">
        <v>404.0</v>
      </c>
      <c r="B411" s="18">
        <v>0.6917808219178073</v>
      </c>
      <c r="C411" s="19">
        <v>1.0</v>
      </c>
    </row>
    <row r="412" ht="15.75" customHeight="1">
      <c r="A412" s="18">
        <v>405.0</v>
      </c>
      <c r="B412" s="18">
        <v>0.6917808219178073</v>
      </c>
      <c r="C412" s="19">
        <v>1.0</v>
      </c>
    </row>
    <row r="413" ht="15.75" customHeight="1">
      <c r="A413" s="18">
        <v>406.0</v>
      </c>
      <c r="B413" s="18">
        <v>0.6917808219178073</v>
      </c>
      <c r="C413" s="19">
        <v>1.0</v>
      </c>
    </row>
    <row r="414" ht="15.75" customHeight="1">
      <c r="A414" s="18">
        <v>407.0</v>
      </c>
      <c r="B414" s="18">
        <v>0.4627659574468099</v>
      </c>
      <c r="C414" s="19">
        <v>0.0</v>
      </c>
    </row>
    <row r="415" ht="15.75" customHeight="1">
      <c r="A415" s="18">
        <v>408.0</v>
      </c>
      <c r="B415" s="18">
        <v>0.4627659574468099</v>
      </c>
      <c r="C415" s="19">
        <v>0.0</v>
      </c>
    </row>
    <row r="416" ht="15.75" customHeight="1">
      <c r="A416" s="18">
        <v>409.0</v>
      </c>
      <c r="B416" s="18">
        <v>0.4627659574468099</v>
      </c>
      <c r="C416" s="19">
        <v>1.0</v>
      </c>
    </row>
    <row r="417" ht="15.75" customHeight="1">
      <c r="A417" s="18">
        <v>410.0</v>
      </c>
      <c r="B417" s="18">
        <v>0.4627659574468099</v>
      </c>
      <c r="C417" s="19">
        <v>1.0</v>
      </c>
    </row>
    <row r="418" ht="15.75" customHeight="1">
      <c r="A418" s="18">
        <v>411.0</v>
      </c>
      <c r="B418" s="18">
        <v>0.6917808219178073</v>
      </c>
      <c r="C418" s="19">
        <v>1.0</v>
      </c>
    </row>
    <row r="419" ht="15.75" customHeight="1">
      <c r="A419" s="18">
        <v>412.0</v>
      </c>
      <c r="B419" s="18">
        <v>0.6917808219178073</v>
      </c>
      <c r="C419" s="19">
        <v>1.0</v>
      </c>
    </row>
    <row r="420" ht="15.75" customHeight="1">
      <c r="A420" s="18">
        <v>413.0</v>
      </c>
      <c r="B420" s="18">
        <v>0.6917808219178073</v>
      </c>
      <c r="C420" s="19">
        <v>1.0</v>
      </c>
    </row>
    <row r="421" ht="15.75" customHeight="1">
      <c r="A421" s="18">
        <v>414.0</v>
      </c>
      <c r="B421" s="18">
        <v>0.6917808219178073</v>
      </c>
      <c r="C421" s="19">
        <v>1.0</v>
      </c>
    </row>
    <row r="422" ht="15.75" customHeight="1">
      <c r="A422" s="18">
        <v>415.0</v>
      </c>
      <c r="B422" s="18">
        <v>0.6917808219178073</v>
      </c>
      <c r="C422" s="19">
        <v>0.0</v>
      </c>
    </row>
    <row r="423" ht="15.75" customHeight="1">
      <c r="A423" s="18">
        <v>416.0</v>
      </c>
      <c r="B423" s="18">
        <v>0.6917808219178073</v>
      </c>
      <c r="C423" s="19">
        <v>0.0</v>
      </c>
    </row>
    <row r="424" ht="15.75" customHeight="1">
      <c r="A424" s="18">
        <v>417.0</v>
      </c>
      <c r="B424" s="18">
        <v>0.6917808219178073</v>
      </c>
      <c r="C424" s="19">
        <v>1.0</v>
      </c>
    </row>
    <row r="425" ht="15.75" customHeight="1">
      <c r="A425" s="18">
        <v>418.0</v>
      </c>
      <c r="B425" s="18">
        <v>0.6917808219178073</v>
      </c>
      <c r="C425" s="19">
        <v>1.0</v>
      </c>
    </row>
    <row r="426" ht="15.75" customHeight="1">
      <c r="A426" s="18">
        <v>419.0</v>
      </c>
      <c r="B426" s="18">
        <v>0.6917808219178073</v>
      </c>
      <c r="C426" s="19">
        <v>1.0</v>
      </c>
    </row>
    <row r="427" ht="15.75" customHeight="1">
      <c r="A427" s="18">
        <v>420.0</v>
      </c>
      <c r="B427" s="18">
        <v>0.6917808219178073</v>
      </c>
      <c r="C427" s="19">
        <v>1.0</v>
      </c>
    </row>
    <row r="428" ht="15.75" customHeight="1">
      <c r="A428" s="18">
        <v>421.0</v>
      </c>
      <c r="B428" s="18">
        <v>0.6917808219178073</v>
      </c>
      <c r="C428" s="19">
        <v>1.0</v>
      </c>
    </row>
    <row r="429" ht="15.75" customHeight="1">
      <c r="A429" s="18">
        <v>422.0</v>
      </c>
      <c r="B429" s="18">
        <v>0.6917808219178073</v>
      </c>
      <c r="C429" s="19">
        <v>1.0</v>
      </c>
    </row>
    <row r="430" ht="15.75" customHeight="1">
      <c r="A430" s="18">
        <v>423.0</v>
      </c>
      <c r="B430" s="18">
        <v>0.6917808219178073</v>
      </c>
      <c r="C430" s="19">
        <v>0.0</v>
      </c>
    </row>
    <row r="431" ht="15.75" customHeight="1">
      <c r="A431" s="18">
        <v>424.0</v>
      </c>
      <c r="B431" s="18">
        <v>0.6917808219178073</v>
      </c>
      <c r="C431" s="19">
        <v>0.0</v>
      </c>
    </row>
    <row r="432" ht="15.75" customHeight="1">
      <c r="A432" s="18">
        <v>425.0</v>
      </c>
      <c r="B432" s="18">
        <v>0.6917808219178073</v>
      </c>
      <c r="C432" s="19">
        <v>1.0</v>
      </c>
    </row>
    <row r="433" ht="15.75" customHeight="1">
      <c r="A433" s="18">
        <v>426.0</v>
      </c>
      <c r="B433" s="18">
        <v>0.6917808219178073</v>
      </c>
      <c r="C433" s="19">
        <v>1.0</v>
      </c>
    </row>
    <row r="434" ht="15.75" customHeight="1">
      <c r="A434" s="18">
        <v>427.0</v>
      </c>
      <c r="B434" s="18">
        <v>0.6917808219178073</v>
      </c>
      <c r="C434" s="19">
        <v>0.0</v>
      </c>
    </row>
    <row r="435" ht="15.75" customHeight="1">
      <c r="A435" s="18">
        <v>428.0</v>
      </c>
      <c r="B435" s="18">
        <v>0.6917808219178073</v>
      </c>
      <c r="C435" s="19">
        <v>0.0</v>
      </c>
    </row>
    <row r="436" ht="15.75" customHeight="1">
      <c r="A436" s="18">
        <v>429.0</v>
      </c>
      <c r="B436" s="18">
        <v>0.4627659574468099</v>
      </c>
      <c r="C436" s="19">
        <v>0.0</v>
      </c>
    </row>
    <row r="437" ht="15.75" customHeight="1">
      <c r="A437" s="18">
        <v>430.0</v>
      </c>
      <c r="B437" s="18">
        <v>0.4627659574468099</v>
      </c>
      <c r="C437" s="19">
        <v>0.0</v>
      </c>
    </row>
    <row r="438" ht="15.75" customHeight="1">
      <c r="A438" s="18">
        <v>431.0</v>
      </c>
      <c r="B438" s="18">
        <v>0.4627659574468099</v>
      </c>
      <c r="C438" s="19">
        <v>1.0</v>
      </c>
    </row>
    <row r="439" ht="15.75" customHeight="1">
      <c r="A439" s="18">
        <v>432.0</v>
      </c>
      <c r="B439" s="18">
        <v>0.4627659574468099</v>
      </c>
      <c r="C439" s="19">
        <v>1.0</v>
      </c>
    </row>
    <row r="440" ht="15.75" customHeight="1">
      <c r="A440" s="18">
        <v>433.0</v>
      </c>
      <c r="B440" s="18">
        <v>0.4627659574468099</v>
      </c>
      <c r="C440" s="19">
        <v>1.0</v>
      </c>
    </row>
    <row r="441" ht="15.75" customHeight="1">
      <c r="A441" s="18">
        <v>434.0</v>
      </c>
      <c r="B441" s="18">
        <v>0.4627659574468099</v>
      </c>
      <c r="C441" s="19">
        <v>1.0</v>
      </c>
    </row>
    <row r="442" ht="15.75" customHeight="1">
      <c r="A442" s="18">
        <v>435.0</v>
      </c>
      <c r="B442" s="18">
        <v>0.6917808219178073</v>
      </c>
      <c r="C442" s="19">
        <v>0.0</v>
      </c>
    </row>
    <row r="443" ht="15.75" customHeight="1">
      <c r="A443" s="18">
        <v>436.0</v>
      </c>
      <c r="B443" s="18">
        <v>0.6917808219178073</v>
      </c>
      <c r="C443" s="19">
        <v>0.0</v>
      </c>
    </row>
    <row r="444" ht="15.75" customHeight="1">
      <c r="A444" s="18">
        <v>437.0</v>
      </c>
      <c r="B444" s="18">
        <v>0.6917808219178073</v>
      </c>
      <c r="C444" s="19">
        <v>1.0</v>
      </c>
    </row>
    <row r="445" ht="15.75" customHeight="1">
      <c r="A445" s="18">
        <v>438.0</v>
      </c>
      <c r="B445" s="18">
        <v>0.6917808219178073</v>
      </c>
      <c r="C445" s="19">
        <v>1.0</v>
      </c>
    </row>
    <row r="446" ht="15.75" customHeight="1">
      <c r="A446" s="18">
        <v>439.0</v>
      </c>
      <c r="B446" s="18">
        <v>0.6917808219178073</v>
      </c>
      <c r="C446" s="19">
        <v>1.0</v>
      </c>
    </row>
    <row r="447" ht="15.75" customHeight="1">
      <c r="A447" s="18">
        <v>440.0</v>
      </c>
      <c r="B447" s="18">
        <v>0.6917808219178073</v>
      </c>
      <c r="C447" s="19">
        <v>1.0</v>
      </c>
    </row>
    <row r="448" ht="15.75" customHeight="1">
      <c r="A448" s="18">
        <v>441.0</v>
      </c>
      <c r="B448" s="18">
        <v>0.6917808219178073</v>
      </c>
      <c r="C448" s="19">
        <v>1.0</v>
      </c>
    </row>
    <row r="449" ht="15.75" customHeight="1">
      <c r="A449" s="18">
        <v>442.0</v>
      </c>
      <c r="B449" s="18">
        <v>0.6917808219178073</v>
      </c>
      <c r="C449" s="19">
        <v>1.0</v>
      </c>
    </row>
    <row r="450" ht="15.75" customHeight="1">
      <c r="A450" s="18">
        <v>443.0</v>
      </c>
      <c r="B450" s="18">
        <v>0.6917808219178073</v>
      </c>
      <c r="C450" s="19">
        <v>0.0</v>
      </c>
    </row>
    <row r="451" ht="15.75" customHeight="1">
      <c r="A451" s="18">
        <v>444.0</v>
      </c>
      <c r="B451" s="18">
        <v>0.6917808219178073</v>
      </c>
      <c r="C451" s="19">
        <v>0.0</v>
      </c>
    </row>
    <row r="452" ht="15.75" customHeight="1">
      <c r="A452" s="18">
        <v>445.0</v>
      </c>
      <c r="B452" s="18">
        <v>0.6917808219178073</v>
      </c>
      <c r="C452" s="19">
        <v>0.0</v>
      </c>
    </row>
    <row r="453" ht="15.75" customHeight="1">
      <c r="A453" s="18">
        <v>446.0</v>
      </c>
      <c r="B453" s="18">
        <v>0.6917808219178073</v>
      </c>
      <c r="C453" s="19">
        <v>0.0</v>
      </c>
    </row>
    <row r="454" ht="15.75" customHeight="1">
      <c r="A454" s="18">
        <v>447.0</v>
      </c>
      <c r="B454" s="18">
        <v>0.6917808219178073</v>
      </c>
      <c r="C454" s="19">
        <v>1.0</v>
      </c>
    </row>
    <row r="455" ht="15.75" customHeight="1">
      <c r="A455" s="18">
        <v>448.0</v>
      </c>
      <c r="B455" s="18">
        <v>0.6917808219178073</v>
      </c>
      <c r="C455" s="19">
        <v>1.0</v>
      </c>
    </row>
    <row r="456" ht="15.75" customHeight="1">
      <c r="A456" s="18">
        <v>449.0</v>
      </c>
      <c r="B456" s="18">
        <v>0.6917808219178073</v>
      </c>
      <c r="C456" s="19">
        <v>1.0</v>
      </c>
    </row>
    <row r="457" ht="15.75" customHeight="1">
      <c r="A457" s="18">
        <v>450.0</v>
      </c>
      <c r="B457" s="18">
        <v>0.6917808219178073</v>
      </c>
      <c r="C457" s="19">
        <v>1.0</v>
      </c>
    </row>
    <row r="458" ht="15.75" customHeight="1">
      <c r="A458" s="18">
        <v>451.0</v>
      </c>
      <c r="B458" s="18">
        <v>0.6917808219178073</v>
      </c>
      <c r="C458" s="19">
        <v>1.0</v>
      </c>
    </row>
    <row r="459" ht="15.75" customHeight="1">
      <c r="A459" s="18">
        <v>452.0</v>
      </c>
      <c r="B459" s="18">
        <v>0.6917808219178073</v>
      </c>
      <c r="C459" s="19">
        <v>1.0</v>
      </c>
    </row>
    <row r="460" ht="15.75" customHeight="1">
      <c r="A460" s="18">
        <v>453.0</v>
      </c>
      <c r="B460" s="18">
        <v>0.6917808219178073</v>
      </c>
      <c r="C460" s="19">
        <v>0.0</v>
      </c>
    </row>
    <row r="461" ht="15.75" customHeight="1">
      <c r="A461" s="18">
        <v>454.0</v>
      </c>
      <c r="B461" s="18">
        <v>0.6917808219178073</v>
      </c>
      <c r="C461" s="19">
        <v>0.0</v>
      </c>
    </row>
    <row r="462" ht="15.75" customHeight="1">
      <c r="A462" s="18">
        <v>455.0</v>
      </c>
      <c r="B462" s="18">
        <v>0.6917808219178073</v>
      </c>
      <c r="C462" s="19">
        <v>1.0</v>
      </c>
    </row>
    <row r="463" ht="15.75" customHeight="1">
      <c r="A463" s="18">
        <v>456.0</v>
      </c>
      <c r="B463" s="18">
        <v>0.6917808219178073</v>
      </c>
      <c r="C463" s="19">
        <v>1.0</v>
      </c>
    </row>
    <row r="464" ht="15.75" customHeight="1">
      <c r="A464" s="18">
        <v>457.0</v>
      </c>
      <c r="B464" s="18">
        <v>0.6917808219178073</v>
      </c>
      <c r="C464" s="19">
        <v>1.0</v>
      </c>
    </row>
    <row r="465" ht="15.75" customHeight="1">
      <c r="A465" s="18">
        <v>458.0</v>
      </c>
      <c r="B465" s="18">
        <v>0.6917808219178073</v>
      </c>
      <c r="C465" s="19">
        <v>1.0</v>
      </c>
    </row>
    <row r="466" ht="15.75" customHeight="1">
      <c r="A466" s="18">
        <v>459.0</v>
      </c>
      <c r="B466" s="18">
        <v>0.6917808219178073</v>
      </c>
      <c r="C466" s="19">
        <v>1.0</v>
      </c>
    </row>
    <row r="467" ht="15.75" customHeight="1">
      <c r="A467" s="18">
        <v>460.0</v>
      </c>
      <c r="B467" s="18">
        <v>0.6917808219178073</v>
      </c>
      <c r="C467" s="19">
        <v>1.0</v>
      </c>
    </row>
    <row r="468" ht="15.75" customHeight="1">
      <c r="A468" s="18">
        <v>461.0</v>
      </c>
      <c r="B468" s="18">
        <v>0.6917808219178073</v>
      </c>
      <c r="C468" s="19">
        <v>0.0</v>
      </c>
    </row>
    <row r="469" ht="15.75" customHeight="1">
      <c r="A469" s="18">
        <v>462.0</v>
      </c>
      <c r="B469" s="18">
        <v>0.6917808219178073</v>
      </c>
      <c r="C469" s="19">
        <v>0.0</v>
      </c>
    </row>
    <row r="470" ht="15.75" customHeight="1">
      <c r="A470" s="18">
        <v>463.0</v>
      </c>
      <c r="B470" s="18">
        <v>0.6917808219178073</v>
      </c>
      <c r="C470" s="19">
        <v>0.0</v>
      </c>
    </row>
    <row r="471" ht="15.75" customHeight="1">
      <c r="A471" s="18">
        <v>464.0</v>
      </c>
      <c r="B471" s="18">
        <v>0.6917808219178073</v>
      </c>
      <c r="C471" s="19">
        <v>0.0</v>
      </c>
    </row>
    <row r="472" ht="15.75" customHeight="1">
      <c r="A472" s="18">
        <v>465.0</v>
      </c>
      <c r="B472" s="18">
        <v>0.6917808219178073</v>
      </c>
      <c r="C472" s="19">
        <v>1.0</v>
      </c>
    </row>
    <row r="473" ht="15.75" customHeight="1">
      <c r="A473" s="18">
        <v>466.0</v>
      </c>
      <c r="B473" s="18">
        <v>0.6917808219178073</v>
      </c>
      <c r="C473" s="19">
        <v>1.0</v>
      </c>
    </row>
    <row r="474" ht="15.75" customHeight="1">
      <c r="A474" s="18">
        <v>467.0</v>
      </c>
      <c r="B474" s="18">
        <v>0.6917808219178073</v>
      </c>
      <c r="C474" s="19">
        <v>1.0</v>
      </c>
    </row>
    <row r="475" ht="15.75" customHeight="1">
      <c r="A475" s="18">
        <v>468.0</v>
      </c>
      <c r="B475" s="18">
        <v>0.6917808219178073</v>
      </c>
      <c r="C475" s="19">
        <v>1.0</v>
      </c>
    </row>
    <row r="476" ht="15.75" customHeight="1">
      <c r="A476" s="18">
        <v>469.0</v>
      </c>
      <c r="B476" s="18">
        <v>0.4627659574468099</v>
      </c>
      <c r="C476" s="19">
        <v>0.0</v>
      </c>
    </row>
    <row r="477" ht="15.75" customHeight="1">
      <c r="A477" s="18">
        <v>470.0</v>
      </c>
      <c r="B477" s="18">
        <v>0.4627659574468099</v>
      </c>
      <c r="C477" s="19">
        <v>0.0</v>
      </c>
    </row>
    <row r="478" ht="15.75" customHeight="1">
      <c r="A478" s="18">
        <v>471.0</v>
      </c>
      <c r="B478" s="18">
        <v>0.6917808219178073</v>
      </c>
      <c r="C478" s="19">
        <v>1.0</v>
      </c>
    </row>
    <row r="479" ht="15.75" customHeight="1">
      <c r="A479" s="18">
        <v>472.0</v>
      </c>
      <c r="B479" s="18">
        <v>0.6917808219178073</v>
      </c>
      <c r="C479" s="19">
        <v>1.0</v>
      </c>
    </row>
    <row r="480" ht="15.75" customHeight="1">
      <c r="A480" s="18">
        <v>473.0</v>
      </c>
      <c r="B480" s="18">
        <v>0.6917808219178073</v>
      </c>
      <c r="C480" s="19">
        <v>1.0</v>
      </c>
    </row>
    <row r="481" ht="15.75" customHeight="1">
      <c r="A481" s="18">
        <v>474.0</v>
      </c>
      <c r="B481" s="18">
        <v>0.6917808219178073</v>
      </c>
      <c r="C481" s="19">
        <v>1.0</v>
      </c>
    </row>
    <row r="482" ht="15.75" customHeight="1">
      <c r="A482" s="18">
        <v>475.0</v>
      </c>
      <c r="B482" s="18">
        <v>0.4627659574468099</v>
      </c>
      <c r="C482" s="19">
        <v>0.0</v>
      </c>
    </row>
    <row r="483" ht="15.75" customHeight="1">
      <c r="A483" s="18">
        <v>476.0</v>
      </c>
      <c r="B483" s="18">
        <v>0.4627659574468099</v>
      </c>
      <c r="C483" s="19">
        <v>0.0</v>
      </c>
    </row>
    <row r="484" ht="15.75" customHeight="1">
      <c r="A484" s="18">
        <v>477.0</v>
      </c>
      <c r="B484" s="18">
        <v>0.4627659574468099</v>
      </c>
      <c r="C484" s="19">
        <v>1.0</v>
      </c>
    </row>
    <row r="485" ht="15.75" customHeight="1">
      <c r="A485" s="18">
        <v>478.0</v>
      </c>
      <c r="B485" s="18">
        <v>0.4627659574468099</v>
      </c>
      <c r="C485" s="19">
        <v>1.0</v>
      </c>
    </row>
    <row r="486" ht="15.75" customHeight="1">
      <c r="A486" s="18">
        <v>479.0</v>
      </c>
      <c r="B486" s="18">
        <v>0.4627659574468099</v>
      </c>
      <c r="C486" s="19">
        <v>0.0</v>
      </c>
    </row>
    <row r="487" ht="15.75" customHeight="1">
      <c r="A487" s="21">
        <v>480.0</v>
      </c>
      <c r="B487" s="21">
        <v>0.4627659574468099</v>
      </c>
      <c r="C487" s="22">
        <v>0.0</v>
      </c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9.14"/>
    <col customWidth="1" min="5" max="14" width="8.71"/>
    <col customWidth="1" min="15" max="15" width="11.71"/>
    <col customWidth="1" min="16" max="16" width="8.71"/>
    <col customWidth="1" min="17" max="17" width="20.0"/>
    <col customWidth="1" min="18" max="18" width="14.71"/>
    <col customWidth="1" min="19" max="19" width="8.71"/>
  </cols>
  <sheetData>
    <row r="1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</row>
    <row r="2">
      <c r="A2" t="s">
        <v>1</v>
      </c>
      <c r="B2" t="s">
        <v>98</v>
      </c>
      <c r="C2" t="s">
        <v>7</v>
      </c>
      <c r="D2" t="s">
        <v>38</v>
      </c>
      <c r="E2" t="s">
        <v>99</v>
      </c>
      <c r="F2" t="s">
        <v>100</v>
      </c>
      <c r="G2" t="s">
        <v>30</v>
      </c>
      <c r="H2" t="s">
        <v>0</v>
      </c>
      <c r="I2" t="s">
        <v>101</v>
      </c>
      <c r="J2">
        <v>15.0</v>
      </c>
      <c r="K2">
        <v>16.0</v>
      </c>
      <c r="L2">
        <v>2.0</v>
      </c>
      <c r="M2">
        <v>20.0</v>
      </c>
      <c r="N2" t="s">
        <v>102</v>
      </c>
      <c r="O2" t="s">
        <v>36</v>
      </c>
      <c r="P2" t="str">
        <f t="shared" ref="P2:P481" si="1">IF(O2="Good",1,0)</f>
        <v>1</v>
      </c>
      <c r="Q2" t="s">
        <v>20</v>
      </c>
      <c r="R2" t="str">
        <f t="shared" ref="R2:R481" si="2">IF(Q2="Under-7",1,0)</f>
        <v>1</v>
      </c>
      <c r="S2" t="s">
        <v>1</v>
      </c>
    </row>
    <row r="3">
      <c r="A3" t="s">
        <v>1</v>
      </c>
      <c r="B3" t="s">
        <v>98</v>
      </c>
      <c r="C3" t="s">
        <v>7</v>
      </c>
      <c r="D3" t="s">
        <v>38</v>
      </c>
      <c r="E3" t="s">
        <v>99</v>
      </c>
      <c r="F3" t="s">
        <v>100</v>
      </c>
      <c r="G3" t="s">
        <v>30</v>
      </c>
      <c r="H3" t="s">
        <v>0</v>
      </c>
      <c r="I3" t="s">
        <v>101</v>
      </c>
      <c r="J3">
        <v>20.0</v>
      </c>
      <c r="K3">
        <v>20.0</v>
      </c>
      <c r="L3">
        <v>3.0</v>
      </c>
      <c r="M3">
        <v>25.0</v>
      </c>
      <c r="N3" t="s">
        <v>102</v>
      </c>
      <c r="O3" t="s">
        <v>36</v>
      </c>
      <c r="P3" t="str">
        <f t="shared" si="1"/>
        <v>1</v>
      </c>
      <c r="Q3" t="s">
        <v>20</v>
      </c>
      <c r="R3" t="str">
        <f t="shared" si="2"/>
        <v>1</v>
      </c>
      <c r="S3" t="s">
        <v>1</v>
      </c>
    </row>
    <row r="4">
      <c r="A4" t="s">
        <v>1</v>
      </c>
      <c r="B4" t="s">
        <v>98</v>
      </c>
      <c r="C4" t="s">
        <v>7</v>
      </c>
      <c r="D4" t="s">
        <v>38</v>
      </c>
      <c r="E4" t="s">
        <v>99</v>
      </c>
      <c r="F4" t="s">
        <v>100</v>
      </c>
      <c r="G4" t="s">
        <v>30</v>
      </c>
      <c r="H4" t="s">
        <v>0</v>
      </c>
      <c r="I4" t="s">
        <v>101</v>
      </c>
      <c r="J4">
        <v>10.0</v>
      </c>
      <c r="K4">
        <v>7.0</v>
      </c>
      <c r="L4">
        <v>0.0</v>
      </c>
      <c r="M4">
        <v>30.0</v>
      </c>
      <c r="N4" t="s">
        <v>103</v>
      </c>
      <c r="O4" t="s">
        <v>35</v>
      </c>
      <c r="P4" t="str">
        <f t="shared" si="1"/>
        <v>0</v>
      </c>
      <c r="Q4" t="s">
        <v>19</v>
      </c>
      <c r="R4" t="str">
        <f t="shared" si="2"/>
        <v>0</v>
      </c>
      <c r="S4" t="s">
        <v>104</v>
      </c>
    </row>
    <row r="5">
      <c r="A5" t="s">
        <v>1</v>
      </c>
      <c r="B5" t="s">
        <v>98</v>
      </c>
      <c r="C5" t="s">
        <v>7</v>
      </c>
      <c r="D5" t="s">
        <v>38</v>
      </c>
      <c r="E5" t="s">
        <v>99</v>
      </c>
      <c r="F5" t="s">
        <v>100</v>
      </c>
      <c r="G5" t="s">
        <v>30</v>
      </c>
      <c r="H5" t="s">
        <v>0</v>
      </c>
      <c r="I5" t="s">
        <v>101</v>
      </c>
      <c r="J5">
        <v>30.0</v>
      </c>
      <c r="K5">
        <v>25.0</v>
      </c>
      <c r="L5">
        <v>5.0</v>
      </c>
      <c r="M5">
        <v>35.0</v>
      </c>
      <c r="N5" t="s">
        <v>103</v>
      </c>
      <c r="O5" t="s">
        <v>35</v>
      </c>
      <c r="P5" t="str">
        <f t="shared" si="1"/>
        <v>0</v>
      </c>
      <c r="Q5" t="s">
        <v>19</v>
      </c>
      <c r="R5" t="str">
        <f t="shared" si="2"/>
        <v>0</v>
      </c>
      <c r="S5" t="s">
        <v>104</v>
      </c>
    </row>
    <row r="6">
      <c r="A6" t="s">
        <v>1</v>
      </c>
      <c r="B6" t="s">
        <v>98</v>
      </c>
      <c r="C6" t="s">
        <v>7</v>
      </c>
      <c r="D6" t="s">
        <v>38</v>
      </c>
      <c r="E6" t="s">
        <v>99</v>
      </c>
      <c r="F6" t="s">
        <v>100</v>
      </c>
      <c r="G6" t="s">
        <v>30</v>
      </c>
      <c r="H6" t="s">
        <v>0</v>
      </c>
      <c r="I6" t="s">
        <v>101</v>
      </c>
      <c r="J6">
        <v>40.0</v>
      </c>
      <c r="K6">
        <v>50.0</v>
      </c>
      <c r="L6">
        <v>12.0</v>
      </c>
      <c r="M6">
        <v>50.0</v>
      </c>
      <c r="N6" t="s">
        <v>103</v>
      </c>
      <c r="O6" t="s">
        <v>35</v>
      </c>
      <c r="P6" t="str">
        <f t="shared" si="1"/>
        <v>0</v>
      </c>
      <c r="Q6" t="s">
        <v>19</v>
      </c>
      <c r="R6" t="str">
        <f t="shared" si="2"/>
        <v>0</v>
      </c>
      <c r="S6" t="s">
        <v>1</v>
      </c>
    </row>
    <row r="7">
      <c r="A7" t="s">
        <v>0</v>
      </c>
      <c r="B7" t="s">
        <v>98</v>
      </c>
      <c r="C7" t="s">
        <v>7</v>
      </c>
      <c r="D7" t="s">
        <v>38</v>
      </c>
      <c r="E7" t="s">
        <v>99</v>
      </c>
      <c r="F7" t="s">
        <v>100</v>
      </c>
      <c r="G7" t="s">
        <v>30</v>
      </c>
      <c r="H7" t="s">
        <v>0</v>
      </c>
      <c r="I7" t="s">
        <v>101</v>
      </c>
      <c r="J7">
        <v>42.0</v>
      </c>
      <c r="K7">
        <v>30.0</v>
      </c>
      <c r="L7">
        <v>13.0</v>
      </c>
      <c r="M7">
        <v>70.0</v>
      </c>
      <c r="N7" t="s">
        <v>102</v>
      </c>
      <c r="O7" t="s">
        <v>35</v>
      </c>
      <c r="P7" t="str">
        <f t="shared" si="1"/>
        <v>0</v>
      </c>
      <c r="Q7" t="s">
        <v>19</v>
      </c>
      <c r="R7" t="str">
        <f t="shared" si="2"/>
        <v>0</v>
      </c>
      <c r="S7" t="s">
        <v>1</v>
      </c>
    </row>
    <row r="8">
      <c r="A8" t="s">
        <v>1</v>
      </c>
      <c r="B8" t="s">
        <v>98</v>
      </c>
      <c r="C8" t="s">
        <v>7</v>
      </c>
      <c r="D8" t="s">
        <v>39</v>
      </c>
      <c r="E8" t="s">
        <v>105</v>
      </c>
      <c r="F8" t="s">
        <v>100</v>
      </c>
      <c r="G8" t="s">
        <v>31</v>
      </c>
      <c r="H8" t="s">
        <v>0</v>
      </c>
      <c r="I8" t="s">
        <v>101</v>
      </c>
      <c r="J8">
        <v>35.0</v>
      </c>
      <c r="K8">
        <v>12.0</v>
      </c>
      <c r="L8">
        <v>0.0</v>
      </c>
      <c r="M8">
        <v>17.0</v>
      </c>
      <c r="N8" t="s">
        <v>103</v>
      </c>
      <c r="O8" t="s">
        <v>35</v>
      </c>
      <c r="P8" t="str">
        <f t="shared" si="1"/>
        <v>0</v>
      </c>
      <c r="Q8" t="s">
        <v>19</v>
      </c>
      <c r="R8" t="str">
        <f t="shared" si="2"/>
        <v>0</v>
      </c>
      <c r="S8" t="s">
        <v>104</v>
      </c>
    </row>
    <row r="9">
      <c r="A9" t="s">
        <v>1</v>
      </c>
      <c r="B9" t="s">
        <v>98</v>
      </c>
      <c r="C9" t="s">
        <v>7</v>
      </c>
      <c r="D9" t="s">
        <v>39</v>
      </c>
      <c r="E9" t="s">
        <v>105</v>
      </c>
      <c r="F9" t="s">
        <v>100</v>
      </c>
      <c r="G9" t="s">
        <v>31</v>
      </c>
      <c r="H9" t="s">
        <v>0</v>
      </c>
      <c r="I9" t="s">
        <v>101</v>
      </c>
      <c r="J9">
        <v>50.0</v>
      </c>
      <c r="K9">
        <v>10.0</v>
      </c>
      <c r="L9">
        <v>15.0</v>
      </c>
      <c r="M9">
        <v>22.0</v>
      </c>
      <c r="N9" t="s">
        <v>102</v>
      </c>
      <c r="O9" t="s">
        <v>36</v>
      </c>
      <c r="P9" t="str">
        <f t="shared" si="1"/>
        <v>1</v>
      </c>
      <c r="Q9" t="s">
        <v>20</v>
      </c>
      <c r="R9" t="str">
        <f t="shared" si="2"/>
        <v>1</v>
      </c>
      <c r="S9" t="s">
        <v>1</v>
      </c>
    </row>
    <row r="10">
      <c r="A10" t="s">
        <v>0</v>
      </c>
      <c r="B10" t="s">
        <v>98</v>
      </c>
      <c r="C10" t="s">
        <v>7</v>
      </c>
      <c r="D10" t="s">
        <v>39</v>
      </c>
      <c r="E10" t="s">
        <v>105</v>
      </c>
      <c r="F10" t="s">
        <v>100</v>
      </c>
      <c r="G10" t="s">
        <v>31</v>
      </c>
      <c r="H10" t="s">
        <v>0</v>
      </c>
      <c r="I10" t="s">
        <v>101</v>
      </c>
      <c r="J10">
        <v>12.0</v>
      </c>
      <c r="K10">
        <v>21.0</v>
      </c>
      <c r="L10">
        <v>16.0</v>
      </c>
      <c r="M10">
        <v>50.0</v>
      </c>
      <c r="N10" t="s">
        <v>102</v>
      </c>
      <c r="O10" t="s">
        <v>36</v>
      </c>
      <c r="P10" t="str">
        <f t="shared" si="1"/>
        <v>1</v>
      </c>
      <c r="Q10" t="s">
        <v>20</v>
      </c>
      <c r="R10" t="str">
        <f t="shared" si="2"/>
        <v>1</v>
      </c>
      <c r="S10" t="s">
        <v>1</v>
      </c>
    </row>
    <row r="11">
      <c r="A11" t="s">
        <v>0</v>
      </c>
      <c r="B11" t="s">
        <v>98</v>
      </c>
      <c r="C11" t="s">
        <v>7</v>
      </c>
      <c r="D11" t="s">
        <v>39</v>
      </c>
      <c r="E11" t="s">
        <v>105</v>
      </c>
      <c r="F11" t="s">
        <v>106</v>
      </c>
      <c r="G11" t="s">
        <v>30</v>
      </c>
      <c r="H11" t="s">
        <v>0</v>
      </c>
      <c r="I11" t="s">
        <v>101</v>
      </c>
      <c r="J11">
        <v>70.0</v>
      </c>
      <c r="K11">
        <v>80.0</v>
      </c>
      <c r="L11">
        <v>25.0</v>
      </c>
      <c r="M11">
        <v>70.0</v>
      </c>
      <c r="N11" t="s">
        <v>102</v>
      </c>
      <c r="O11" t="s">
        <v>36</v>
      </c>
      <c r="P11" t="str">
        <f t="shared" si="1"/>
        <v>1</v>
      </c>
      <c r="Q11" t="s">
        <v>20</v>
      </c>
      <c r="R11" t="str">
        <f t="shared" si="2"/>
        <v>1</v>
      </c>
      <c r="S11" t="s">
        <v>1</v>
      </c>
    </row>
    <row r="12">
      <c r="A12" t="s">
        <v>1</v>
      </c>
      <c r="B12" t="s">
        <v>98</v>
      </c>
      <c r="C12" t="s">
        <v>7</v>
      </c>
      <c r="D12" t="s">
        <v>39</v>
      </c>
      <c r="E12" t="s">
        <v>105</v>
      </c>
      <c r="F12" t="s">
        <v>100</v>
      </c>
      <c r="G12" t="s">
        <v>31</v>
      </c>
      <c r="H12" t="s">
        <v>0</v>
      </c>
      <c r="I12" t="s">
        <v>101</v>
      </c>
      <c r="J12">
        <v>50.0</v>
      </c>
      <c r="K12">
        <v>88.0</v>
      </c>
      <c r="L12">
        <v>30.0</v>
      </c>
      <c r="M12">
        <v>80.0</v>
      </c>
      <c r="N12" t="s">
        <v>102</v>
      </c>
      <c r="O12" t="s">
        <v>36</v>
      </c>
      <c r="P12" t="str">
        <f t="shared" si="1"/>
        <v>1</v>
      </c>
      <c r="Q12" t="s">
        <v>20</v>
      </c>
      <c r="R12" t="str">
        <f t="shared" si="2"/>
        <v>1</v>
      </c>
      <c r="S12" t="s">
        <v>107</v>
      </c>
    </row>
    <row r="13">
      <c r="A13" t="s">
        <v>1</v>
      </c>
      <c r="B13" t="s">
        <v>98</v>
      </c>
      <c r="C13" t="s">
        <v>7</v>
      </c>
      <c r="D13" t="s">
        <v>39</v>
      </c>
      <c r="E13" t="s">
        <v>105</v>
      </c>
      <c r="F13" t="s">
        <v>106</v>
      </c>
      <c r="G13" t="s">
        <v>31</v>
      </c>
      <c r="H13" t="s">
        <v>0</v>
      </c>
      <c r="I13" t="s">
        <v>101</v>
      </c>
      <c r="J13">
        <v>19.0</v>
      </c>
      <c r="K13">
        <v>6.0</v>
      </c>
      <c r="L13">
        <v>19.0</v>
      </c>
      <c r="M13">
        <v>12.0</v>
      </c>
      <c r="N13" t="s">
        <v>102</v>
      </c>
      <c r="O13" t="s">
        <v>36</v>
      </c>
      <c r="P13" t="str">
        <f t="shared" si="1"/>
        <v>1</v>
      </c>
      <c r="Q13" t="s">
        <v>20</v>
      </c>
      <c r="R13" t="str">
        <f t="shared" si="2"/>
        <v>1</v>
      </c>
      <c r="S13" t="s">
        <v>1</v>
      </c>
    </row>
    <row r="14">
      <c r="A14" t="s">
        <v>1</v>
      </c>
      <c r="B14" t="s">
        <v>98</v>
      </c>
      <c r="C14" t="s">
        <v>7</v>
      </c>
      <c r="D14" t="s">
        <v>38</v>
      </c>
      <c r="E14" t="s">
        <v>99</v>
      </c>
      <c r="F14" t="s">
        <v>100</v>
      </c>
      <c r="G14" t="s">
        <v>30</v>
      </c>
      <c r="H14" t="s">
        <v>0</v>
      </c>
      <c r="I14" t="s">
        <v>101</v>
      </c>
      <c r="J14">
        <v>5.0</v>
      </c>
      <c r="K14">
        <v>1.0</v>
      </c>
      <c r="L14">
        <v>0.0</v>
      </c>
      <c r="M14">
        <v>11.0</v>
      </c>
      <c r="N14" t="s">
        <v>103</v>
      </c>
      <c r="O14" t="s">
        <v>35</v>
      </c>
      <c r="P14" t="str">
        <f t="shared" si="1"/>
        <v>0</v>
      </c>
      <c r="Q14" t="s">
        <v>19</v>
      </c>
      <c r="R14" t="str">
        <f t="shared" si="2"/>
        <v>0</v>
      </c>
      <c r="S14" t="s">
        <v>104</v>
      </c>
    </row>
    <row r="15">
      <c r="A15" t="s">
        <v>1</v>
      </c>
      <c r="B15" t="s">
        <v>8</v>
      </c>
      <c r="C15" t="s">
        <v>8</v>
      </c>
      <c r="D15" t="s">
        <v>39</v>
      </c>
      <c r="E15" t="s">
        <v>108</v>
      </c>
      <c r="F15" t="s">
        <v>100</v>
      </c>
      <c r="G15" t="s">
        <v>31</v>
      </c>
      <c r="H15" t="s">
        <v>0</v>
      </c>
      <c r="I15" t="s">
        <v>101</v>
      </c>
      <c r="J15">
        <v>20.0</v>
      </c>
      <c r="K15">
        <v>14.0</v>
      </c>
      <c r="L15">
        <v>12.0</v>
      </c>
      <c r="M15">
        <v>19.0</v>
      </c>
      <c r="N15" t="s">
        <v>103</v>
      </c>
      <c r="O15" t="s">
        <v>35</v>
      </c>
      <c r="P15" t="str">
        <f t="shared" si="1"/>
        <v>0</v>
      </c>
      <c r="Q15" t="s">
        <v>19</v>
      </c>
      <c r="R15" t="str">
        <f t="shared" si="2"/>
        <v>0</v>
      </c>
      <c r="S15" t="s">
        <v>104</v>
      </c>
    </row>
    <row r="16">
      <c r="A16" t="s">
        <v>0</v>
      </c>
      <c r="B16" t="s">
        <v>98</v>
      </c>
      <c r="C16" t="s">
        <v>7</v>
      </c>
      <c r="D16" t="s">
        <v>39</v>
      </c>
      <c r="E16" t="s">
        <v>108</v>
      </c>
      <c r="F16" t="s">
        <v>100</v>
      </c>
      <c r="G16" t="s">
        <v>31</v>
      </c>
      <c r="H16" t="s">
        <v>0</v>
      </c>
      <c r="I16" t="s">
        <v>109</v>
      </c>
      <c r="J16">
        <v>62.0</v>
      </c>
      <c r="K16">
        <v>70.0</v>
      </c>
      <c r="L16">
        <v>44.0</v>
      </c>
      <c r="M16">
        <v>60.0</v>
      </c>
      <c r="N16" t="s">
        <v>103</v>
      </c>
      <c r="O16" t="s">
        <v>35</v>
      </c>
      <c r="P16" t="str">
        <f t="shared" si="1"/>
        <v>0</v>
      </c>
      <c r="Q16" t="s">
        <v>19</v>
      </c>
      <c r="R16" t="str">
        <f t="shared" si="2"/>
        <v>0</v>
      </c>
      <c r="S16" t="s">
        <v>107</v>
      </c>
    </row>
    <row r="17">
      <c r="A17" t="s">
        <v>0</v>
      </c>
      <c r="B17" t="s">
        <v>98</v>
      </c>
      <c r="C17" t="s">
        <v>7</v>
      </c>
      <c r="D17" t="s">
        <v>39</v>
      </c>
      <c r="E17" t="s">
        <v>110</v>
      </c>
      <c r="F17" t="s">
        <v>100</v>
      </c>
      <c r="G17" t="s">
        <v>30</v>
      </c>
      <c r="H17" t="s">
        <v>0</v>
      </c>
      <c r="I17" t="s">
        <v>101</v>
      </c>
      <c r="J17">
        <v>30.0</v>
      </c>
      <c r="K17">
        <v>40.0</v>
      </c>
      <c r="L17">
        <v>22.0</v>
      </c>
      <c r="M17">
        <v>66.0</v>
      </c>
      <c r="N17" t="s">
        <v>102</v>
      </c>
      <c r="O17" t="s">
        <v>36</v>
      </c>
      <c r="P17" t="str">
        <f t="shared" si="1"/>
        <v>1</v>
      </c>
      <c r="Q17" t="s">
        <v>20</v>
      </c>
      <c r="R17" t="str">
        <f t="shared" si="2"/>
        <v>1</v>
      </c>
      <c r="S17" t="s">
        <v>1</v>
      </c>
    </row>
    <row r="18">
      <c r="A18" t="s">
        <v>1</v>
      </c>
      <c r="B18" t="s">
        <v>98</v>
      </c>
      <c r="C18" t="s">
        <v>7</v>
      </c>
      <c r="D18" t="s">
        <v>39</v>
      </c>
      <c r="E18" t="s">
        <v>105</v>
      </c>
      <c r="F18" t="s">
        <v>106</v>
      </c>
      <c r="G18" t="s">
        <v>30</v>
      </c>
      <c r="H18" t="s">
        <v>0</v>
      </c>
      <c r="I18" t="s">
        <v>101</v>
      </c>
      <c r="J18">
        <v>36.0</v>
      </c>
      <c r="K18">
        <v>30.0</v>
      </c>
      <c r="L18">
        <v>20.0</v>
      </c>
      <c r="M18">
        <v>80.0</v>
      </c>
      <c r="N18" t="s">
        <v>103</v>
      </c>
      <c r="O18" t="s">
        <v>35</v>
      </c>
      <c r="P18" t="str">
        <f t="shared" si="1"/>
        <v>0</v>
      </c>
      <c r="Q18" t="s">
        <v>19</v>
      </c>
      <c r="R18" t="str">
        <f t="shared" si="2"/>
        <v>0</v>
      </c>
      <c r="S18" t="s">
        <v>1</v>
      </c>
    </row>
    <row r="19">
      <c r="A19" t="s">
        <v>1</v>
      </c>
      <c r="B19" t="s">
        <v>98</v>
      </c>
      <c r="C19" t="s">
        <v>7</v>
      </c>
      <c r="D19" t="s">
        <v>39</v>
      </c>
      <c r="E19" t="s">
        <v>105</v>
      </c>
      <c r="F19" t="s">
        <v>100</v>
      </c>
      <c r="G19" t="s">
        <v>31</v>
      </c>
      <c r="H19" t="s">
        <v>0</v>
      </c>
      <c r="I19" t="s">
        <v>101</v>
      </c>
      <c r="J19">
        <v>55.0</v>
      </c>
      <c r="K19">
        <v>13.0</v>
      </c>
      <c r="L19">
        <v>35.0</v>
      </c>
      <c r="M19">
        <v>90.0</v>
      </c>
      <c r="N19" t="s">
        <v>103</v>
      </c>
      <c r="O19" t="s">
        <v>35</v>
      </c>
      <c r="P19" t="str">
        <f t="shared" si="1"/>
        <v>0</v>
      </c>
      <c r="Q19" t="s">
        <v>19</v>
      </c>
      <c r="R19" t="str">
        <f t="shared" si="2"/>
        <v>0</v>
      </c>
      <c r="S19" t="s">
        <v>1</v>
      </c>
    </row>
    <row r="20">
      <c r="A20" t="s">
        <v>0</v>
      </c>
      <c r="B20" t="s">
        <v>98</v>
      </c>
      <c r="C20" t="s">
        <v>7</v>
      </c>
      <c r="D20" t="s">
        <v>39</v>
      </c>
      <c r="E20" t="s">
        <v>105</v>
      </c>
      <c r="F20" t="s">
        <v>100</v>
      </c>
      <c r="G20" t="s">
        <v>30</v>
      </c>
      <c r="H20" t="s">
        <v>0</v>
      </c>
      <c r="I20" t="s">
        <v>109</v>
      </c>
      <c r="J20">
        <v>69.0</v>
      </c>
      <c r="K20">
        <v>15.0</v>
      </c>
      <c r="L20">
        <v>36.0</v>
      </c>
      <c r="M20">
        <v>96.0</v>
      </c>
      <c r="N20" t="s">
        <v>102</v>
      </c>
      <c r="O20" t="s">
        <v>36</v>
      </c>
      <c r="P20" t="str">
        <f t="shared" si="1"/>
        <v>1</v>
      </c>
      <c r="Q20" t="s">
        <v>20</v>
      </c>
      <c r="R20" t="str">
        <f t="shared" si="2"/>
        <v>1</v>
      </c>
      <c r="S20" t="s">
        <v>1</v>
      </c>
    </row>
    <row r="21" ht="15.75" customHeight="1">
      <c r="A21" t="s">
        <v>1</v>
      </c>
      <c r="B21" t="s">
        <v>98</v>
      </c>
      <c r="C21" t="s">
        <v>7</v>
      </c>
      <c r="D21" t="s">
        <v>39</v>
      </c>
      <c r="E21" t="s">
        <v>105</v>
      </c>
      <c r="F21" t="s">
        <v>106</v>
      </c>
      <c r="G21" t="s">
        <v>30</v>
      </c>
      <c r="H21" t="s">
        <v>0</v>
      </c>
      <c r="I21" t="s">
        <v>109</v>
      </c>
      <c r="J21">
        <v>70.0</v>
      </c>
      <c r="K21">
        <v>50.0</v>
      </c>
      <c r="L21">
        <v>40.0</v>
      </c>
      <c r="M21">
        <v>99.0</v>
      </c>
      <c r="N21" t="s">
        <v>102</v>
      </c>
      <c r="O21" t="s">
        <v>36</v>
      </c>
      <c r="P21" t="str">
        <f t="shared" si="1"/>
        <v>1</v>
      </c>
      <c r="Q21" t="s">
        <v>20</v>
      </c>
      <c r="R21" t="str">
        <f t="shared" si="2"/>
        <v>1</v>
      </c>
      <c r="S21" t="s">
        <v>107</v>
      </c>
    </row>
    <row r="22" ht="15.75" customHeight="1">
      <c r="A22" t="s">
        <v>0</v>
      </c>
      <c r="B22" t="s">
        <v>98</v>
      </c>
      <c r="C22" t="s">
        <v>7</v>
      </c>
      <c r="D22" t="s">
        <v>39</v>
      </c>
      <c r="E22" t="s">
        <v>105</v>
      </c>
      <c r="F22" t="s">
        <v>100</v>
      </c>
      <c r="G22" t="s">
        <v>30</v>
      </c>
      <c r="H22" t="s">
        <v>0</v>
      </c>
      <c r="I22" t="s">
        <v>101</v>
      </c>
      <c r="J22">
        <v>60.0</v>
      </c>
      <c r="K22">
        <v>60.0</v>
      </c>
      <c r="L22">
        <v>33.0</v>
      </c>
      <c r="M22">
        <v>90.0</v>
      </c>
      <c r="N22" t="s">
        <v>103</v>
      </c>
      <c r="O22" t="s">
        <v>35</v>
      </c>
      <c r="P22" t="str">
        <f t="shared" si="1"/>
        <v>0</v>
      </c>
      <c r="Q22" t="s">
        <v>19</v>
      </c>
      <c r="R22" t="str">
        <f t="shared" si="2"/>
        <v>0</v>
      </c>
      <c r="S22" t="s">
        <v>1</v>
      </c>
    </row>
    <row r="23" ht="15.75" customHeight="1">
      <c r="A23" t="s">
        <v>0</v>
      </c>
      <c r="B23" t="s">
        <v>98</v>
      </c>
      <c r="C23" t="s">
        <v>7</v>
      </c>
      <c r="D23" t="s">
        <v>39</v>
      </c>
      <c r="E23" t="s">
        <v>105</v>
      </c>
      <c r="F23" t="s">
        <v>106</v>
      </c>
      <c r="G23" t="s">
        <v>30</v>
      </c>
      <c r="H23" t="s">
        <v>0</v>
      </c>
      <c r="I23" t="s">
        <v>101</v>
      </c>
      <c r="J23">
        <v>10.0</v>
      </c>
      <c r="K23">
        <v>12.0</v>
      </c>
      <c r="L23">
        <v>4.0</v>
      </c>
      <c r="M23">
        <v>80.0</v>
      </c>
      <c r="N23" t="s">
        <v>103</v>
      </c>
      <c r="O23" t="s">
        <v>35</v>
      </c>
      <c r="P23" t="str">
        <f t="shared" si="1"/>
        <v>0</v>
      </c>
      <c r="Q23" t="s">
        <v>20</v>
      </c>
      <c r="R23" t="str">
        <f t="shared" si="2"/>
        <v>1</v>
      </c>
      <c r="S23" t="s">
        <v>1</v>
      </c>
    </row>
    <row r="24" ht="15.75" customHeight="1">
      <c r="A24" t="s">
        <v>1</v>
      </c>
      <c r="B24" t="s">
        <v>98</v>
      </c>
      <c r="C24" t="s">
        <v>7</v>
      </c>
      <c r="D24" t="s">
        <v>39</v>
      </c>
      <c r="E24" t="s">
        <v>105</v>
      </c>
      <c r="F24" t="s">
        <v>100</v>
      </c>
      <c r="G24" t="s">
        <v>30</v>
      </c>
      <c r="H24" t="s">
        <v>0</v>
      </c>
      <c r="I24" t="s">
        <v>101</v>
      </c>
      <c r="J24">
        <v>15.0</v>
      </c>
      <c r="K24">
        <v>21.0</v>
      </c>
      <c r="L24">
        <v>2.0</v>
      </c>
      <c r="M24">
        <v>90.0</v>
      </c>
      <c r="N24" t="s">
        <v>103</v>
      </c>
      <c r="O24" t="s">
        <v>35</v>
      </c>
      <c r="P24" t="str">
        <f t="shared" si="1"/>
        <v>0</v>
      </c>
      <c r="Q24" t="s">
        <v>20</v>
      </c>
      <c r="R24" t="str">
        <f t="shared" si="2"/>
        <v>1</v>
      </c>
      <c r="S24" t="s">
        <v>1</v>
      </c>
    </row>
    <row r="25" ht="15.75" customHeight="1">
      <c r="A25" t="s">
        <v>1</v>
      </c>
      <c r="B25" t="s">
        <v>98</v>
      </c>
      <c r="C25" t="s">
        <v>7</v>
      </c>
      <c r="D25" t="s">
        <v>39</v>
      </c>
      <c r="E25" t="s">
        <v>105</v>
      </c>
      <c r="F25" t="s">
        <v>100</v>
      </c>
      <c r="G25" t="s">
        <v>30</v>
      </c>
      <c r="H25" t="s">
        <v>0</v>
      </c>
      <c r="I25" t="s">
        <v>101</v>
      </c>
      <c r="J25">
        <v>2.0</v>
      </c>
      <c r="K25">
        <v>0.0</v>
      </c>
      <c r="L25">
        <v>2.0</v>
      </c>
      <c r="M25">
        <v>50.0</v>
      </c>
      <c r="N25" t="s">
        <v>103</v>
      </c>
      <c r="O25" t="s">
        <v>35</v>
      </c>
      <c r="P25" t="str">
        <f t="shared" si="1"/>
        <v>0</v>
      </c>
      <c r="Q25" t="s">
        <v>19</v>
      </c>
      <c r="R25" t="str">
        <f t="shared" si="2"/>
        <v>0</v>
      </c>
      <c r="S25" t="s">
        <v>104</v>
      </c>
    </row>
    <row r="26" ht="15.75" customHeight="1">
      <c r="A26" t="s">
        <v>1</v>
      </c>
      <c r="B26" t="s">
        <v>98</v>
      </c>
      <c r="C26" t="s">
        <v>7</v>
      </c>
      <c r="D26" t="s">
        <v>39</v>
      </c>
      <c r="E26" t="s">
        <v>105</v>
      </c>
      <c r="F26" t="s">
        <v>106</v>
      </c>
      <c r="G26" t="s">
        <v>30</v>
      </c>
      <c r="H26" t="s">
        <v>0</v>
      </c>
      <c r="I26" t="s">
        <v>101</v>
      </c>
      <c r="J26">
        <v>0.0</v>
      </c>
      <c r="K26">
        <v>2.0</v>
      </c>
      <c r="L26">
        <v>3.0</v>
      </c>
      <c r="M26">
        <v>70.0</v>
      </c>
      <c r="N26" t="s">
        <v>102</v>
      </c>
      <c r="O26" t="s">
        <v>36</v>
      </c>
      <c r="P26" t="str">
        <f t="shared" si="1"/>
        <v>1</v>
      </c>
      <c r="Q26" t="s">
        <v>19</v>
      </c>
      <c r="R26" t="str">
        <f t="shared" si="2"/>
        <v>0</v>
      </c>
      <c r="S26" t="s">
        <v>104</v>
      </c>
    </row>
    <row r="27" ht="15.75" customHeight="1">
      <c r="A27" t="s">
        <v>1</v>
      </c>
      <c r="B27" t="s">
        <v>98</v>
      </c>
      <c r="C27" t="s">
        <v>7</v>
      </c>
      <c r="D27" t="s">
        <v>39</v>
      </c>
      <c r="E27" t="s">
        <v>105</v>
      </c>
      <c r="F27" t="s">
        <v>100</v>
      </c>
      <c r="G27" t="s">
        <v>30</v>
      </c>
      <c r="H27" t="s">
        <v>0</v>
      </c>
      <c r="I27" t="s">
        <v>101</v>
      </c>
      <c r="J27">
        <v>8.0</v>
      </c>
      <c r="K27">
        <v>7.0</v>
      </c>
      <c r="L27">
        <v>30.0</v>
      </c>
      <c r="M27">
        <v>40.0</v>
      </c>
      <c r="N27" t="s">
        <v>102</v>
      </c>
      <c r="O27" t="s">
        <v>36</v>
      </c>
      <c r="P27" t="str">
        <f t="shared" si="1"/>
        <v>1</v>
      </c>
      <c r="Q27" t="s">
        <v>19</v>
      </c>
      <c r="R27" t="str">
        <f t="shared" si="2"/>
        <v>0</v>
      </c>
      <c r="S27" t="s">
        <v>104</v>
      </c>
    </row>
    <row r="28" ht="15.75" customHeight="1">
      <c r="A28" t="s">
        <v>1</v>
      </c>
      <c r="B28" t="s">
        <v>98</v>
      </c>
      <c r="C28" t="s">
        <v>7</v>
      </c>
      <c r="D28" t="s">
        <v>39</v>
      </c>
      <c r="E28" t="s">
        <v>105</v>
      </c>
      <c r="F28" t="s">
        <v>106</v>
      </c>
      <c r="G28" t="s">
        <v>30</v>
      </c>
      <c r="H28" t="s">
        <v>0</v>
      </c>
      <c r="I28" t="s">
        <v>101</v>
      </c>
      <c r="J28">
        <v>19.0</v>
      </c>
      <c r="K28">
        <v>19.0</v>
      </c>
      <c r="L28">
        <v>25.0</v>
      </c>
      <c r="M28">
        <v>40.0</v>
      </c>
      <c r="N28" t="s">
        <v>102</v>
      </c>
      <c r="O28" t="s">
        <v>35</v>
      </c>
      <c r="P28" t="str">
        <f t="shared" si="1"/>
        <v>0</v>
      </c>
      <c r="Q28" t="s">
        <v>20</v>
      </c>
      <c r="R28" t="str">
        <f t="shared" si="2"/>
        <v>1</v>
      </c>
      <c r="S28" t="s">
        <v>1</v>
      </c>
    </row>
    <row r="29" ht="15.75" customHeight="1">
      <c r="A29" t="s">
        <v>1</v>
      </c>
      <c r="B29" t="s">
        <v>98</v>
      </c>
      <c r="C29" t="s">
        <v>7</v>
      </c>
      <c r="D29" t="s">
        <v>39</v>
      </c>
      <c r="E29" t="s">
        <v>108</v>
      </c>
      <c r="F29" t="s">
        <v>100</v>
      </c>
      <c r="G29" t="s">
        <v>23</v>
      </c>
      <c r="H29" t="s">
        <v>0</v>
      </c>
      <c r="I29" t="s">
        <v>101</v>
      </c>
      <c r="J29">
        <v>25.0</v>
      </c>
      <c r="K29">
        <v>15.0</v>
      </c>
      <c r="L29">
        <v>12.0</v>
      </c>
      <c r="M29">
        <v>33.0</v>
      </c>
      <c r="N29" t="s">
        <v>103</v>
      </c>
      <c r="O29" t="s">
        <v>35</v>
      </c>
      <c r="P29" t="str">
        <f t="shared" si="1"/>
        <v>0</v>
      </c>
      <c r="Q29" t="s">
        <v>19</v>
      </c>
      <c r="R29" t="str">
        <f t="shared" si="2"/>
        <v>0</v>
      </c>
      <c r="S29" t="s">
        <v>104</v>
      </c>
    </row>
    <row r="30" ht="15.75" customHeight="1">
      <c r="A30" t="s">
        <v>1</v>
      </c>
      <c r="B30" t="s">
        <v>98</v>
      </c>
      <c r="C30" t="s">
        <v>7</v>
      </c>
      <c r="D30" t="s">
        <v>39</v>
      </c>
      <c r="E30" t="s">
        <v>108</v>
      </c>
      <c r="F30" t="s">
        <v>100</v>
      </c>
      <c r="G30" t="s">
        <v>33</v>
      </c>
      <c r="H30" t="s">
        <v>0</v>
      </c>
      <c r="I30" t="s">
        <v>101</v>
      </c>
      <c r="J30">
        <v>75.0</v>
      </c>
      <c r="K30">
        <v>85.0</v>
      </c>
      <c r="L30">
        <v>52.0</v>
      </c>
      <c r="M30">
        <v>43.0</v>
      </c>
      <c r="N30" t="s">
        <v>102</v>
      </c>
      <c r="O30" t="s">
        <v>36</v>
      </c>
      <c r="P30" t="str">
        <f t="shared" si="1"/>
        <v>1</v>
      </c>
      <c r="Q30" t="s">
        <v>20</v>
      </c>
      <c r="R30" t="str">
        <f t="shared" si="2"/>
        <v>1</v>
      </c>
      <c r="S30" t="s">
        <v>1</v>
      </c>
    </row>
    <row r="31" ht="15.75" customHeight="1">
      <c r="A31" t="s">
        <v>0</v>
      </c>
      <c r="B31" t="s">
        <v>98</v>
      </c>
      <c r="C31" t="s">
        <v>7</v>
      </c>
      <c r="D31" t="s">
        <v>39</v>
      </c>
      <c r="E31" t="s">
        <v>108</v>
      </c>
      <c r="F31" t="s">
        <v>100</v>
      </c>
      <c r="G31" t="s">
        <v>23</v>
      </c>
      <c r="H31" t="s">
        <v>0</v>
      </c>
      <c r="I31" t="s">
        <v>101</v>
      </c>
      <c r="J31">
        <v>30.0</v>
      </c>
      <c r="K31">
        <v>90.0</v>
      </c>
      <c r="L31">
        <v>33.0</v>
      </c>
      <c r="M31">
        <v>35.0</v>
      </c>
      <c r="N31" t="s">
        <v>103</v>
      </c>
      <c r="O31" t="s">
        <v>35</v>
      </c>
      <c r="P31" t="str">
        <f t="shared" si="1"/>
        <v>0</v>
      </c>
      <c r="Q31" t="s">
        <v>20</v>
      </c>
      <c r="R31" t="str">
        <f t="shared" si="2"/>
        <v>1</v>
      </c>
      <c r="S31" t="s">
        <v>1</v>
      </c>
    </row>
    <row r="32" ht="15.75" customHeight="1">
      <c r="A32" t="s">
        <v>0</v>
      </c>
      <c r="B32" t="s">
        <v>98</v>
      </c>
      <c r="C32" t="s">
        <v>7</v>
      </c>
      <c r="D32" t="s">
        <v>39</v>
      </c>
      <c r="E32" t="s">
        <v>108</v>
      </c>
      <c r="F32" t="s">
        <v>100</v>
      </c>
      <c r="G32" t="s">
        <v>23</v>
      </c>
      <c r="H32" t="s">
        <v>0</v>
      </c>
      <c r="I32" t="s">
        <v>101</v>
      </c>
      <c r="J32">
        <v>35.0</v>
      </c>
      <c r="K32">
        <v>80.0</v>
      </c>
      <c r="L32">
        <v>50.0</v>
      </c>
      <c r="M32">
        <v>70.0</v>
      </c>
      <c r="N32" t="s">
        <v>102</v>
      </c>
      <c r="O32" t="s">
        <v>36</v>
      </c>
      <c r="P32" t="str">
        <f t="shared" si="1"/>
        <v>1</v>
      </c>
      <c r="Q32" t="s">
        <v>20</v>
      </c>
      <c r="R32" t="str">
        <f t="shared" si="2"/>
        <v>1</v>
      </c>
      <c r="S32" t="s">
        <v>107</v>
      </c>
    </row>
    <row r="33" ht="15.75" customHeight="1">
      <c r="A33" t="s">
        <v>1</v>
      </c>
      <c r="B33" t="s">
        <v>98</v>
      </c>
      <c r="C33" t="s">
        <v>7</v>
      </c>
      <c r="D33" t="s">
        <v>39</v>
      </c>
      <c r="E33" t="s">
        <v>105</v>
      </c>
      <c r="F33" t="s">
        <v>100</v>
      </c>
      <c r="G33" t="s">
        <v>30</v>
      </c>
      <c r="H33" t="s">
        <v>0</v>
      </c>
      <c r="I33" t="s">
        <v>101</v>
      </c>
      <c r="J33">
        <v>4.0</v>
      </c>
      <c r="K33">
        <v>5.0</v>
      </c>
      <c r="L33">
        <v>40.0</v>
      </c>
      <c r="M33">
        <v>16.0</v>
      </c>
      <c r="N33" t="s">
        <v>102</v>
      </c>
      <c r="O33" t="s">
        <v>36</v>
      </c>
      <c r="P33" t="str">
        <f t="shared" si="1"/>
        <v>1</v>
      </c>
      <c r="Q33" t="s">
        <v>19</v>
      </c>
      <c r="R33" t="str">
        <f t="shared" si="2"/>
        <v>0</v>
      </c>
      <c r="S33" t="s">
        <v>104</v>
      </c>
    </row>
    <row r="34" ht="15.75" customHeight="1">
      <c r="A34" t="s">
        <v>0</v>
      </c>
      <c r="B34" t="s">
        <v>98</v>
      </c>
      <c r="C34" t="s">
        <v>7</v>
      </c>
      <c r="D34" t="s">
        <v>38</v>
      </c>
      <c r="E34" t="s">
        <v>105</v>
      </c>
      <c r="F34" t="s">
        <v>100</v>
      </c>
      <c r="G34" t="s">
        <v>30</v>
      </c>
      <c r="H34" t="s">
        <v>0</v>
      </c>
      <c r="I34" t="s">
        <v>101</v>
      </c>
      <c r="J34">
        <v>2.0</v>
      </c>
      <c r="K34">
        <v>19.0</v>
      </c>
      <c r="L34">
        <v>10.0</v>
      </c>
      <c r="M34">
        <v>50.0</v>
      </c>
      <c r="N34" t="s">
        <v>102</v>
      </c>
      <c r="O34" t="s">
        <v>36</v>
      </c>
      <c r="P34" t="str">
        <f t="shared" si="1"/>
        <v>1</v>
      </c>
      <c r="Q34" t="s">
        <v>19</v>
      </c>
      <c r="R34" t="str">
        <f t="shared" si="2"/>
        <v>0</v>
      </c>
      <c r="S34" t="s">
        <v>104</v>
      </c>
    </row>
    <row r="35" ht="15.75" customHeight="1">
      <c r="A35" t="s">
        <v>1</v>
      </c>
      <c r="B35" t="s">
        <v>98</v>
      </c>
      <c r="C35" t="s">
        <v>7</v>
      </c>
      <c r="D35" t="s">
        <v>38</v>
      </c>
      <c r="E35" t="s">
        <v>111</v>
      </c>
      <c r="F35" t="s">
        <v>100</v>
      </c>
      <c r="G35" t="s">
        <v>26</v>
      </c>
      <c r="H35" t="s">
        <v>0</v>
      </c>
      <c r="I35" t="s">
        <v>101</v>
      </c>
      <c r="J35">
        <v>8.0</v>
      </c>
      <c r="K35">
        <v>22.0</v>
      </c>
      <c r="L35">
        <v>9.0</v>
      </c>
      <c r="M35">
        <v>40.0</v>
      </c>
      <c r="N35" t="s">
        <v>103</v>
      </c>
      <c r="O35" t="s">
        <v>35</v>
      </c>
      <c r="P35" t="str">
        <f t="shared" si="1"/>
        <v>0</v>
      </c>
      <c r="Q35" t="s">
        <v>19</v>
      </c>
      <c r="R35" t="str">
        <f t="shared" si="2"/>
        <v>0</v>
      </c>
      <c r="S35" t="s">
        <v>104</v>
      </c>
    </row>
    <row r="36" ht="15.75" customHeight="1">
      <c r="A36" t="s">
        <v>1</v>
      </c>
      <c r="B36" t="s">
        <v>98</v>
      </c>
      <c r="C36" t="s">
        <v>7</v>
      </c>
      <c r="D36" t="s">
        <v>39</v>
      </c>
      <c r="E36" t="s">
        <v>105</v>
      </c>
      <c r="F36" t="s">
        <v>106</v>
      </c>
      <c r="G36" t="s">
        <v>33</v>
      </c>
      <c r="H36" t="s">
        <v>0</v>
      </c>
      <c r="I36" t="s">
        <v>101</v>
      </c>
      <c r="J36">
        <v>12.0</v>
      </c>
      <c r="K36">
        <v>11.0</v>
      </c>
      <c r="L36">
        <v>8.0</v>
      </c>
      <c r="M36">
        <v>40.0</v>
      </c>
      <c r="N36" t="s">
        <v>103</v>
      </c>
      <c r="O36" t="s">
        <v>35</v>
      </c>
      <c r="P36" t="str">
        <f t="shared" si="1"/>
        <v>0</v>
      </c>
      <c r="Q36" t="s">
        <v>19</v>
      </c>
      <c r="R36" t="str">
        <f t="shared" si="2"/>
        <v>0</v>
      </c>
      <c r="S36" t="s">
        <v>104</v>
      </c>
    </row>
    <row r="37" ht="15.75" customHeight="1">
      <c r="A37" t="s">
        <v>1</v>
      </c>
      <c r="B37" t="s">
        <v>98</v>
      </c>
      <c r="C37" t="s">
        <v>7</v>
      </c>
      <c r="D37" t="s">
        <v>39</v>
      </c>
      <c r="E37" t="s">
        <v>105</v>
      </c>
      <c r="F37" t="s">
        <v>100</v>
      </c>
      <c r="G37" t="s">
        <v>26</v>
      </c>
      <c r="H37" t="s">
        <v>0</v>
      </c>
      <c r="I37" t="s">
        <v>101</v>
      </c>
      <c r="J37">
        <v>10.0</v>
      </c>
      <c r="K37">
        <v>12.0</v>
      </c>
      <c r="L37">
        <v>17.0</v>
      </c>
      <c r="M37">
        <v>30.0</v>
      </c>
      <c r="N37" t="s">
        <v>103</v>
      </c>
      <c r="O37" t="s">
        <v>35</v>
      </c>
      <c r="P37" t="str">
        <f t="shared" si="1"/>
        <v>0</v>
      </c>
      <c r="Q37" t="s">
        <v>19</v>
      </c>
      <c r="R37" t="str">
        <f t="shared" si="2"/>
        <v>0</v>
      </c>
      <c r="S37" t="s">
        <v>104</v>
      </c>
    </row>
    <row r="38" ht="15.75" customHeight="1">
      <c r="A38" t="s">
        <v>1</v>
      </c>
      <c r="B38" t="s">
        <v>98</v>
      </c>
      <c r="C38" t="s">
        <v>7</v>
      </c>
      <c r="D38" t="s">
        <v>39</v>
      </c>
      <c r="E38" t="s">
        <v>105</v>
      </c>
      <c r="F38" t="s">
        <v>106</v>
      </c>
      <c r="G38" t="s">
        <v>33</v>
      </c>
      <c r="H38" t="s">
        <v>0</v>
      </c>
      <c r="I38" t="s">
        <v>109</v>
      </c>
      <c r="J38">
        <v>8.0</v>
      </c>
      <c r="K38">
        <v>6.0</v>
      </c>
      <c r="L38">
        <v>4.0</v>
      </c>
      <c r="M38">
        <v>22.0</v>
      </c>
      <c r="N38" t="s">
        <v>102</v>
      </c>
      <c r="O38" t="s">
        <v>36</v>
      </c>
      <c r="P38" t="str">
        <f t="shared" si="1"/>
        <v>1</v>
      </c>
      <c r="Q38" t="s">
        <v>19</v>
      </c>
      <c r="R38" t="str">
        <f t="shared" si="2"/>
        <v>0</v>
      </c>
      <c r="S38" t="s">
        <v>104</v>
      </c>
    </row>
    <row r="39" ht="15.75" customHeight="1">
      <c r="A39" t="s">
        <v>0</v>
      </c>
      <c r="B39" t="s">
        <v>3</v>
      </c>
      <c r="C39" t="s">
        <v>3</v>
      </c>
      <c r="D39" t="s">
        <v>39</v>
      </c>
      <c r="E39" t="s">
        <v>105</v>
      </c>
      <c r="F39" t="s">
        <v>100</v>
      </c>
      <c r="G39" t="s">
        <v>30</v>
      </c>
      <c r="H39" t="s">
        <v>0</v>
      </c>
      <c r="I39" t="s">
        <v>101</v>
      </c>
      <c r="J39">
        <v>45.0</v>
      </c>
      <c r="K39">
        <v>54.0</v>
      </c>
      <c r="L39">
        <v>26.0</v>
      </c>
      <c r="M39">
        <v>90.0</v>
      </c>
      <c r="N39" t="s">
        <v>102</v>
      </c>
      <c r="O39" t="s">
        <v>36</v>
      </c>
      <c r="P39" t="str">
        <f t="shared" si="1"/>
        <v>1</v>
      </c>
      <c r="Q39" t="s">
        <v>20</v>
      </c>
      <c r="R39" t="str">
        <f t="shared" si="2"/>
        <v>1</v>
      </c>
      <c r="S39" t="s">
        <v>1</v>
      </c>
    </row>
    <row r="40" ht="15.75" customHeight="1">
      <c r="A40" t="s">
        <v>1</v>
      </c>
      <c r="B40" t="s">
        <v>98</v>
      </c>
      <c r="C40" t="s">
        <v>7</v>
      </c>
      <c r="D40" t="s">
        <v>39</v>
      </c>
      <c r="E40" t="s">
        <v>110</v>
      </c>
      <c r="F40" t="s">
        <v>100</v>
      </c>
      <c r="G40" t="s">
        <v>30</v>
      </c>
      <c r="H40" t="s">
        <v>0</v>
      </c>
      <c r="I40" t="s">
        <v>101</v>
      </c>
      <c r="J40">
        <v>0.0</v>
      </c>
      <c r="K40">
        <v>0.0</v>
      </c>
      <c r="L40">
        <v>0.0</v>
      </c>
      <c r="M40">
        <v>4.0</v>
      </c>
      <c r="N40" t="s">
        <v>103</v>
      </c>
      <c r="O40" t="s">
        <v>35</v>
      </c>
      <c r="P40" t="str">
        <f t="shared" si="1"/>
        <v>0</v>
      </c>
      <c r="Q40" t="s">
        <v>19</v>
      </c>
      <c r="R40" t="str">
        <f t="shared" si="2"/>
        <v>0</v>
      </c>
      <c r="S40" t="s">
        <v>104</v>
      </c>
    </row>
    <row r="41" ht="15.75" customHeight="1">
      <c r="A41" t="s">
        <v>0</v>
      </c>
      <c r="B41" t="s">
        <v>12</v>
      </c>
      <c r="C41" t="s">
        <v>12</v>
      </c>
      <c r="D41" t="s">
        <v>39</v>
      </c>
      <c r="E41" t="s">
        <v>105</v>
      </c>
      <c r="F41" t="s">
        <v>106</v>
      </c>
      <c r="G41" t="s">
        <v>33</v>
      </c>
      <c r="H41" t="s">
        <v>0</v>
      </c>
      <c r="I41" t="s">
        <v>101</v>
      </c>
      <c r="J41">
        <v>50.0</v>
      </c>
      <c r="K41">
        <v>90.0</v>
      </c>
      <c r="L41">
        <v>37.0</v>
      </c>
      <c r="M41">
        <v>70.0</v>
      </c>
      <c r="N41" t="s">
        <v>102</v>
      </c>
      <c r="O41" t="s">
        <v>36</v>
      </c>
      <c r="P41" t="str">
        <f t="shared" si="1"/>
        <v>1</v>
      </c>
      <c r="Q41" t="s">
        <v>20</v>
      </c>
      <c r="R41" t="str">
        <f t="shared" si="2"/>
        <v>1</v>
      </c>
      <c r="S41" t="s">
        <v>1</v>
      </c>
    </row>
    <row r="42" ht="15.75" customHeight="1">
      <c r="A42" t="s">
        <v>0</v>
      </c>
      <c r="B42" t="s">
        <v>98</v>
      </c>
      <c r="C42" t="s">
        <v>7</v>
      </c>
      <c r="D42" t="s">
        <v>39</v>
      </c>
      <c r="E42" t="s">
        <v>105</v>
      </c>
      <c r="F42" t="s">
        <v>100</v>
      </c>
      <c r="G42" t="s">
        <v>30</v>
      </c>
      <c r="H42" t="s">
        <v>0</v>
      </c>
      <c r="I42" t="s">
        <v>101</v>
      </c>
      <c r="J42">
        <v>14.0</v>
      </c>
      <c r="K42">
        <v>13.0</v>
      </c>
      <c r="L42">
        <v>3.0</v>
      </c>
      <c r="M42">
        <v>70.0</v>
      </c>
      <c r="N42" t="s">
        <v>103</v>
      </c>
      <c r="O42" t="s">
        <v>35</v>
      </c>
      <c r="P42" t="str">
        <f t="shared" si="1"/>
        <v>0</v>
      </c>
      <c r="Q42" t="s">
        <v>19</v>
      </c>
      <c r="R42" t="str">
        <f t="shared" si="2"/>
        <v>0</v>
      </c>
      <c r="S42" t="s">
        <v>104</v>
      </c>
    </row>
    <row r="43" ht="15.75" customHeight="1">
      <c r="A43" t="s">
        <v>1</v>
      </c>
      <c r="B43" t="s">
        <v>98</v>
      </c>
      <c r="C43" t="s">
        <v>7</v>
      </c>
      <c r="D43" t="s">
        <v>39</v>
      </c>
      <c r="E43" t="s">
        <v>105</v>
      </c>
      <c r="F43" t="s">
        <v>100</v>
      </c>
      <c r="G43" t="s">
        <v>30</v>
      </c>
      <c r="H43" t="s">
        <v>0</v>
      </c>
      <c r="I43" t="s">
        <v>101</v>
      </c>
      <c r="J43">
        <v>19.0</v>
      </c>
      <c r="K43">
        <v>20.0</v>
      </c>
      <c r="L43">
        <v>16.0</v>
      </c>
      <c r="M43">
        <v>50.0</v>
      </c>
      <c r="N43" t="s">
        <v>103</v>
      </c>
      <c r="O43" t="s">
        <v>36</v>
      </c>
      <c r="P43" t="str">
        <f t="shared" si="1"/>
        <v>1</v>
      </c>
      <c r="Q43" t="s">
        <v>20</v>
      </c>
      <c r="R43" t="str">
        <f t="shared" si="2"/>
        <v>1</v>
      </c>
      <c r="S43" t="s">
        <v>1</v>
      </c>
    </row>
    <row r="44" ht="15.75" customHeight="1">
      <c r="A44" t="s">
        <v>1</v>
      </c>
      <c r="B44" t="s">
        <v>98</v>
      </c>
      <c r="C44" t="s">
        <v>7</v>
      </c>
      <c r="D44" t="s">
        <v>37</v>
      </c>
      <c r="E44" t="s">
        <v>112</v>
      </c>
      <c r="F44" t="s">
        <v>100</v>
      </c>
      <c r="G44" t="s">
        <v>30</v>
      </c>
      <c r="H44" t="s">
        <v>0</v>
      </c>
      <c r="I44" t="s">
        <v>101</v>
      </c>
      <c r="J44">
        <v>10.0</v>
      </c>
      <c r="K44">
        <v>12.0</v>
      </c>
      <c r="L44">
        <v>7.0</v>
      </c>
      <c r="M44">
        <v>33.0</v>
      </c>
      <c r="N44" t="s">
        <v>102</v>
      </c>
      <c r="O44" t="s">
        <v>36</v>
      </c>
      <c r="P44" t="str">
        <f t="shared" si="1"/>
        <v>1</v>
      </c>
      <c r="Q44" t="s">
        <v>19</v>
      </c>
      <c r="R44" t="str">
        <f t="shared" si="2"/>
        <v>0</v>
      </c>
      <c r="S44" t="s">
        <v>104</v>
      </c>
    </row>
    <row r="45" ht="15.75" customHeight="1">
      <c r="A45" t="s">
        <v>0</v>
      </c>
      <c r="B45" t="s">
        <v>98</v>
      </c>
      <c r="C45" t="s">
        <v>7</v>
      </c>
      <c r="D45" t="s">
        <v>37</v>
      </c>
      <c r="E45" t="s">
        <v>112</v>
      </c>
      <c r="F45" t="s">
        <v>100</v>
      </c>
      <c r="G45" t="s">
        <v>30</v>
      </c>
      <c r="H45" t="s">
        <v>0</v>
      </c>
      <c r="I45" t="s">
        <v>101</v>
      </c>
      <c r="J45">
        <v>30.0</v>
      </c>
      <c r="K45">
        <v>35.0</v>
      </c>
      <c r="L45">
        <v>28.0</v>
      </c>
      <c r="M45">
        <v>90.0</v>
      </c>
      <c r="N45" t="s">
        <v>102</v>
      </c>
      <c r="O45" t="s">
        <v>36</v>
      </c>
      <c r="P45" t="str">
        <f t="shared" si="1"/>
        <v>1</v>
      </c>
      <c r="Q45" t="s">
        <v>20</v>
      </c>
      <c r="R45" t="str">
        <f t="shared" si="2"/>
        <v>1</v>
      </c>
      <c r="S45" t="s">
        <v>1</v>
      </c>
    </row>
    <row r="46" ht="15.75" customHeight="1">
      <c r="A46" t="s">
        <v>0</v>
      </c>
      <c r="B46" t="s">
        <v>98</v>
      </c>
      <c r="C46" t="s">
        <v>7</v>
      </c>
      <c r="D46" t="s">
        <v>37</v>
      </c>
      <c r="E46" t="s">
        <v>112</v>
      </c>
      <c r="F46" t="s">
        <v>100</v>
      </c>
      <c r="G46" t="s">
        <v>30</v>
      </c>
      <c r="H46" t="s">
        <v>0</v>
      </c>
      <c r="I46" t="s">
        <v>101</v>
      </c>
      <c r="J46">
        <v>33.0</v>
      </c>
      <c r="K46">
        <v>33.0</v>
      </c>
      <c r="L46">
        <v>30.0</v>
      </c>
      <c r="M46">
        <v>90.0</v>
      </c>
      <c r="N46" t="s">
        <v>103</v>
      </c>
      <c r="O46" t="s">
        <v>35</v>
      </c>
      <c r="P46" t="str">
        <f t="shared" si="1"/>
        <v>0</v>
      </c>
      <c r="Q46" t="s">
        <v>20</v>
      </c>
      <c r="R46" t="str">
        <f t="shared" si="2"/>
        <v>1</v>
      </c>
      <c r="S46" t="s">
        <v>1</v>
      </c>
    </row>
    <row r="47" ht="15.75" customHeight="1">
      <c r="A47" t="s">
        <v>1</v>
      </c>
      <c r="B47" t="s">
        <v>98</v>
      </c>
      <c r="C47" t="s">
        <v>7</v>
      </c>
      <c r="D47" t="s">
        <v>39</v>
      </c>
      <c r="E47" t="s">
        <v>105</v>
      </c>
      <c r="F47" t="s">
        <v>100</v>
      </c>
      <c r="G47" t="s">
        <v>32</v>
      </c>
      <c r="H47" t="s">
        <v>0</v>
      </c>
      <c r="I47" t="s">
        <v>101</v>
      </c>
      <c r="J47">
        <v>20.0</v>
      </c>
      <c r="K47">
        <v>12.0</v>
      </c>
      <c r="L47">
        <v>15.0</v>
      </c>
      <c r="M47">
        <v>70.0</v>
      </c>
      <c r="N47" t="s">
        <v>103</v>
      </c>
      <c r="O47" t="s">
        <v>36</v>
      </c>
      <c r="P47" t="str">
        <f t="shared" si="1"/>
        <v>1</v>
      </c>
      <c r="Q47" t="s">
        <v>19</v>
      </c>
      <c r="R47" t="str">
        <f t="shared" si="2"/>
        <v>0</v>
      </c>
      <c r="S47" t="s">
        <v>104</v>
      </c>
    </row>
    <row r="48" ht="15.75" customHeight="1">
      <c r="A48" t="s">
        <v>1</v>
      </c>
      <c r="B48" t="s">
        <v>98</v>
      </c>
      <c r="C48" t="s">
        <v>7</v>
      </c>
      <c r="D48" t="s">
        <v>38</v>
      </c>
      <c r="E48" t="s">
        <v>111</v>
      </c>
      <c r="F48" t="s">
        <v>100</v>
      </c>
      <c r="G48" t="s">
        <v>26</v>
      </c>
      <c r="H48" t="s">
        <v>0</v>
      </c>
      <c r="I48" t="s">
        <v>101</v>
      </c>
      <c r="J48">
        <v>7.0</v>
      </c>
      <c r="K48">
        <v>10.0</v>
      </c>
      <c r="L48">
        <v>1.0</v>
      </c>
      <c r="M48">
        <v>30.0</v>
      </c>
      <c r="N48" t="s">
        <v>103</v>
      </c>
      <c r="O48" t="s">
        <v>35</v>
      </c>
      <c r="P48" t="str">
        <f t="shared" si="1"/>
        <v>0</v>
      </c>
      <c r="Q48" t="s">
        <v>19</v>
      </c>
      <c r="R48" t="str">
        <f t="shared" si="2"/>
        <v>0</v>
      </c>
      <c r="S48" t="s">
        <v>104</v>
      </c>
    </row>
    <row r="49" ht="15.75" customHeight="1">
      <c r="A49" t="s">
        <v>0</v>
      </c>
      <c r="B49" t="s">
        <v>98</v>
      </c>
      <c r="C49" t="s">
        <v>7</v>
      </c>
      <c r="D49" t="s">
        <v>37</v>
      </c>
      <c r="E49" t="s">
        <v>113</v>
      </c>
      <c r="F49" t="s">
        <v>100</v>
      </c>
      <c r="G49" t="s">
        <v>26</v>
      </c>
      <c r="H49" t="s">
        <v>0</v>
      </c>
      <c r="I49" t="s">
        <v>109</v>
      </c>
      <c r="J49">
        <v>70.0</v>
      </c>
      <c r="K49">
        <v>4.0</v>
      </c>
      <c r="L49">
        <v>39.0</v>
      </c>
      <c r="M49">
        <v>90.0</v>
      </c>
      <c r="N49" t="s">
        <v>102</v>
      </c>
      <c r="O49" t="s">
        <v>36</v>
      </c>
      <c r="P49" t="str">
        <f t="shared" si="1"/>
        <v>1</v>
      </c>
      <c r="Q49" t="s">
        <v>20</v>
      </c>
      <c r="R49" t="str">
        <f t="shared" si="2"/>
        <v>1</v>
      </c>
      <c r="S49" t="s">
        <v>107</v>
      </c>
    </row>
    <row r="50" ht="15.75" customHeight="1">
      <c r="A50" t="s">
        <v>0</v>
      </c>
      <c r="B50" t="s">
        <v>98</v>
      </c>
      <c r="C50" t="s">
        <v>7</v>
      </c>
      <c r="D50" t="s">
        <v>37</v>
      </c>
      <c r="E50" t="s">
        <v>113</v>
      </c>
      <c r="F50" t="s">
        <v>100</v>
      </c>
      <c r="G50" t="s">
        <v>26</v>
      </c>
      <c r="H50" t="s">
        <v>0</v>
      </c>
      <c r="I50" t="s">
        <v>109</v>
      </c>
      <c r="J50">
        <v>13.0</v>
      </c>
      <c r="K50">
        <v>80.0</v>
      </c>
      <c r="L50">
        <v>40.0</v>
      </c>
      <c r="M50">
        <v>88.0</v>
      </c>
      <c r="N50" t="s">
        <v>102</v>
      </c>
      <c r="O50" t="s">
        <v>36</v>
      </c>
      <c r="P50" t="str">
        <f t="shared" si="1"/>
        <v>1</v>
      </c>
      <c r="Q50" t="s">
        <v>20</v>
      </c>
      <c r="R50" t="str">
        <f t="shared" si="2"/>
        <v>1</v>
      </c>
      <c r="S50" t="s">
        <v>107</v>
      </c>
    </row>
    <row r="51" ht="15.75" customHeight="1">
      <c r="A51" t="s">
        <v>0</v>
      </c>
      <c r="B51" t="s">
        <v>98</v>
      </c>
      <c r="C51" t="s">
        <v>7</v>
      </c>
      <c r="D51" t="s">
        <v>37</v>
      </c>
      <c r="E51" t="s">
        <v>113</v>
      </c>
      <c r="F51" t="s">
        <v>100</v>
      </c>
      <c r="G51" t="s">
        <v>26</v>
      </c>
      <c r="H51" t="s">
        <v>0</v>
      </c>
      <c r="I51" t="s">
        <v>101</v>
      </c>
      <c r="J51">
        <v>29.0</v>
      </c>
      <c r="K51">
        <v>39.0</v>
      </c>
      <c r="L51">
        <v>50.0</v>
      </c>
      <c r="M51">
        <v>77.0</v>
      </c>
      <c r="N51" t="s">
        <v>102</v>
      </c>
      <c r="O51" t="s">
        <v>36</v>
      </c>
      <c r="P51" t="str">
        <f t="shared" si="1"/>
        <v>1</v>
      </c>
      <c r="Q51" t="s">
        <v>20</v>
      </c>
      <c r="R51" t="str">
        <f t="shared" si="2"/>
        <v>1</v>
      </c>
      <c r="S51" t="s">
        <v>1</v>
      </c>
    </row>
    <row r="52" ht="15.75" customHeight="1">
      <c r="A52" t="s">
        <v>0</v>
      </c>
      <c r="B52" t="s">
        <v>98</v>
      </c>
      <c r="C52" t="s">
        <v>7</v>
      </c>
      <c r="D52" t="s">
        <v>37</v>
      </c>
      <c r="E52" t="s">
        <v>113</v>
      </c>
      <c r="F52" t="s">
        <v>100</v>
      </c>
      <c r="G52" t="s">
        <v>26</v>
      </c>
      <c r="H52" t="s">
        <v>0</v>
      </c>
      <c r="I52" t="s">
        <v>101</v>
      </c>
      <c r="J52">
        <v>20.0</v>
      </c>
      <c r="K52">
        <v>14.0</v>
      </c>
      <c r="L52">
        <v>12.0</v>
      </c>
      <c r="M52">
        <v>70.0</v>
      </c>
      <c r="N52" t="s">
        <v>103</v>
      </c>
      <c r="O52" t="s">
        <v>35</v>
      </c>
      <c r="P52" t="str">
        <f t="shared" si="1"/>
        <v>0</v>
      </c>
      <c r="Q52" t="s">
        <v>19</v>
      </c>
      <c r="R52" t="str">
        <f t="shared" si="2"/>
        <v>0</v>
      </c>
      <c r="S52" t="s">
        <v>104</v>
      </c>
    </row>
    <row r="53" ht="15.75" customHeight="1">
      <c r="A53" t="s">
        <v>1</v>
      </c>
      <c r="B53" t="s">
        <v>98</v>
      </c>
      <c r="C53" t="s">
        <v>7</v>
      </c>
      <c r="D53" t="s">
        <v>37</v>
      </c>
      <c r="E53" t="s">
        <v>113</v>
      </c>
      <c r="F53" t="s">
        <v>100</v>
      </c>
      <c r="G53" t="s">
        <v>26</v>
      </c>
      <c r="H53" t="s">
        <v>0</v>
      </c>
      <c r="I53" t="s">
        <v>101</v>
      </c>
      <c r="J53">
        <v>39.0</v>
      </c>
      <c r="K53">
        <v>15.0</v>
      </c>
      <c r="L53">
        <v>16.0</v>
      </c>
      <c r="M53">
        <v>50.0</v>
      </c>
      <c r="N53" t="s">
        <v>103</v>
      </c>
      <c r="O53" t="s">
        <v>36</v>
      </c>
      <c r="P53" t="str">
        <f t="shared" si="1"/>
        <v>1</v>
      </c>
      <c r="Q53" t="s">
        <v>19</v>
      </c>
      <c r="R53" t="str">
        <f t="shared" si="2"/>
        <v>0</v>
      </c>
      <c r="S53" t="s">
        <v>104</v>
      </c>
    </row>
    <row r="54" ht="15.75" customHeight="1">
      <c r="A54" t="s">
        <v>0</v>
      </c>
      <c r="B54" t="s">
        <v>98</v>
      </c>
      <c r="C54" t="s">
        <v>7</v>
      </c>
      <c r="D54" t="s">
        <v>37</v>
      </c>
      <c r="E54" t="s">
        <v>113</v>
      </c>
      <c r="F54" t="s">
        <v>100</v>
      </c>
      <c r="G54" t="s">
        <v>26</v>
      </c>
      <c r="H54" t="s">
        <v>0</v>
      </c>
      <c r="I54" t="s">
        <v>101</v>
      </c>
      <c r="J54">
        <v>55.0</v>
      </c>
      <c r="K54">
        <v>90.0</v>
      </c>
      <c r="L54">
        <v>16.0</v>
      </c>
      <c r="M54">
        <v>40.0</v>
      </c>
      <c r="N54" t="s">
        <v>103</v>
      </c>
      <c r="O54" t="s">
        <v>35</v>
      </c>
      <c r="P54" t="str">
        <f t="shared" si="1"/>
        <v>0</v>
      </c>
      <c r="Q54" t="s">
        <v>20</v>
      </c>
      <c r="R54" t="str">
        <f t="shared" si="2"/>
        <v>1</v>
      </c>
      <c r="S54" t="s">
        <v>1</v>
      </c>
    </row>
    <row r="55" ht="15.75" customHeight="1">
      <c r="A55" t="s">
        <v>0</v>
      </c>
      <c r="B55" t="s">
        <v>98</v>
      </c>
      <c r="C55" t="s">
        <v>7</v>
      </c>
      <c r="D55" t="s">
        <v>37</v>
      </c>
      <c r="E55" t="s">
        <v>114</v>
      </c>
      <c r="F55" t="s">
        <v>100</v>
      </c>
      <c r="G55" t="s">
        <v>33</v>
      </c>
      <c r="H55" t="s">
        <v>0</v>
      </c>
      <c r="I55" t="s">
        <v>109</v>
      </c>
      <c r="J55">
        <v>49.0</v>
      </c>
      <c r="K55">
        <v>70.0</v>
      </c>
      <c r="L55">
        <v>19.0</v>
      </c>
      <c r="M55">
        <v>75.0</v>
      </c>
      <c r="N55" t="s">
        <v>102</v>
      </c>
      <c r="O55" t="s">
        <v>36</v>
      </c>
      <c r="P55" t="str">
        <f t="shared" si="1"/>
        <v>1</v>
      </c>
      <c r="Q55" t="s">
        <v>20</v>
      </c>
      <c r="R55" t="str">
        <f t="shared" si="2"/>
        <v>1</v>
      </c>
      <c r="S55" t="s">
        <v>107</v>
      </c>
    </row>
    <row r="56" ht="15.75" customHeight="1">
      <c r="A56" t="s">
        <v>1</v>
      </c>
      <c r="B56" t="s">
        <v>98</v>
      </c>
      <c r="C56" t="s">
        <v>7</v>
      </c>
      <c r="D56" t="s">
        <v>37</v>
      </c>
      <c r="E56" t="s">
        <v>113</v>
      </c>
      <c r="F56" t="s">
        <v>100</v>
      </c>
      <c r="G56" t="s">
        <v>26</v>
      </c>
      <c r="H56" t="s">
        <v>0</v>
      </c>
      <c r="I56" t="s">
        <v>109</v>
      </c>
      <c r="J56">
        <v>12.0</v>
      </c>
      <c r="K56">
        <v>50.0</v>
      </c>
      <c r="L56">
        <v>8.0</v>
      </c>
      <c r="M56">
        <v>30.0</v>
      </c>
      <c r="N56" t="s">
        <v>103</v>
      </c>
      <c r="O56" t="s">
        <v>35</v>
      </c>
      <c r="P56" t="str">
        <f t="shared" si="1"/>
        <v>0</v>
      </c>
      <c r="Q56" t="s">
        <v>19</v>
      </c>
      <c r="R56" t="str">
        <f t="shared" si="2"/>
        <v>0</v>
      </c>
      <c r="S56" t="s">
        <v>104</v>
      </c>
    </row>
    <row r="57" ht="15.75" customHeight="1">
      <c r="A57" t="s">
        <v>1</v>
      </c>
      <c r="B57" t="s">
        <v>98</v>
      </c>
      <c r="C57" t="s">
        <v>7</v>
      </c>
      <c r="D57" t="s">
        <v>39</v>
      </c>
      <c r="E57" t="s">
        <v>105</v>
      </c>
      <c r="F57" t="s">
        <v>100</v>
      </c>
      <c r="G57" t="s">
        <v>31</v>
      </c>
      <c r="H57" t="s">
        <v>0</v>
      </c>
      <c r="I57" t="s">
        <v>101</v>
      </c>
      <c r="J57">
        <v>16.0</v>
      </c>
      <c r="K57">
        <v>14.0</v>
      </c>
      <c r="L57">
        <v>6.0</v>
      </c>
      <c r="M57">
        <v>20.0</v>
      </c>
      <c r="N57" t="s">
        <v>102</v>
      </c>
      <c r="O57" t="s">
        <v>36</v>
      </c>
      <c r="P57" t="str">
        <f t="shared" si="1"/>
        <v>1</v>
      </c>
      <c r="Q57" t="s">
        <v>19</v>
      </c>
      <c r="R57" t="str">
        <f t="shared" si="2"/>
        <v>0</v>
      </c>
      <c r="S57" t="s">
        <v>104</v>
      </c>
    </row>
    <row r="58" ht="15.75" customHeight="1">
      <c r="A58" t="s">
        <v>1</v>
      </c>
      <c r="B58" t="s">
        <v>15</v>
      </c>
      <c r="C58" t="s">
        <v>15</v>
      </c>
      <c r="D58" t="s">
        <v>39</v>
      </c>
      <c r="E58" t="s">
        <v>108</v>
      </c>
      <c r="F58" t="s">
        <v>106</v>
      </c>
      <c r="G58" t="s">
        <v>31</v>
      </c>
      <c r="H58" t="s">
        <v>0</v>
      </c>
      <c r="I58" t="s">
        <v>101</v>
      </c>
      <c r="J58">
        <v>19.0</v>
      </c>
      <c r="K58">
        <v>5.0</v>
      </c>
      <c r="L58">
        <v>4.0</v>
      </c>
      <c r="M58">
        <v>1.0</v>
      </c>
      <c r="N58" t="s">
        <v>102</v>
      </c>
      <c r="O58" t="s">
        <v>36</v>
      </c>
      <c r="P58" t="str">
        <f t="shared" si="1"/>
        <v>1</v>
      </c>
      <c r="Q58" t="s">
        <v>19</v>
      </c>
      <c r="R58" t="str">
        <f t="shared" si="2"/>
        <v>0</v>
      </c>
      <c r="S58" t="s">
        <v>104</v>
      </c>
    </row>
    <row r="59" ht="15.75" customHeight="1">
      <c r="A59" t="s">
        <v>1</v>
      </c>
      <c r="B59" t="s">
        <v>98</v>
      </c>
      <c r="C59" t="s">
        <v>7</v>
      </c>
      <c r="D59" t="s">
        <v>39</v>
      </c>
      <c r="E59" t="s">
        <v>105</v>
      </c>
      <c r="F59" t="s">
        <v>100</v>
      </c>
      <c r="G59" t="s">
        <v>31</v>
      </c>
      <c r="H59" t="s">
        <v>0</v>
      </c>
      <c r="I59" t="s">
        <v>101</v>
      </c>
      <c r="J59">
        <v>5.0</v>
      </c>
      <c r="K59">
        <v>2.0</v>
      </c>
      <c r="L59">
        <v>6.0</v>
      </c>
      <c r="M59">
        <v>5.0</v>
      </c>
      <c r="N59" t="s">
        <v>102</v>
      </c>
      <c r="O59" t="s">
        <v>36</v>
      </c>
      <c r="P59" t="str">
        <f t="shared" si="1"/>
        <v>1</v>
      </c>
      <c r="Q59" t="s">
        <v>19</v>
      </c>
      <c r="R59" t="str">
        <f t="shared" si="2"/>
        <v>0</v>
      </c>
      <c r="S59" t="s">
        <v>104</v>
      </c>
    </row>
    <row r="60" ht="15.75" customHeight="1">
      <c r="A60" t="s">
        <v>1</v>
      </c>
      <c r="B60" t="s">
        <v>98</v>
      </c>
      <c r="C60" t="s">
        <v>7</v>
      </c>
      <c r="D60" t="s">
        <v>39</v>
      </c>
      <c r="E60" t="s">
        <v>105</v>
      </c>
      <c r="F60" t="s">
        <v>100</v>
      </c>
      <c r="G60" t="s">
        <v>31</v>
      </c>
      <c r="H60" t="s">
        <v>0</v>
      </c>
      <c r="I60" t="s">
        <v>101</v>
      </c>
      <c r="J60">
        <v>28.0</v>
      </c>
      <c r="K60">
        <v>60.0</v>
      </c>
      <c r="L60">
        <v>19.0</v>
      </c>
      <c r="M60">
        <v>50.0</v>
      </c>
      <c r="N60" t="s">
        <v>102</v>
      </c>
      <c r="O60" t="s">
        <v>36</v>
      </c>
      <c r="P60" t="str">
        <f t="shared" si="1"/>
        <v>1</v>
      </c>
      <c r="Q60" t="s">
        <v>20</v>
      </c>
      <c r="R60" t="str">
        <f t="shared" si="2"/>
        <v>1</v>
      </c>
      <c r="S60" t="s">
        <v>1</v>
      </c>
    </row>
    <row r="61" ht="15.75" customHeight="1">
      <c r="A61" t="s">
        <v>0</v>
      </c>
      <c r="B61" t="s">
        <v>15</v>
      </c>
      <c r="C61" t="s">
        <v>15</v>
      </c>
      <c r="D61" t="s">
        <v>39</v>
      </c>
      <c r="E61" t="s">
        <v>105</v>
      </c>
      <c r="F61" t="s">
        <v>100</v>
      </c>
      <c r="G61" t="s">
        <v>31</v>
      </c>
      <c r="H61" t="s">
        <v>0</v>
      </c>
      <c r="I61" t="s">
        <v>101</v>
      </c>
      <c r="J61">
        <v>27.0</v>
      </c>
      <c r="K61">
        <v>22.0</v>
      </c>
      <c r="L61">
        <v>22.0</v>
      </c>
      <c r="M61">
        <v>40.0</v>
      </c>
      <c r="N61" t="s">
        <v>103</v>
      </c>
      <c r="O61" t="s">
        <v>36</v>
      </c>
      <c r="P61" t="str">
        <f t="shared" si="1"/>
        <v>1</v>
      </c>
      <c r="Q61" t="s">
        <v>20</v>
      </c>
      <c r="R61" t="str">
        <f t="shared" si="2"/>
        <v>1</v>
      </c>
      <c r="S61" t="s">
        <v>1</v>
      </c>
    </row>
    <row r="62" ht="15.75" customHeight="1">
      <c r="A62" t="s">
        <v>0</v>
      </c>
      <c r="B62" t="s">
        <v>6</v>
      </c>
      <c r="C62" t="s">
        <v>6</v>
      </c>
      <c r="D62" t="s">
        <v>38</v>
      </c>
      <c r="E62" t="s">
        <v>111</v>
      </c>
      <c r="F62" t="s">
        <v>100</v>
      </c>
      <c r="G62" t="s">
        <v>26</v>
      </c>
      <c r="H62" t="s">
        <v>0</v>
      </c>
      <c r="I62" t="s">
        <v>109</v>
      </c>
      <c r="J62">
        <v>21.0</v>
      </c>
      <c r="K62">
        <v>10.0</v>
      </c>
      <c r="L62">
        <v>28.0</v>
      </c>
      <c r="M62">
        <v>20.0</v>
      </c>
      <c r="N62" t="s">
        <v>103</v>
      </c>
      <c r="O62" t="s">
        <v>36</v>
      </c>
      <c r="P62" t="str">
        <f t="shared" si="1"/>
        <v>1</v>
      </c>
      <c r="Q62" t="s">
        <v>19</v>
      </c>
      <c r="R62" t="str">
        <f t="shared" si="2"/>
        <v>0</v>
      </c>
      <c r="S62" t="s">
        <v>104</v>
      </c>
    </row>
    <row r="63" ht="15.75" customHeight="1">
      <c r="A63" t="s">
        <v>1</v>
      </c>
      <c r="B63" t="s">
        <v>98</v>
      </c>
      <c r="C63" t="s">
        <v>7</v>
      </c>
      <c r="D63" t="s">
        <v>37</v>
      </c>
      <c r="E63" t="s">
        <v>115</v>
      </c>
      <c r="F63" t="s">
        <v>100</v>
      </c>
      <c r="G63" t="s">
        <v>30</v>
      </c>
      <c r="H63" t="s">
        <v>0</v>
      </c>
      <c r="I63" t="s">
        <v>101</v>
      </c>
      <c r="J63">
        <v>50.0</v>
      </c>
      <c r="K63">
        <v>70.0</v>
      </c>
      <c r="L63">
        <v>32.0</v>
      </c>
      <c r="M63">
        <v>40.0</v>
      </c>
      <c r="N63" t="s">
        <v>102</v>
      </c>
      <c r="O63" t="s">
        <v>36</v>
      </c>
      <c r="P63" t="str">
        <f t="shared" si="1"/>
        <v>1</v>
      </c>
      <c r="Q63" t="s">
        <v>20</v>
      </c>
      <c r="R63" t="str">
        <f t="shared" si="2"/>
        <v>1</v>
      </c>
      <c r="S63" t="s">
        <v>1</v>
      </c>
    </row>
    <row r="64" ht="15.75" customHeight="1">
      <c r="A64" t="s">
        <v>1</v>
      </c>
      <c r="B64" t="s">
        <v>16</v>
      </c>
      <c r="C64" t="s">
        <v>16</v>
      </c>
      <c r="D64" t="s">
        <v>37</v>
      </c>
      <c r="E64" t="s">
        <v>115</v>
      </c>
      <c r="F64" t="s">
        <v>100</v>
      </c>
      <c r="G64" t="s">
        <v>30</v>
      </c>
      <c r="H64" t="s">
        <v>0</v>
      </c>
      <c r="I64" t="s">
        <v>109</v>
      </c>
      <c r="J64">
        <v>80.0</v>
      </c>
      <c r="K64">
        <v>90.0</v>
      </c>
      <c r="L64">
        <v>70.0</v>
      </c>
      <c r="M64">
        <v>80.0</v>
      </c>
      <c r="N64" t="s">
        <v>102</v>
      </c>
      <c r="O64" t="s">
        <v>36</v>
      </c>
      <c r="P64" t="str">
        <f t="shared" si="1"/>
        <v>1</v>
      </c>
      <c r="Q64" t="s">
        <v>20</v>
      </c>
      <c r="R64" t="str">
        <f t="shared" si="2"/>
        <v>1</v>
      </c>
      <c r="S64" t="s">
        <v>107</v>
      </c>
    </row>
    <row r="65" ht="15.75" customHeight="1">
      <c r="A65" t="s">
        <v>1</v>
      </c>
      <c r="B65" t="s">
        <v>98</v>
      </c>
      <c r="C65" t="s">
        <v>7</v>
      </c>
      <c r="D65" t="s">
        <v>37</v>
      </c>
      <c r="E65" t="s">
        <v>115</v>
      </c>
      <c r="F65" t="s">
        <v>100</v>
      </c>
      <c r="G65" t="s">
        <v>30</v>
      </c>
      <c r="H65" t="s">
        <v>0</v>
      </c>
      <c r="I65" t="s">
        <v>101</v>
      </c>
      <c r="J65">
        <v>17.0</v>
      </c>
      <c r="K65">
        <v>13.0</v>
      </c>
      <c r="L65">
        <v>16.0</v>
      </c>
      <c r="M65">
        <v>12.0</v>
      </c>
      <c r="N65" t="s">
        <v>102</v>
      </c>
      <c r="O65" t="s">
        <v>35</v>
      </c>
      <c r="P65" t="str">
        <f t="shared" si="1"/>
        <v>0</v>
      </c>
      <c r="Q65" t="s">
        <v>20</v>
      </c>
      <c r="R65" t="str">
        <f t="shared" si="2"/>
        <v>1</v>
      </c>
      <c r="S65" t="s">
        <v>1</v>
      </c>
    </row>
    <row r="66" ht="15.75" customHeight="1">
      <c r="A66" t="s">
        <v>1</v>
      </c>
      <c r="B66" t="s">
        <v>98</v>
      </c>
      <c r="C66" t="s">
        <v>7</v>
      </c>
      <c r="D66" t="s">
        <v>37</v>
      </c>
      <c r="E66" t="s">
        <v>115</v>
      </c>
      <c r="F66" t="s">
        <v>100</v>
      </c>
      <c r="G66" t="s">
        <v>30</v>
      </c>
      <c r="H66" t="s">
        <v>0</v>
      </c>
      <c r="I66" t="s">
        <v>101</v>
      </c>
      <c r="J66">
        <v>0.0</v>
      </c>
      <c r="K66">
        <v>5.0</v>
      </c>
      <c r="L66">
        <v>7.0</v>
      </c>
      <c r="M66">
        <v>2.0</v>
      </c>
      <c r="N66" t="s">
        <v>103</v>
      </c>
      <c r="O66" t="s">
        <v>35</v>
      </c>
      <c r="P66" t="str">
        <f t="shared" si="1"/>
        <v>0</v>
      </c>
      <c r="Q66" t="s">
        <v>19</v>
      </c>
      <c r="R66" t="str">
        <f t="shared" si="2"/>
        <v>0</v>
      </c>
      <c r="S66" t="s">
        <v>104</v>
      </c>
    </row>
    <row r="67" ht="15.75" customHeight="1">
      <c r="A67" t="s">
        <v>1</v>
      </c>
      <c r="B67" t="s">
        <v>98</v>
      </c>
      <c r="C67" t="s">
        <v>7</v>
      </c>
      <c r="D67" t="s">
        <v>37</v>
      </c>
      <c r="E67" t="s">
        <v>113</v>
      </c>
      <c r="F67" t="s">
        <v>100</v>
      </c>
      <c r="G67" t="s">
        <v>26</v>
      </c>
      <c r="H67" t="s">
        <v>0</v>
      </c>
      <c r="I67" t="s">
        <v>101</v>
      </c>
      <c r="J67">
        <v>13.0</v>
      </c>
      <c r="K67">
        <v>5.0</v>
      </c>
      <c r="L67">
        <v>18.0</v>
      </c>
      <c r="M67">
        <v>19.0</v>
      </c>
      <c r="N67" t="s">
        <v>103</v>
      </c>
      <c r="O67" t="s">
        <v>35</v>
      </c>
      <c r="P67" t="str">
        <f t="shared" si="1"/>
        <v>0</v>
      </c>
      <c r="Q67" t="s">
        <v>19</v>
      </c>
      <c r="R67" t="str">
        <f t="shared" si="2"/>
        <v>0</v>
      </c>
      <c r="S67" t="s">
        <v>104</v>
      </c>
    </row>
    <row r="68" ht="15.75" customHeight="1">
      <c r="A68" t="s">
        <v>0</v>
      </c>
      <c r="B68" t="s">
        <v>98</v>
      </c>
      <c r="C68" t="s">
        <v>7</v>
      </c>
      <c r="D68" t="s">
        <v>37</v>
      </c>
      <c r="E68" t="s">
        <v>113</v>
      </c>
      <c r="F68" t="s">
        <v>100</v>
      </c>
      <c r="G68" t="s">
        <v>26</v>
      </c>
      <c r="H68" t="s">
        <v>0</v>
      </c>
      <c r="I68" t="s">
        <v>101</v>
      </c>
      <c r="J68">
        <v>25.0</v>
      </c>
      <c r="K68">
        <v>10.0</v>
      </c>
      <c r="L68">
        <v>19.0</v>
      </c>
      <c r="M68">
        <v>30.0</v>
      </c>
      <c r="N68" t="s">
        <v>103</v>
      </c>
      <c r="O68" t="s">
        <v>35</v>
      </c>
      <c r="P68" t="str">
        <f t="shared" si="1"/>
        <v>0</v>
      </c>
      <c r="Q68" t="s">
        <v>19</v>
      </c>
      <c r="R68" t="str">
        <f t="shared" si="2"/>
        <v>0</v>
      </c>
      <c r="S68" t="s">
        <v>1</v>
      </c>
    </row>
    <row r="69" ht="15.75" customHeight="1">
      <c r="A69" t="s">
        <v>0</v>
      </c>
      <c r="B69" t="s">
        <v>15</v>
      </c>
      <c r="C69" t="s">
        <v>15</v>
      </c>
      <c r="D69" t="s">
        <v>37</v>
      </c>
      <c r="E69" t="s">
        <v>113</v>
      </c>
      <c r="F69" t="s">
        <v>100</v>
      </c>
      <c r="G69" t="s">
        <v>26</v>
      </c>
      <c r="H69" t="s">
        <v>0</v>
      </c>
      <c r="I69" t="s">
        <v>109</v>
      </c>
      <c r="J69">
        <v>65.0</v>
      </c>
      <c r="K69">
        <v>75.0</v>
      </c>
      <c r="L69">
        <v>23.0</v>
      </c>
      <c r="M69">
        <v>80.0</v>
      </c>
      <c r="N69" t="s">
        <v>102</v>
      </c>
      <c r="O69" t="s">
        <v>36</v>
      </c>
      <c r="P69" t="str">
        <f t="shared" si="1"/>
        <v>1</v>
      </c>
      <c r="Q69" t="s">
        <v>20</v>
      </c>
      <c r="R69" t="str">
        <f t="shared" si="2"/>
        <v>1</v>
      </c>
      <c r="S69" t="s">
        <v>107</v>
      </c>
    </row>
    <row r="70" ht="15.75" customHeight="1">
      <c r="A70" t="s">
        <v>0</v>
      </c>
      <c r="B70" t="s">
        <v>15</v>
      </c>
      <c r="C70" t="s">
        <v>15</v>
      </c>
      <c r="D70" t="s">
        <v>37</v>
      </c>
      <c r="E70" t="s">
        <v>113</v>
      </c>
      <c r="F70" t="s">
        <v>100</v>
      </c>
      <c r="G70" t="s">
        <v>30</v>
      </c>
      <c r="H70" t="s">
        <v>0</v>
      </c>
      <c r="I70" t="s">
        <v>109</v>
      </c>
      <c r="J70">
        <v>70.0</v>
      </c>
      <c r="K70">
        <v>69.0</v>
      </c>
      <c r="L70">
        <v>35.0</v>
      </c>
      <c r="M70">
        <v>30.0</v>
      </c>
      <c r="N70" t="s">
        <v>102</v>
      </c>
      <c r="O70" t="s">
        <v>36</v>
      </c>
      <c r="P70" t="str">
        <f t="shared" si="1"/>
        <v>1</v>
      </c>
      <c r="Q70" t="s">
        <v>20</v>
      </c>
      <c r="R70" t="str">
        <f t="shared" si="2"/>
        <v>1</v>
      </c>
      <c r="S70" t="s">
        <v>107</v>
      </c>
    </row>
    <row r="71" ht="15.75" customHeight="1">
      <c r="A71" t="s">
        <v>1</v>
      </c>
      <c r="B71" t="s">
        <v>6</v>
      </c>
      <c r="C71" t="s">
        <v>6</v>
      </c>
      <c r="D71" t="s">
        <v>39</v>
      </c>
      <c r="E71" t="s">
        <v>105</v>
      </c>
      <c r="F71" t="s">
        <v>100</v>
      </c>
      <c r="G71" t="s">
        <v>30</v>
      </c>
      <c r="H71" t="s">
        <v>0</v>
      </c>
      <c r="I71" t="s">
        <v>101</v>
      </c>
      <c r="J71">
        <v>39.0</v>
      </c>
      <c r="K71">
        <v>40.0</v>
      </c>
      <c r="L71">
        <v>11.0</v>
      </c>
      <c r="M71">
        <v>33.0</v>
      </c>
      <c r="N71" t="s">
        <v>103</v>
      </c>
      <c r="O71" t="s">
        <v>35</v>
      </c>
      <c r="P71" t="str">
        <f t="shared" si="1"/>
        <v>0</v>
      </c>
      <c r="Q71" t="s">
        <v>20</v>
      </c>
      <c r="R71" t="str">
        <f t="shared" si="2"/>
        <v>1</v>
      </c>
      <c r="S71" t="s">
        <v>1</v>
      </c>
    </row>
    <row r="72" ht="15.75" customHeight="1">
      <c r="A72" t="s">
        <v>1</v>
      </c>
      <c r="B72" t="s">
        <v>6</v>
      </c>
      <c r="C72" t="s">
        <v>6</v>
      </c>
      <c r="D72" t="s">
        <v>39</v>
      </c>
      <c r="E72" t="s">
        <v>105</v>
      </c>
      <c r="F72" t="s">
        <v>100</v>
      </c>
      <c r="G72" t="s">
        <v>30</v>
      </c>
      <c r="H72" t="s">
        <v>0</v>
      </c>
      <c r="I72" t="s">
        <v>101</v>
      </c>
      <c r="J72">
        <v>22.0</v>
      </c>
      <c r="K72">
        <v>30.0</v>
      </c>
      <c r="L72">
        <v>10.0</v>
      </c>
      <c r="M72">
        <v>12.0</v>
      </c>
      <c r="N72" t="s">
        <v>102</v>
      </c>
      <c r="O72" t="s">
        <v>36</v>
      </c>
      <c r="P72" t="str">
        <f t="shared" si="1"/>
        <v>1</v>
      </c>
      <c r="Q72" t="s">
        <v>19</v>
      </c>
      <c r="R72" t="str">
        <f t="shared" si="2"/>
        <v>0</v>
      </c>
      <c r="S72" t="s">
        <v>104</v>
      </c>
    </row>
    <row r="73" ht="15.75" customHeight="1">
      <c r="A73" t="s">
        <v>1</v>
      </c>
      <c r="B73" t="s">
        <v>98</v>
      </c>
      <c r="C73" t="s">
        <v>7</v>
      </c>
      <c r="D73" t="s">
        <v>39</v>
      </c>
      <c r="E73" t="s">
        <v>105</v>
      </c>
      <c r="F73" t="s">
        <v>100</v>
      </c>
      <c r="G73" t="s">
        <v>30</v>
      </c>
      <c r="H73" t="s">
        <v>0</v>
      </c>
      <c r="I73" t="s">
        <v>101</v>
      </c>
      <c r="J73">
        <v>29.0</v>
      </c>
      <c r="K73">
        <v>22.0</v>
      </c>
      <c r="L73">
        <v>9.0</v>
      </c>
      <c r="M73">
        <v>20.0</v>
      </c>
      <c r="N73" t="s">
        <v>102</v>
      </c>
      <c r="O73" t="s">
        <v>36</v>
      </c>
      <c r="P73" t="str">
        <f t="shared" si="1"/>
        <v>1</v>
      </c>
      <c r="Q73" t="s">
        <v>20</v>
      </c>
      <c r="R73" t="str">
        <f t="shared" si="2"/>
        <v>1</v>
      </c>
      <c r="S73" t="s">
        <v>1</v>
      </c>
    </row>
    <row r="74" ht="15.75" customHeight="1">
      <c r="A74" t="s">
        <v>1</v>
      </c>
      <c r="B74" t="s">
        <v>98</v>
      </c>
      <c r="C74" t="s">
        <v>7</v>
      </c>
      <c r="D74" t="s">
        <v>39</v>
      </c>
      <c r="E74" t="s">
        <v>105</v>
      </c>
      <c r="F74" t="s">
        <v>100</v>
      </c>
      <c r="G74" t="s">
        <v>31</v>
      </c>
      <c r="H74" t="s">
        <v>0</v>
      </c>
      <c r="I74" t="s">
        <v>101</v>
      </c>
      <c r="J74">
        <v>11.0</v>
      </c>
      <c r="K74">
        <v>2.0</v>
      </c>
      <c r="L74">
        <v>2.0</v>
      </c>
      <c r="M74">
        <v>8.0</v>
      </c>
      <c r="N74" t="s">
        <v>103</v>
      </c>
      <c r="O74" t="s">
        <v>35</v>
      </c>
      <c r="P74" t="str">
        <f t="shared" si="1"/>
        <v>0</v>
      </c>
      <c r="Q74" t="s">
        <v>20</v>
      </c>
      <c r="R74" t="str">
        <f t="shared" si="2"/>
        <v>1</v>
      </c>
      <c r="S74" t="s">
        <v>104</v>
      </c>
    </row>
    <row r="75" ht="15.75" customHeight="1">
      <c r="A75" t="s">
        <v>0</v>
      </c>
      <c r="B75" t="s">
        <v>98</v>
      </c>
      <c r="C75" t="s">
        <v>7</v>
      </c>
      <c r="D75" t="s">
        <v>39</v>
      </c>
      <c r="E75" t="s">
        <v>105</v>
      </c>
      <c r="F75" t="s">
        <v>100</v>
      </c>
      <c r="G75" t="s">
        <v>26</v>
      </c>
      <c r="H75" t="s">
        <v>0</v>
      </c>
      <c r="I75" t="s">
        <v>101</v>
      </c>
      <c r="J75">
        <v>19.0</v>
      </c>
      <c r="K75">
        <v>30.0</v>
      </c>
      <c r="L75">
        <v>26.0</v>
      </c>
      <c r="M75">
        <v>19.0</v>
      </c>
      <c r="N75" t="s">
        <v>102</v>
      </c>
      <c r="O75" t="s">
        <v>35</v>
      </c>
      <c r="P75" t="str">
        <f t="shared" si="1"/>
        <v>0</v>
      </c>
      <c r="Q75" t="s">
        <v>19</v>
      </c>
      <c r="R75" t="str">
        <f t="shared" si="2"/>
        <v>0</v>
      </c>
      <c r="S75" t="s">
        <v>1</v>
      </c>
    </row>
    <row r="76" ht="15.75" customHeight="1">
      <c r="A76" t="s">
        <v>1</v>
      </c>
      <c r="B76" t="s">
        <v>98</v>
      </c>
      <c r="C76" t="s">
        <v>7</v>
      </c>
      <c r="D76" t="s">
        <v>39</v>
      </c>
      <c r="E76" t="s">
        <v>105</v>
      </c>
      <c r="F76" t="s">
        <v>106</v>
      </c>
      <c r="G76" t="s">
        <v>30</v>
      </c>
      <c r="H76" t="s">
        <v>0</v>
      </c>
      <c r="I76" t="s">
        <v>101</v>
      </c>
      <c r="J76">
        <v>12.0</v>
      </c>
      <c r="K76">
        <v>0.0</v>
      </c>
      <c r="L76">
        <v>6.0</v>
      </c>
      <c r="M76">
        <v>13.0</v>
      </c>
      <c r="N76" t="s">
        <v>103</v>
      </c>
      <c r="O76" t="s">
        <v>35</v>
      </c>
      <c r="P76" t="str">
        <f t="shared" si="1"/>
        <v>0</v>
      </c>
      <c r="Q76" t="s">
        <v>20</v>
      </c>
      <c r="R76" t="str">
        <f t="shared" si="2"/>
        <v>1</v>
      </c>
      <c r="S76" t="s">
        <v>104</v>
      </c>
    </row>
    <row r="77" ht="15.75" customHeight="1">
      <c r="A77" t="s">
        <v>1</v>
      </c>
      <c r="B77" t="s">
        <v>6</v>
      </c>
      <c r="C77" t="s">
        <v>6</v>
      </c>
      <c r="D77" t="s">
        <v>39</v>
      </c>
      <c r="E77" t="s">
        <v>105</v>
      </c>
      <c r="F77" t="s">
        <v>100</v>
      </c>
      <c r="G77" t="s">
        <v>32</v>
      </c>
      <c r="H77" t="s">
        <v>0</v>
      </c>
      <c r="I77" t="s">
        <v>109</v>
      </c>
      <c r="J77">
        <v>50.0</v>
      </c>
      <c r="K77">
        <v>90.0</v>
      </c>
      <c r="L77">
        <v>29.0</v>
      </c>
      <c r="M77">
        <v>60.0</v>
      </c>
      <c r="N77" t="s">
        <v>102</v>
      </c>
      <c r="O77" t="s">
        <v>36</v>
      </c>
      <c r="P77" t="str">
        <f t="shared" si="1"/>
        <v>1</v>
      </c>
      <c r="Q77" t="s">
        <v>20</v>
      </c>
      <c r="R77" t="str">
        <f t="shared" si="2"/>
        <v>1</v>
      </c>
      <c r="S77" t="s">
        <v>1</v>
      </c>
    </row>
    <row r="78" ht="15.75" customHeight="1">
      <c r="A78" t="s">
        <v>1</v>
      </c>
      <c r="B78" t="s">
        <v>4</v>
      </c>
      <c r="C78" t="s">
        <v>4</v>
      </c>
      <c r="D78" t="s">
        <v>37</v>
      </c>
      <c r="E78" t="s">
        <v>112</v>
      </c>
      <c r="F78" t="s">
        <v>100</v>
      </c>
      <c r="G78" t="s">
        <v>30</v>
      </c>
      <c r="H78" t="s">
        <v>0</v>
      </c>
      <c r="I78" t="s">
        <v>109</v>
      </c>
      <c r="J78">
        <v>15.0</v>
      </c>
      <c r="K78">
        <v>70.0</v>
      </c>
      <c r="L78">
        <v>37.0</v>
      </c>
      <c r="M78">
        <v>44.0</v>
      </c>
      <c r="N78" t="s">
        <v>102</v>
      </c>
      <c r="O78" t="s">
        <v>36</v>
      </c>
      <c r="P78" t="str">
        <f t="shared" si="1"/>
        <v>1</v>
      </c>
      <c r="Q78" t="s">
        <v>20</v>
      </c>
      <c r="R78" t="str">
        <f t="shared" si="2"/>
        <v>1</v>
      </c>
      <c r="S78" t="s">
        <v>1</v>
      </c>
    </row>
    <row r="79" ht="15.75" customHeight="1">
      <c r="A79" t="s">
        <v>1</v>
      </c>
      <c r="B79" t="s">
        <v>98</v>
      </c>
      <c r="C79" t="s">
        <v>7</v>
      </c>
      <c r="D79" t="s">
        <v>37</v>
      </c>
      <c r="E79" t="s">
        <v>112</v>
      </c>
      <c r="F79" t="s">
        <v>100</v>
      </c>
      <c r="G79" t="s">
        <v>30</v>
      </c>
      <c r="H79" t="s">
        <v>0</v>
      </c>
      <c r="I79" t="s">
        <v>101</v>
      </c>
      <c r="J79">
        <v>20.0</v>
      </c>
      <c r="K79">
        <v>80.0</v>
      </c>
      <c r="L79">
        <v>33.0</v>
      </c>
      <c r="M79">
        <v>33.0</v>
      </c>
      <c r="N79" t="s">
        <v>102</v>
      </c>
      <c r="O79" t="s">
        <v>36</v>
      </c>
      <c r="P79" t="str">
        <f t="shared" si="1"/>
        <v>1</v>
      </c>
      <c r="Q79" t="s">
        <v>20</v>
      </c>
      <c r="R79" t="str">
        <f t="shared" si="2"/>
        <v>1</v>
      </c>
      <c r="S79" t="s">
        <v>1</v>
      </c>
    </row>
    <row r="80" ht="15.75" customHeight="1">
      <c r="A80" t="s">
        <v>1</v>
      </c>
      <c r="B80" t="s">
        <v>98</v>
      </c>
      <c r="C80" t="s">
        <v>7</v>
      </c>
      <c r="D80" t="s">
        <v>37</v>
      </c>
      <c r="E80" t="s">
        <v>114</v>
      </c>
      <c r="F80" t="s">
        <v>100</v>
      </c>
      <c r="G80" t="s">
        <v>32</v>
      </c>
      <c r="H80" t="s">
        <v>0</v>
      </c>
      <c r="I80" t="s">
        <v>101</v>
      </c>
      <c r="J80">
        <v>13.0</v>
      </c>
      <c r="K80">
        <v>3.0</v>
      </c>
      <c r="L80">
        <v>11.0</v>
      </c>
      <c r="M80">
        <v>9.0</v>
      </c>
      <c r="N80" t="s">
        <v>103</v>
      </c>
      <c r="O80" t="s">
        <v>35</v>
      </c>
      <c r="P80" t="str">
        <f t="shared" si="1"/>
        <v>0</v>
      </c>
      <c r="Q80" t="s">
        <v>19</v>
      </c>
      <c r="R80" t="str">
        <f t="shared" si="2"/>
        <v>0</v>
      </c>
      <c r="S80" t="s">
        <v>104</v>
      </c>
    </row>
    <row r="81" ht="15.75" customHeight="1">
      <c r="A81" t="s">
        <v>0</v>
      </c>
      <c r="B81" t="s">
        <v>8</v>
      </c>
      <c r="C81" t="s">
        <v>8</v>
      </c>
      <c r="D81" t="s">
        <v>39</v>
      </c>
      <c r="E81" t="s">
        <v>105</v>
      </c>
      <c r="F81" t="s">
        <v>106</v>
      </c>
      <c r="G81" t="s">
        <v>31</v>
      </c>
      <c r="H81" t="s">
        <v>0</v>
      </c>
      <c r="I81" t="s">
        <v>109</v>
      </c>
      <c r="J81">
        <v>80.0</v>
      </c>
      <c r="K81">
        <v>90.0</v>
      </c>
      <c r="L81">
        <v>49.0</v>
      </c>
      <c r="M81">
        <v>55.0</v>
      </c>
      <c r="N81" t="s">
        <v>102</v>
      </c>
      <c r="O81" t="s">
        <v>35</v>
      </c>
      <c r="P81" t="str">
        <f t="shared" si="1"/>
        <v>0</v>
      </c>
      <c r="Q81" t="s">
        <v>20</v>
      </c>
      <c r="R81" t="str">
        <f t="shared" si="2"/>
        <v>1</v>
      </c>
      <c r="S81" t="s">
        <v>107</v>
      </c>
    </row>
    <row r="82" ht="15.75" customHeight="1">
      <c r="A82" t="s">
        <v>1</v>
      </c>
      <c r="B82" t="s">
        <v>98</v>
      </c>
      <c r="C82" t="s">
        <v>7</v>
      </c>
      <c r="D82" t="s">
        <v>39</v>
      </c>
      <c r="E82" t="s">
        <v>105</v>
      </c>
      <c r="F82" t="s">
        <v>100</v>
      </c>
      <c r="G82" t="s">
        <v>31</v>
      </c>
      <c r="H82" t="s">
        <v>0</v>
      </c>
      <c r="I82" t="s">
        <v>101</v>
      </c>
      <c r="J82">
        <v>8.0</v>
      </c>
      <c r="K82">
        <v>15.0</v>
      </c>
      <c r="L82">
        <v>10.0</v>
      </c>
      <c r="M82">
        <v>40.0</v>
      </c>
      <c r="N82" t="s">
        <v>102</v>
      </c>
      <c r="O82" t="s">
        <v>35</v>
      </c>
      <c r="P82" t="str">
        <f t="shared" si="1"/>
        <v>0</v>
      </c>
      <c r="Q82" t="s">
        <v>20</v>
      </c>
      <c r="R82" t="str">
        <f t="shared" si="2"/>
        <v>1</v>
      </c>
      <c r="S82" t="s">
        <v>104</v>
      </c>
    </row>
    <row r="83" ht="15.75" customHeight="1">
      <c r="A83" t="s">
        <v>1</v>
      </c>
      <c r="B83" t="s">
        <v>98</v>
      </c>
      <c r="C83" t="s">
        <v>7</v>
      </c>
      <c r="D83" t="s">
        <v>38</v>
      </c>
      <c r="E83" t="s">
        <v>116</v>
      </c>
      <c r="F83" t="s">
        <v>100</v>
      </c>
      <c r="G83" t="s">
        <v>30</v>
      </c>
      <c r="H83" t="s">
        <v>0</v>
      </c>
      <c r="I83" t="s">
        <v>101</v>
      </c>
      <c r="J83">
        <v>8.0</v>
      </c>
      <c r="K83">
        <v>25.0</v>
      </c>
      <c r="L83">
        <v>1.0</v>
      </c>
      <c r="M83">
        <v>70.0</v>
      </c>
      <c r="N83" t="s">
        <v>103</v>
      </c>
      <c r="O83" t="s">
        <v>35</v>
      </c>
      <c r="P83" t="str">
        <f t="shared" si="1"/>
        <v>0</v>
      </c>
      <c r="Q83" t="s">
        <v>19</v>
      </c>
      <c r="R83" t="str">
        <f t="shared" si="2"/>
        <v>0</v>
      </c>
      <c r="S83" t="s">
        <v>104</v>
      </c>
    </row>
    <row r="84" ht="15.75" customHeight="1">
      <c r="A84" t="s">
        <v>1</v>
      </c>
      <c r="B84" t="s">
        <v>98</v>
      </c>
      <c r="C84" t="s">
        <v>7</v>
      </c>
      <c r="D84" t="s">
        <v>38</v>
      </c>
      <c r="E84" t="s">
        <v>116</v>
      </c>
      <c r="F84" t="s">
        <v>106</v>
      </c>
      <c r="G84" t="s">
        <v>30</v>
      </c>
      <c r="H84" t="s">
        <v>0</v>
      </c>
      <c r="I84" t="s">
        <v>101</v>
      </c>
      <c r="J84">
        <v>7.0</v>
      </c>
      <c r="K84">
        <v>5.0</v>
      </c>
      <c r="L84">
        <v>2.0</v>
      </c>
      <c r="M84">
        <v>80.0</v>
      </c>
      <c r="N84" t="s">
        <v>102</v>
      </c>
      <c r="O84" t="s">
        <v>36</v>
      </c>
      <c r="P84" t="str">
        <f t="shared" si="1"/>
        <v>1</v>
      </c>
      <c r="Q84" t="s">
        <v>19</v>
      </c>
      <c r="R84" t="str">
        <f t="shared" si="2"/>
        <v>0</v>
      </c>
      <c r="S84" t="s">
        <v>104</v>
      </c>
    </row>
    <row r="85" ht="15.75" customHeight="1">
      <c r="A85" t="s">
        <v>1</v>
      </c>
      <c r="B85" t="s">
        <v>98</v>
      </c>
      <c r="C85" t="s">
        <v>7</v>
      </c>
      <c r="D85" t="s">
        <v>38</v>
      </c>
      <c r="E85" t="s">
        <v>116</v>
      </c>
      <c r="F85" t="s">
        <v>106</v>
      </c>
      <c r="G85" t="s">
        <v>30</v>
      </c>
      <c r="H85" t="s">
        <v>0</v>
      </c>
      <c r="I85" t="s">
        <v>101</v>
      </c>
      <c r="J85">
        <v>7.0</v>
      </c>
      <c r="K85">
        <v>4.0</v>
      </c>
      <c r="L85">
        <v>10.0</v>
      </c>
      <c r="M85">
        <v>50.0</v>
      </c>
      <c r="N85" t="s">
        <v>103</v>
      </c>
      <c r="O85" t="s">
        <v>36</v>
      </c>
      <c r="P85" t="str">
        <f t="shared" si="1"/>
        <v>1</v>
      </c>
      <c r="Q85" t="s">
        <v>19</v>
      </c>
      <c r="R85" t="str">
        <f t="shared" si="2"/>
        <v>0</v>
      </c>
      <c r="S85" t="s">
        <v>1</v>
      </c>
    </row>
    <row r="86" ht="15.75" customHeight="1">
      <c r="A86" t="s">
        <v>1</v>
      </c>
      <c r="B86" t="s">
        <v>98</v>
      </c>
      <c r="C86" t="s">
        <v>7</v>
      </c>
      <c r="D86" t="s">
        <v>38</v>
      </c>
      <c r="E86" t="s">
        <v>116</v>
      </c>
      <c r="F86" t="s">
        <v>106</v>
      </c>
      <c r="G86" t="s">
        <v>30</v>
      </c>
      <c r="H86" t="s">
        <v>0</v>
      </c>
      <c r="I86" t="s">
        <v>101</v>
      </c>
      <c r="J86">
        <v>50.0</v>
      </c>
      <c r="K86">
        <v>70.0</v>
      </c>
      <c r="L86">
        <v>50.0</v>
      </c>
      <c r="M86">
        <v>10.0</v>
      </c>
      <c r="N86" t="s">
        <v>102</v>
      </c>
      <c r="O86" t="s">
        <v>36</v>
      </c>
      <c r="P86" t="str">
        <f t="shared" si="1"/>
        <v>1</v>
      </c>
      <c r="Q86" t="s">
        <v>19</v>
      </c>
      <c r="R86" t="str">
        <f t="shared" si="2"/>
        <v>0</v>
      </c>
      <c r="S86" t="s">
        <v>107</v>
      </c>
    </row>
    <row r="87" ht="15.75" customHeight="1">
      <c r="A87" t="s">
        <v>1</v>
      </c>
      <c r="B87" t="s">
        <v>98</v>
      </c>
      <c r="C87" t="s">
        <v>7</v>
      </c>
      <c r="D87" t="s">
        <v>38</v>
      </c>
      <c r="E87" t="s">
        <v>116</v>
      </c>
      <c r="F87" t="s">
        <v>106</v>
      </c>
      <c r="G87" t="s">
        <v>30</v>
      </c>
      <c r="H87" t="s">
        <v>0</v>
      </c>
      <c r="I87" t="s">
        <v>101</v>
      </c>
      <c r="J87">
        <v>1.0</v>
      </c>
      <c r="K87">
        <v>0.0</v>
      </c>
      <c r="L87">
        <v>1.0</v>
      </c>
      <c r="M87">
        <v>12.0</v>
      </c>
      <c r="N87" t="s">
        <v>103</v>
      </c>
      <c r="O87" t="s">
        <v>35</v>
      </c>
      <c r="P87" t="str">
        <f t="shared" si="1"/>
        <v>0</v>
      </c>
      <c r="Q87" t="s">
        <v>19</v>
      </c>
      <c r="R87" t="str">
        <f t="shared" si="2"/>
        <v>0</v>
      </c>
      <c r="S87" t="s">
        <v>104</v>
      </c>
    </row>
    <row r="88" ht="15.75" customHeight="1">
      <c r="A88" t="s">
        <v>1</v>
      </c>
      <c r="B88" t="s">
        <v>12</v>
      </c>
      <c r="C88" t="s">
        <v>12</v>
      </c>
      <c r="D88" t="s">
        <v>38</v>
      </c>
      <c r="E88" t="s">
        <v>116</v>
      </c>
      <c r="F88" t="s">
        <v>106</v>
      </c>
      <c r="G88" t="s">
        <v>30</v>
      </c>
      <c r="H88" t="s">
        <v>0</v>
      </c>
      <c r="I88" t="s">
        <v>101</v>
      </c>
      <c r="J88">
        <v>70.0</v>
      </c>
      <c r="K88">
        <v>12.0</v>
      </c>
      <c r="L88">
        <v>40.0</v>
      </c>
      <c r="M88">
        <v>50.0</v>
      </c>
      <c r="N88" t="s">
        <v>102</v>
      </c>
      <c r="O88" t="s">
        <v>36</v>
      </c>
      <c r="P88" t="str">
        <f t="shared" si="1"/>
        <v>1</v>
      </c>
      <c r="Q88" t="s">
        <v>20</v>
      </c>
      <c r="R88" t="str">
        <f t="shared" si="2"/>
        <v>1</v>
      </c>
      <c r="S88" t="s">
        <v>107</v>
      </c>
    </row>
    <row r="89" ht="15.75" customHeight="1">
      <c r="A89" t="s">
        <v>1</v>
      </c>
      <c r="B89" t="s">
        <v>98</v>
      </c>
      <c r="C89" t="s">
        <v>7</v>
      </c>
      <c r="D89" t="s">
        <v>38</v>
      </c>
      <c r="E89" t="s">
        <v>116</v>
      </c>
      <c r="F89" t="s">
        <v>106</v>
      </c>
      <c r="G89" t="s">
        <v>30</v>
      </c>
      <c r="H89" t="s">
        <v>0</v>
      </c>
      <c r="I89" t="s">
        <v>101</v>
      </c>
      <c r="J89">
        <v>19.0</v>
      </c>
      <c r="K89">
        <v>70.0</v>
      </c>
      <c r="L89">
        <v>3.0</v>
      </c>
      <c r="M89">
        <v>50.0</v>
      </c>
      <c r="N89" t="s">
        <v>103</v>
      </c>
      <c r="O89" t="s">
        <v>35</v>
      </c>
      <c r="P89" t="str">
        <f t="shared" si="1"/>
        <v>0</v>
      </c>
      <c r="Q89" t="s">
        <v>20</v>
      </c>
      <c r="R89" t="str">
        <f t="shared" si="2"/>
        <v>1</v>
      </c>
      <c r="S89" t="s">
        <v>104</v>
      </c>
    </row>
    <row r="90" ht="15.75" customHeight="1">
      <c r="A90" t="s">
        <v>0</v>
      </c>
      <c r="B90" t="s">
        <v>98</v>
      </c>
      <c r="C90" t="s">
        <v>7</v>
      </c>
      <c r="D90" t="s">
        <v>38</v>
      </c>
      <c r="E90" t="s">
        <v>116</v>
      </c>
      <c r="F90" t="s">
        <v>106</v>
      </c>
      <c r="G90" t="s">
        <v>30</v>
      </c>
      <c r="H90" t="s">
        <v>0</v>
      </c>
      <c r="I90" t="s">
        <v>101</v>
      </c>
      <c r="J90">
        <v>3.0</v>
      </c>
      <c r="K90">
        <v>12.0</v>
      </c>
      <c r="L90">
        <v>4.0</v>
      </c>
      <c r="M90">
        <v>33.0</v>
      </c>
      <c r="N90" t="s">
        <v>103</v>
      </c>
      <c r="O90" t="s">
        <v>35</v>
      </c>
      <c r="P90" t="str">
        <f t="shared" si="1"/>
        <v>0</v>
      </c>
      <c r="Q90" t="s">
        <v>20</v>
      </c>
      <c r="R90" t="str">
        <f t="shared" si="2"/>
        <v>1</v>
      </c>
      <c r="S90" t="s">
        <v>104</v>
      </c>
    </row>
    <row r="91" ht="15.75" customHeight="1">
      <c r="A91" t="s">
        <v>1</v>
      </c>
      <c r="B91" t="s">
        <v>98</v>
      </c>
      <c r="C91" t="s">
        <v>7</v>
      </c>
      <c r="D91" t="s">
        <v>38</v>
      </c>
      <c r="E91" t="s">
        <v>116</v>
      </c>
      <c r="F91" t="s">
        <v>106</v>
      </c>
      <c r="G91" t="s">
        <v>30</v>
      </c>
      <c r="H91" t="s">
        <v>0</v>
      </c>
      <c r="I91" t="s">
        <v>101</v>
      </c>
      <c r="J91">
        <v>5.0</v>
      </c>
      <c r="K91">
        <v>20.0</v>
      </c>
      <c r="L91">
        <v>1.0</v>
      </c>
      <c r="M91">
        <v>50.0</v>
      </c>
      <c r="N91" t="s">
        <v>102</v>
      </c>
      <c r="O91" t="s">
        <v>36</v>
      </c>
      <c r="P91" t="str">
        <f t="shared" si="1"/>
        <v>1</v>
      </c>
      <c r="Q91" t="s">
        <v>19</v>
      </c>
      <c r="R91" t="str">
        <f t="shared" si="2"/>
        <v>0</v>
      </c>
      <c r="S91" t="s">
        <v>104</v>
      </c>
    </row>
    <row r="92" ht="15.75" customHeight="1">
      <c r="A92" t="s">
        <v>1</v>
      </c>
      <c r="B92" t="s">
        <v>98</v>
      </c>
      <c r="C92" t="s">
        <v>7</v>
      </c>
      <c r="D92" t="s">
        <v>38</v>
      </c>
      <c r="E92" t="s">
        <v>116</v>
      </c>
      <c r="F92" t="s">
        <v>106</v>
      </c>
      <c r="G92" t="s">
        <v>30</v>
      </c>
      <c r="H92" t="s">
        <v>0</v>
      </c>
      <c r="I92" t="s">
        <v>101</v>
      </c>
      <c r="J92">
        <v>4.0</v>
      </c>
      <c r="K92">
        <v>8.0</v>
      </c>
      <c r="L92">
        <v>10.0</v>
      </c>
      <c r="M92">
        <v>60.0</v>
      </c>
      <c r="N92" t="s">
        <v>102</v>
      </c>
      <c r="O92" t="s">
        <v>36</v>
      </c>
      <c r="P92" t="str">
        <f t="shared" si="1"/>
        <v>1</v>
      </c>
      <c r="Q92" t="s">
        <v>19</v>
      </c>
      <c r="R92" t="str">
        <f t="shared" si="2"/>
        <v>0</v>
      </c>
      <c r="S92" t="s">
        <v>104</v>
      </c>
    </row>
    <row r="93" ht="15.75" customHeight="1">
      <c r="A93" t="s">
        <v>1</v>
      </c>
      <c r="B93" t="s">
        <v>98</v>
      </c>
      <c r="C93" t="s">
        <v>7</v>
      </c>
      <c r="D93" t="s">
        <v>38</v>
      </c>
      <c r="E93" t="s">
        <v>116</v>
      </c>
      <c r="F93" t="s">
        <v>106</v>
      </c>
      <c r="G93" t="s">
        <v>30</v>
      </c>
      <c r="H93" t="s">
        <v>0</v>
      </c>
      <c r="I93" t="s">
        <v>101</v>
      </c>
      <c r="J93">
        <v>80.0</v>
      </c>
      <c r="K93">
        <v>90.0</v>
      </c>
      <c r="L93">
        <v>55.0</v>
      </c>
      <c r="M93">
        <v>19.0</v>
      </c>
      <c r="N93" t="s">
        <v>102</v>
      </c>
      <c r="O93" t="s">
        <v>36</v>
      </c>
      <c r="P93" t="str">
        <f t="shared" si="1"/>
        <v>1</v>
      </c>
      <c r="R93" t="str">
        <f t="shared" si="2"/>
        <v>0</v>
      </c>
      <c r="S93" t="s">
        <v>107</v>
      </c>
    </row>
    <row r="94" ht="15.75" customHeight="1">
      <c r="A94" t="s">
        <v>0</v>
      </c>
      <c r="B94" t="s">
        <v>98</v>
      </c>
      <c r="C94" t="s">
        <v>7</v>
      </c>
      <c r="D94" t="s">
        <v>38</v>
      </c>
      <c r="E94" t="s">
        <v>116</v>
      </c>
      <c r="F94" t="s">
        <v>106</v>
      </c>
      <c r="G94" t="s">
        <v>30</v>
      </c>
      <c r="H94" t="s">
        <v>0</v>
      </c>
      <c r="I94" t="s">
        <v>101</v>
      </c>
      <c r="J94">
        <v>50.0</v>
      </c>
      <c r="K94">
        <v>70.0</v>
      </c>
      <c r="L94">
        <v>19.0</v>
      </c>
      <c r="M94">
        <v>15.0</v>
      </c>
      <c r="N94" t="s">
        <v>102</v>
      </c>
      <c r="O94" t="s">
        <v>36</v>
      </c>
      <c r="P94" t="str">
        <f t="shared" si="1"/>
        <v>1</v>
      </c>
      <c r="Q94" t="s">
        <v>20</v>
      </c>
      <c r="R94" t="str">
        <f t="shared" si="2"/>
        <v>1</v>
      </c>
      <c r="S94" t="s">
        <v>107</v>
      </c>
    </row>
    <row r="95" ht="15.75" customHeight="1">
      <c r="A95" t="s">
        <v>1</v>
      </c>
      <c r="B95" t="s">
        <v>15</v>
      </c>
      <c r="C95" t="s">
        <v>15</v>
      </c>
      <c r="D95" t="s">
        <v>38</v>
      </c>
      <c r="E95" t="s">
        <v>116</v>
      </c>
      <c r="F95" t="s">
        <v>106</v>
      </c>
      <c r="G95" t="s">
        <v>30</v>
      </c>
      <c r="H95" t="s">
        <v>0</v>
      </c>
      <c r="I95" t="s">
        <v>101</v>
      </c>
      <c r="J95">
        <v>55.0</v>
      </c>
      <c r="K95">
        <v>89.0</v>
      </c>
      <c r="L95">
        <v>40.0</v>
      </c>
      <c r="M95">
        <v>40.0</v>
      </c>
      <c r="N95" t="s">
        <v>102</v>
      </c>
      <c r="O95" t="s">
        <v>36</v>
      </c>
      <c r="P95" t="str">
        <f t="shared" si="1"/>
        <v>1</v>
      </c>
      <c r="Q95" t="s">
        <v>20</v>
      </c>
      <c r="R95" t="str">
        <f t="shared" si="2"/>
        <v>1</v>
      </c>
      <c r="S95" t="s">
        <v>107</v>
      </c>
    </row>
    <row r="96" ht="15.75" customHeight="1">
      <c r="A96" t="s">
        <v>0</v>
      </c>
      <c r="B96" t="s">
        <v>98</v>
      </c>
      <c r="C96" t="s">
        <v>7</v>
      </c>
      <c r="D96" t="s">
        <v>38</v>
      </c>
      <c r="E96" t="s">
        <v>116</v>
      </c>
      <c r="F96" t="s">
        <v>106</v>
      </c>
      <c r="G96" t="s">
        <v>30</v>
      </c>
      <c r="H96" t="s">
        <v>0</v>
      </c>
      <c r="I96" t="s">
        <v>101</v>
      </c>
      <c r="J96">
        <v>80.0</v>
      </c>
      <c r="K96">
        <v>44.0</v>
      </c>
      <c r="L96">
        <v>35.0</v>
      </c>
      <c r="M96">
        <v>10.0</v>
      </c>
      <c r="N96" t="s">
        <v>103</v>
      </c>
      <c r="O96" t="s">
        <v>36</v>
      </c>
      <c r="P96" t="str">
        <f t="shared" si="1"/>
        <v>1</v>
      </c>
      <c r="Q96" t="s">
        <v>19</v>
      </c>
      <c r="R96" t="str">
        <f t="shared" si="2"/>
        <v>0</v>
      </c>
      <c r="S96" t="s">
        <v>104</v>
      </c>
    </row>
    <row r="97" ht="15.75" customHeight="1">
      <c r="A97" t="s">
        <v>0</v>
      </c>
      <c r="B97" t="s">
        <v>98</v>
      </c>
      <c r="C97" t="s">
        <v>7</v>
      </c>
      <c r="D97" t="s">
        <v>38</v>
      </c>
      <c r="E97" t="s">
        <v>116</v>
      </c>
      <c r="F97" t="s">
        <v>106</v>
      </c>
      <c r="G97" t="s">
        <v>30</v>
      </c>
      <c r="H97" t="s">
        <v>0</v>
      </c>
      <c r="I97" t="s">
        <v>101</v>
      </c>
      <c r="J97">
        <v>100.0</v>
      </c>
      <c r="K97">
        <v>80.0</v>
      </c>
      <c r="L97">
        <v>2.0</v>
      </c>
      <c r="M97">
        <v>70.0</v>
      </c>
      <c r="N97" t="s">
        <v>103</v>
      </c>
      <c r="O97" t="s">
        <v>35</v>
      </c>
      <c r="P97" t="str">
        <f t="shared" si="1"/>
        <v>0</v>
      </c>
      <c r="Q97" t="s">
        <v>20</v>
      </c>
      <c r="R97" t="str">
        <f t="shared" si="2"/>
        <v>1</v>
      </c>
      <c r="S97" t="s">
        <v>107</v>
      </c>
    </row>
    <row r="98" ht="15.75" customHeight="1">
      <c r="A98" t="s">
        <v>0</v>
      </c>
      <c r="B98" t="s">
        <v>98</v>
      </c>
      <c r="C98" t="s">
        <v>7</v>
      </c>
      <c r="D98" t="s">
        <v>38</v>
      </c>
      <c r="E98" t="s">
        <v>116</v>
      </c>
      <c r="F98" t="s">
        <v>117</v>
      </c>
      <c r="G98" t="s">
        <v>30</v>
      </c>
      <c r="H98" t="s">
        <v>0</v>
      </c>
      <c r="I98" t="s">
        <v>101</v>
      </c>
      <c r="J98">
        <v>14.0</v>
      </c>
      <c r="K98">
        <v>60.0</v>
      </c>
      <c r="L98">
        <v>11.0</v>
      </c>
      <c r="M98">
        <v>75.0</v>
      </c>
      <c r="N98" t="s">
        <v>102</v>
      </c>
      <c r="O98" t="s">
        <v>36</v>
      </c>
      <c r="P98" t="str">
        <f t="shared" si="1"/>
        <v>1</v>
      </c>
      <c r="Q98" t="s">
        <v>20</v>
      </c>
      <c r="R98" t="str">
        <f t="shared" si="2"/>
        <v>1</v>
      </c>
      <c r="S98" t="s">
        <v>107</v>
      </c>
    </row>
    <row r="99" ht="15.75" customHeight="1">
      <c r="A99" t="s">
        <v>0</v>
      </c>
      <c r="B99" t="s">
        <v>98</v>
      </c>
      <c r="C99" t="s">
        <v>7</v>
      </c>
      <c r="D99" t="s">
        <v>38</v>
      </c>
      <c r="E99" t="s">
        <v>116</v>
      </c>
      <c r="F99" t="s">
        <v>106</v>
      </c>
      <c r="G99" t="s">
        <v>30</v>
      </c>
      <c r="H99" t="s">
        <v>0</v>
      </c>
      <c r="I99" t="s">
        <v>101</v>
      </c>
      <c r="J99">
        <v>6.0</v>
      </c>
      <c r="K99">
        <v>2.0</v>
      </c>
      <c r="L99">
        <v>38.0</v>
      </c>
      <c r="M99">
        <v>12.0</v>
      </c>
      <c r="N99" t="s">
        <v>103</v>
      </c>
      <c r="O99" t="s">
        <v>35</v>
      </c>
      <c r="P99" t="str">
        <f t="shared" si="1"/>
        <v>0</v>
      </c>
      <c r="Q99" t="s">
        <v>20</v>
      </c>
      <c r="R99" t="str">
        <f t="shared" si="2"/>
        <v>1</v>
      </c>
      <c r="S99" t="s">
        <v>1</v>
      </c>
    </row>
    <row r="100" ht="15.75" customHeight="1">
      <c r="A100" t="s">
        <v>0</v>
      </c>
      <c r="B100" t="s">
        <v>98</v>
      </c>
      <c r="C100" t="s">
        <v>7</v>
      </c>
      <c r="D100" t="s">
        <v>38</v>
      </c>
      <c r="E100" t="s">
        <v>116</v>
      </c>
      <c r="F100" t="s">
        <v>117</v>
      </c>
      <c r="G100" t="s">
        <v>30</v>
      </c>
      <c r="H100" t="s">
        <v>0</v>
      </c>
      <c r="I100" t="s">
        <v>101</v>
      </c>
      <c r="J100">
        <v>10.0</v>
      </c>
      <c r="K100">
        <v>3.0</v>
      </c>
      <c r="L100">
        <v>0.0</v>
      </c>
      <c r="M100">
        <v>30.0</v>
      </c>
      <c r="N100" t="s">
        <v>103</v>
      </c>
      <c r="O100" t="s">
        <v>35</v>
      </c>
      <c r="P100" t="str">
        <f t="shared" si="1"/>
        <v>0</v>
      </c>
      <c r="Q100" t="s">
        <v>20</v>
      </c>
      <c r="R100" t="str">
        <f t="shared" si="2"/>
        <v>1</v>
      </c>
      <c r="S100" t="s">
        <v>1</v>
      </c>
    </row>
    <row r="101" ht="15.75" customHeight="1">
      <c r="A101" t="s">
        <v>1</v>
      </c>
      <c r="B101" t="s">
        <v>98</v>
      </c>
      <c r="C101" t="s">
        <v>7</v>
      </c>
      <c r="D101" t="s">
        <v>38</v>
      </c>
      <c r="E101" t="s">
        <v>116</v>
      </c>
      <c r="F101" t="s">
        <v>106</v>
      </c>
      <c r="G101" t="s">
        <v>30</v>
      </c>
      <c r="H101" t="s">
        <v>0</v>
      </c>
      <c r="I101" t="s">
        <v>101</v>
      </c>
      <c r="J101">
        <v>50.0</v>
      </c>
      <c r="K101">
        <v>7.0</v>
      </c>
      <c r="L101">
        <v>9.0</v>
      </c>
      <c r="M101">
        <v>50.0</v>
      </c>
      <c r="N101" t="s">
        <v>102</v>
      </c>
      <c r="O101" t="s">
        <v>35</v>
      </c>
      <c r="P101" t="str">
        <f t="shared" si="1"/>
        <v>0</v>
      </c>
      <c r="Q101" t="s">
        <v>19</v>
      </c>
      <c r="R101" t="str">
        <f t="shared" si="2"/>
        <v>0</v>
      </c>
      <c r="S101" t="s">
        <v>1</v>
      </c>
    </row>
    <row r="102" ht="15.75" customHeight="1">
      <c r="A102" t="s">
        <v>1</v>
      </c>
      <c r="B102" t="s">
        <v>98</v>
      </c>
      <c r="C102" t="s">
        <v>7</v>
      </c>
      <c r="D102" t="s">
        <v>38</v>
      </c>
      <c r="E102" t="s">
        <v>116</v>
      </c>
      <c r="F102" t="s">
        <v>106</v>
      </c>
      <c r="G102" t="s">
        <v>30</v>
      </c>
      <c r="H102" t="s">
        <v>0</v>
      </c>
      <c r="I102" t="s">
        <v>101</v>
      </c>
      <c r="J102">
        <v>50.0</v>
      </c>
      <c r="K102">
        <v>90.0</v>
      </c>
      <c r="L102">
        <v>40.0</v>
      </c>
      <c r="M102">
        <v>90.0</v>
      </c>
      <c r="N102" t="s">
        <v>102</v>
      </c>
      <c r="O102" t="s">
        <v>35</v>
      </c>
      <c r="P102" t="str">
        <f t="shared" si="1"/>
        <v>0</v>
      </c>
      <c r="Q102" t="s">
        <v>20</v>
      </c>
      <c r="R102" t="str">
        <f t="shared" si="2"/>
        <v>1</v>
      </c>
      <c r="S102" t="s">
        <v>1</v>
      </c>
    </row>
    <row r="103" ht="15.75" customHeight="1">
      <c r="A103" t="s">
        <v>0</v>
      </c>
      <c r="B103" t="s">
        <v>98</v>
      </c>
      <c r="C103" t="s">
        <v>7</v>
      </c>
      <c r="D103" t="s">
        <v>38</v>
      </c>
      <c r="E103" t="s">
        <v>116</v>
      </c>
      <c r="F103" t="s">
        <v>106</v>
      </c>
      <c r="G103" t="s">
        <v>30</v>
      </c>
      <c r="H103" t="s">
        <v>0</v>
      </c>
      <c r="I103" t="s">
        <v>109</v>
      </c>
      <c r="J103">
        <v>70.0</v>
      </c>
      <c r="K103">
        <v>92.0</v>
      </c>
      <c r="L103">
        <v>50.0</v>
      </c>
      <c r="M103">
        <v>7.0</v>
      </c>
      <c r="N103" t="s">
        <v>102</v>
      </c>
      <c r="O103" t="s">
        <v>36</v>
      </c>
      <c r="P103" t="str">
        <f t="shared" si="1"/>
        <v>1</v>
      </c>
      <c r="Q103" t="s">
        <v>20</v>
      </c>
      <c r="R103" t="str">
        <f t="shared" si="2"/>
        <v>1</v>
      </c>
      <c r="S103" t="s">
        <v>107</v>
      </c>
    </row>
    <row r="104" ht="15.75" customHeight="1">
      <c r="A104" t="s">
        <v>0</v>
      </c>
      <c r="B104" t="s">
        <v>98</v>
      </c>
      <c r="C104" t="s">
        <v>7</v>
      </c>
      <c r="D104" t="s">
        <v>38</v>
      </c>
      <c r="E104" t="s">
        <v>116</v>
      </c>
      <c r="F104" t="s">
        <v>106</v>
      </c>
      <c r="G104" t="s">
        <v>30</v>
      </c>
      <c r="H104" t="s">
        <v>0</v>
      </c>
      <c r="I104" t="s">
        <v>101</v>
      </c>
      <c r="J104">
        <v>2.0</v>
      </c>
      <c r="K104">
        <v>6.0</v>
      </c>
      <c r="L104">
        <v>2.0</v>
      </c>
      <c r="M104">
        <v>8.0</v>
      </c>
      <c r="N104" t="s">
        <v>103</v>
      </c>
      <c r="O104" t="s">
        <v>35</v>
      </c>
      <c r="P104" t="str">
        <f t="shared" si="1"/>
        <v>0</v>
      </c>
      <c r="Q104" t="s">
        <v>19</v>
      </c>
      <c r="R104" t="str">
        <f t="shared" si="2"/>
        <v>0</v>
      </c>
      <c r="S104" t="s">
        <v>104</v>
      </c>
    </row>
    <row r="105" ht="15.75" customHeight="1">
      <c r="A105" t="s">
        <v>1</v>
      </c>
      <c r="B105" t="s">
        <v>98</v>
      </c>
      <c r="C105" t="s">
        <v>7</v>
      </c>
      <c r="D105" t="s">
        <v>38</v>
      </c>
      <c r="E105" t="s">
        <v>116</v>
      </c>
      <c r="F105" t="s">
        <v>106</v>
      </c>
      <c r="G105" t="s">
        <v>30</v>
      </c>
      <c r="H105" t="s">
        <v>0</v>
      </c>
      <c r="I105" t="s">
        <v>101</v>
      </c>
      <c r="J105">
        <v>1.0</v>
      </c>
      <c r="K105">
        <v>7.0</v>
      </c>
      <c r="L105">
        <v>6.0</v>
      </c>
      <c r="M105">
        <v>10.0</v>
      </c>
      <c r="N105" t="s">
        <v>103</v>
      </c>
      <c r="O105" t="s">
        <v>35</v>
      </c>
      <c r="P105" t="str">
        <f t="shared" si="1"/>
        <v>0</v>
      </c>
      <c r="Q105" t="s">
        <v>19</v>
      </c>
      <c r="R105" t="str">
        <f t="shared" si="2"/>
        <v>0</v>
      </c>
      <c r="S105" t="s">
        <v>104</v>
      </c>
    </row>
    <row r="106" ht="15.75" customHeight="1">
      <c r="A106" t="s">
        <v>1</v>
      </c>
      <c r="B106" t="s">
        <v>98</v>
      </c>
      <c r="C106" t="s">
        <v>7</v>
      </c>
      <c r="D106" t="s">
        <v>38</v>
      </c>
      <c r="E106" t="s">
        <v>116</v>
      </c>
      <c r="F106" t="s">
        <v>106</v>
      </c>
      <c r="G106" t="s">
        <v>30</v>
      </c>
      <c r="H106" t="s">
        <v>0</v>
      </c>
      <c r="I106" t="s">
        <v>101</v>
      </c>
      <c r="J106">
        <v>0.0</v>
      </c>
      <c r="K106">
        <v>12.0</v>
      </c>
      <c r="L106">
        <v>3.0</v>
      </c>
      <c r="M106">
        <v>3.0</v>
      </c>
      <c r="N106" t="s">
        <v>102</v>
      </c>
      <c r="O106" t="s">
        <v>36</v>
      </c>
      <c r="P106" t="str">
        <f t="shared" si="1"/>
        <v>1</v>
      </c>
      <c r="Q106" t="s">
        <v>19</v>
      </c>
      <c r="R106" t="str">
        <f t="shared" si="2"/>
        <v>0</v>
      </c>
      <c r="S106" t="s">
        <v>1</v>
      </c>
    </row>
    <row r="107" ht="15.75" customHeight="1">
      <c r="A107" t="s">
        <v>0</v>
      </c>
      <c r="B107" t="s">
        <v>98</v>
      </c>
      <c r="C107" t="s">
        <v>7</v>
      </c>
      <c r="D107" t="s">
        <v>38</v>
      </c>
      <c r="E107" t="s">
        <v>116</v>
      </c>
      <c r="F107" t="s">
        <v>106</v>
      </c>
      <c r="G107" t="s">
        <v>30</v>
      </c>
      <c r="H107" t="s">
        <v>0</v>
      </c>
      <c r="I107" t="s">
        <v>101</v>
      </c>
      <c r="J107">
        <v>0.0</v>
      </c>
      <c r="K107">
        <v>0.0</v>
      </c>
      <c r="L107">
        <v>5.0</v>
      </c>
      <c r="M107">
        <v>80.0</v>
      </c>
      <c r="N107" t="s">
        <v>102</v>
      </c>
      <c r="O107" t="s">
        <v>36</v>
      </c>
      <c r="P107" t="str">
        <f t="shared" si="1"/>
        <v>1</v>
      </c>
      <c r="Q107" t="s">
        <v>19</v>
      </c>
      <c r="R107" t="str">
        <f t="shared" si="2"/>
        <v>0</v>
      </c>
      <c r="S107" t="s">
        <v>104</v>
      </c>
    </row>
    <row r="108" ht="15.75" customHeight="1">
      <c r="A108" t="s">
        <v>0</v>
      </c>
      <c r="B108" t="s">
        <v>98</v>
      </c>
      <c r="C108" t="s">
        <v>7</v>
      </c>
      <c r="D108" t="s">
        <v>38</v>
      </c>
      <c r="E108" t="s">
        <v>116</v>
      </c>
      <c r="F108" t="s">
        <v>106</v>
      </c>
      <c r="G108" t="s">
        <v>30</v>
      </c>
      <c r="H108" t="s">
        <v>0</v>
      </c>
      <c r="I108" t="s">
        <v>101</v>
      </c>
      <c r="J108">
        <v>12.0</v>
      </c>
      <c r="K108">
        <v>26.0</v>
      </c>
      <c r="L108">
        <v>7.0</v>
      </c>
      <c r="M108">
        <v>40.0</v>
      </c>
      <c r="N108" t="s">
        <v>102</v>
      </c>
      <c r="O108" t="s">
        <v>36</v>
      </c>
      <c r="P108" t="str">
        <f t="shared" si="1"/>
        <v>1</v>
      </c>
      <c r="Q108" t="s">
        <v>20</v>
      </c>
      <c r="R108" t="str">
        <f t="shared" si="2"/>
        <v>1</v>
      </c>
      <c r="S108" t="s">
        <v>1</v>
      </c>
    </row>
    <row r="109" ht="15.75" customHeight="1">
      <c r="A109" t="s">
        <v>1</v>
      </c>
      <c r="B109" t="s">
        <v>98</v>
      </c>
      <c r="C109" t="s">
        <v>7</v>
      </c>
      <c r="D109" t="s">
        <v>38</v>
      </c>
      <c r="E109" t="s">
        <v>116</v>
      </c>
      <c r="F109" t="s">
        <v>106</v>
      </c>
      <c r="G109" t="s">
        <v>30</v>
      </c>
      <c r="H109" t="s">
        <v>0</v>
      </c>
      <c r="I109" t="s">
        <v>101</v>
      </c>
      <c r="J109">
        <v>70.0</v>
      </c>
      <c r="K109">
        <v>90.0</v>
      </c>
      <c r="L109">
        <v>41.0</v>
      </c>
      <c r="M109">
        <v>33.0</v>
      </c>
      <c r="N109" t="s">
        <v>102</v>
      </c>
      <c r="O109" t="s">
        <v>35</v>
      </c>
      <c r="P109" t="str">
        <f t="shared" si="1"/>
        <v>0</v>
      </c>
      <c r="Q109" t="s">
        <v>20</v>
      </c>
      <c r="R109" t="str">
        <f t="shared" si="2"/>
        <v>1</v>
      </c>
      <c r="S109" t="s">
        <v>107</v>
      </c>
    </row>
    <row r="110" ht="15.75" customHeight="1">
      <c r="A110" t="s">
        <v>1</v>
      </c>
      <c r="B110" t="s">
        <v>12</v>
      </c>
      <c r="C110" t="s">
        <v>12</v>
      </c>
      <c r="D110" t="s">
        <v>38</v>
      </c>
      <c r="E110" t="s">
        <v>116</v>
      </c>
      <c r="F110" t="s">
        <v>106</v>
      </c>
      <c r="G110" t="s">
        <v>30</v>
      </c>
      <c r="H110" t="s">
        <v>0</v>
      </c>
      <c r="I110" t="s">
        <v>101</v>
      </c>
      <c r="J110">
        <v>7.0</v>
      </c>
      <c r="K110">
        <v>12.0</v>
      </c>
      <c r="L110">
        <v>5.0</v>
      </c>
      <c r="M110">
        <v>3.0</v>
      </c>
      <c r="N110" t="s">
        <v>103</v>
      </c>
      <c r="O110" t="s">
        <v>35</v>
      </c>
      <c r="P110" t="str">
        <f t="shared" si="1"/>
        <v>0</v>
      </c>
      <c r="Q110" t="s">
        <v>19</v>
      </c>
      <c r="R110" t="str">
        <f t="shared" si="2"/>
        <v>0</v>
      </c>
      <c r="S110" t="s">
        <v>1</v>
      </c>
    </row>
    <row r="111" ht="15.75" customHeight="1">
      <c r="A111" t="s">
        <v>1</v>
      </c>
      <c r="B111" t="s">
        <v>98</v>
      </c>
      <c r="C111" t="s">
        <v>7</v>
      </c>
      <c r="D111" t="s">
        <v>38</v>
      </c>
      <c r="E111" t="s">
        <v>116</v>
      </c>
      <c r="F111" t="s">
        <v>106</v>
      </c>
      <c r="G111" t="s">
        <v>30</v>
      </c>
      <c r="H111" t="s">
        <v>0</v>
      </c>
      <c r="I111" t="s">
        <v>101</v>
      </c>
      <c r="J111">
        <v>90.0</v>
      </c>
      <c r="K111">
        <v>70.0</v>
      </c>
      <c r="L111">
        <v>30.0</v>
      </c>
      <c r="M111">
        <v>14.0</v>
      </c>
      <c r="N111" t="s">
        <v>103</v>
      </c>
      <c r="O111" t="s">
        <v>35</v>
      </c>
      <c r="P111" t="str">
        <f t="shared" si="1"/>
        <v>0</v>
      </c>
      <c r="Q111" t="s">
        <v>20</v>
      </c>
      <c r="R111" t="str">
        <f t="shared" si="2"/>
        <v>1</v>
      </c>
      <c r="S111" t="s">
        <v>1</v>
      </c>
    </row>
    <row r="112" ht="15.75" customHeight="1">
      <c r="A112" t="s">
        <v>0</v>
      </c>
      <c r="B112" t="s">
        <v>6</v>
      </c>
      <c r="C112" t="s">
        <v>6</v>
      </c>
      <c r="D112" t="s">
        <v>38</v>
      </c>
      <c r="E112" t="s">
        <v>116</v>
      </c>
      <c r="F112" t="s">
        <v>106</v>
      </c>
      <c r="G112" t="s">
        <v>30</v>
      </c>
      <c r="H112" t="s">
        <v>0</v>
      </c>
      <c r="I112" t="s">
        <v>109</v>
      </c>
      <c r="J112">
        <v>70.0</v>
      </c>
      <c r="K112">
        <v>88.0</v>
      </c>
      <c r="L112">
        <v>55.0</v>
      </c>
      <c r="M112">
        <v>40.0</v>
      </c>
      <c r="N112" t="s">
        <v>102</v>
      </c>
      <c r="O112" t="s">
        <v>36</v>
      </c>
      <c r="P112" t="str">
        <f t="shared" si="1"/>
        <v>1</v>
      </c>
      <c r="Q112" t="s">
        <v>20</v>
      </c>
      <c r="R112" t="str">
        <f t="shared" si="2"/>
        <v>1</v>
      </c>
      <c r="S112" t="s">
        <v>107</v>
      </c>
    </row>
    <row r="113" ht="15.75" customHeight="1">
      <c r="A113" t="s">
        <v>1</v>
      </c>
      <c r="B113" t="s">
        <v>98</v>
      </c>
      <c r="C113" t="s">
        <v>7</v>
      </c>
      <c r="D113" t="s">
        <v>38</v>
      </c>
      <c r="E113" t="s">
        <v>116</v>
      </c>
      <c r="F113" t="s">
        <v>117</v>
      </c>
      <c r="G113" t="s">
        <v>30</v>
      </c>
      <c r="H113" t="s">
        <v>0</v>
      </c>
      <c r="I113" t="s">
        <v>101</v>
      </c>
      <c r="J113">
        <v>77.0</v>
      </c>
      <c r="K113">
        <v>80.0</v>
      </c>
      <c r="L113">
        <v>51.0</v>
      </c>
      <c r="M113">
        <v>80.0</v>
      </c>
      <c r="N113" t="s">
        <v>103</v>
      </c>
      <c r="O113" t="s">
        <v>36</v>
      </c>
      <c r="P113" t="str">
        <f t="shared" si="1"/>
        <v>1</v>
      </c>
      <c r="Q113" t="s">
        <v>20</v>
      </c>
      <c r="R113" t="str">
        <f t="shared" si="2"/>
        <v>1</v>
      </c>
      <c r="S113" t="s">
        <v>1</v>
      </c>
    </row>
    <row r="114" ht="15.75" customHeight="1">
      <c r="A114" t="s">
        <v>1</v>
      </c>
      <c r="B114" t="s">
        <v>98</v>
      </c>
      <c r="C114" t="s">
        <v>7</v>
      </c>
      <c r="D114" t="s">
        <v>38</v>
      </c>
      <c r="E114" t="s">
        <v>116</v>
      </c>
      <c r="F114" t="s">
        <v>106</v>
      </c>
      <c r="G114" t="s">
        <v>30</v>
      </c>
      <c r="H114" t="s">
        <v>0</v>
      </c>
      <c r="I114" t="s">
        <v>101</v>
      </c>
      <c r="J114">
        <v>2.0</v>
      </c>
      <c r="K114">
        <v>5.0</v>
      </c>
      <c r="L114">
        <v>3.0</v>
      </c>
      <c r="M114">
        <v>50.0</v>
      </c>
      <c r="N114" t="s">
        <v>103</v>
      </c>
      <c r="O114" t="s">
        <v>35</v>
      </c>
      <c r="P114" t="str">
        <f t="shared" si="1"/>
        <v>0</v>
      </c>
      <c r="Q114" t="s">
        <v>19</v>
      </c>
      <c r="R114" t="str">
        <f t="shared" si="2"/>
        <v>0</v>
      </c>
      <c r="S114" t="s">
        <v>104</v>
      </c>
    </row>
    <row r="115" ht="15.75" customHeight="1">
      <c r="A115" t="s">
        <v>1</v>
      </c>
      <c r="B115" t="s">
        <v>98</v>
      </c>
      <c r="C115" t="s">
        <v>7</v>
      </c>
      <c r="D115" t="s">
        <v>38</v>
      </c>
      <c r="E115" t="s">
        <v>116</v>
      </c>
      <c r="F115" t="s">
        <v>106</v>
      </c>
      <c r="G115" t="s">
        <v>30</v>
      </c>
      <c r="H115" t="s">
        <v>0</v>
      </c>
      <c r="I115" t="s">
        <v>101</v>
      </c>
      <c r="J115">
        <v>25.0</v>
      </c>
      <c r="K115">
        <v>27.0</v>
      </c>
      <c r="L115">
        <v>0.0</v>
      </c>
      <c r="M115">
        <v>69.0</v>
      </c>
      <c r="N115" t="s">
        <v>103</v>
      </c>
      <c r="O115" t="s">
        <v>35</v>
      </c>
      <c r="P115" t="str">
        <f t="shared" si="1"/>
        <v>0</v>
      </c>
      <c r="Q115" t="s">
        <v>19</v>
      </c>
      <c r="R115" t="str">
        <f t="shared" si="2"/>
        <v>0</v>
      </c>
      <c r="S115" t="s">
        <v>104</v>
      </c>
    </row>
    <row r="116" ht="15.75" customHeight="1">
      <c r="A116" t="s">
        <v>1</v>
      </c>
      <c r="B116" t="s">
        <v>98</v>
      </c>
      <c r="C116" t="s">
        <v>7</v>
      </c>
      <c r="D116" t="s">
        <v>38</v>
      </c>
      <c r="E116" t="s">
        <v>116</v>
      </c>
      <c r="F116" t="s">
        <v>106</v>
      </c>
      <c r="G116" t="s">
        <v>30</v>
      </c>
      <c r="H116" t="s">
        <v>0</v>
      </c>
      <c r="I116" t="s">
        <v>101</v>
      </c>
      <c r="J116">
        <v>11.0</v>
      </c>
      <c r="K116">
        <v>2.0</v>
      </c>
      <c r="L116">
        <v>0.0</v>
      </c>
      <c r="M116">
        <v>50.0</v>
      </c>
      <c r="N116" t="s">
        <v>103</v>
      </c>
      <c r="O116" t="s">
        <v>35</v>
      </c>
      <c r="P116" t="str">
        <f t="shared" si="1"/>
        <v>0</v>
      </c>
      <c r="Q116" t="s">
        <v>19</v>
      </c>
      <c r="R116" t="str">
        <f t="shared" si="2"/>
        <v>0</v>
      </c>
      <c r="S116" t="s">
        <v>104</v>
      </c>
    </row>
    <row r="117" ht="15.75" customHeight="1">
      <c r="A117" t="s">
        <v>1</v>
      </c>
      <c r="B117" t="s">
        <v>98</v>
      </c>
      <c r="C117" t="s">
        <v>7</v>
      </c>
      <c r="D117" t="s">
        <v>38</v>
      </c>
      <c r="E117" t="s">
        <v>116</v>
      </c>
      <c r="F117" t="s">
        <v>106</v>
      </c>
      <c r="G117" t="s">
        <v>30</v>
      </c>
      <c r="H117" t="s">
        <v>0</v>
      </c>
      <c r="I117" t="s">
        <v>101</v>
      </c>
      <c r="J117">
        <v>0.0</v>
      </c>
      <c r="K117">
        <v>8.0</v>
      </c>
      <c r="L117">
        <v>11.0</v>
      </c>
      <c r="M117">
        <v>70.0</v>
      </c>
      <c r="N117" t="s">
        <v>102</v>
      </c>
      <c r="O117" t="s">
        <v>36</v>
      </c>
      <c r="P117" t="str">
        <f t="shared" si="1"/>
        <v>1</v>
      </c>
      <c r="Q117" t="s">
        <v>19</v>
      </c>
      <c r="R117" t="str">
        <f t="shared" si="2"/>
        <v>0</v>
      </c>
      <c r="S117" t="s">
        <v>104</v>
      </c>
    </row>
    <row r="118" ht="15.75" customHeight="1">
      <c r="A118" t="s">
        <v>0</v>
      </c>
      <c r="B118" t="s">
        <v>98</v>
      </c>
      <c r="C118" t="s">
        <v>7</v>
      </c>
      <c r="D118" t="s">
        <v>38</v>
      </c>
      <c r="E118" t="s">
        <v>116</v>
      </c>
      <c r="F118" t="s">
        <v>117</v>
      </c>
      <c r="G118" t="s">
        <v>30</v>
      </c>
      <c r="H118" t="s">
        <v>0</v>
      </c>
      <c r="I118" t="s">
        <v>109</v>
      </c>
      <c r="J118">
        <v>77.0</v>
      </c>
      <c r="K118">
        <v>80.0</v>
      </c>
      <c r="L118">
        <v>12.0</v>
      </c>
      <c r="M118">
        <v>19.0</v>
      </c>
      <c r="N118" t="s">
        <v>102</v>
      </c>
      <c r="O118" t="s">
        <v>36</v>
      </c>
      <c r="P118" t="str">
        <f t="shared" si="1"/>
        <v>1</v>
      </c>
      <c r="Q118" t="s">
        <v>19</v>
      </c>
      <c r="R118" t="str">
        <f t="shared" si="2"/>
        <v>0</v>
      </c>
      <c r="S118" t="s">
        <v>1</v>
      </c>
    </row>
    <row r="119" ht="15.75" customHeight="1">
      <c r="A119" t="s">
        <v>0</v>
      </c>
      <c r="B119" t="s">
        <v>98</v>
      </c>
      <c r="C119" t="s">
        <v>7</v>
      </c>
      <c r="D119" t="s">
        <v>38</v>
      </c>
      <c r="E119" t="s">
        <v>116</v>
      </c>
      <c r="F119" t="s">
        <v>117</v>
      </c>
      <c r="G119" t="s">
        <v>30</v>
      </c>
      <c r="H119" t="s">
        <v>0</v>
      </c>
      <c r="I119" t="s">
        <v>109</v>
      </c>
      <c r="J119">
        <v>25.0</v>
      </c>
      <c r="K119">
        <v>29.0</v>
      </c>
      <c r="L119">
        <v>40.0</v>
      </c>
      <c r="M119">
        <v>17.0</v>
      </c>
      <c r="N119" t="s">
        <v>103</v>
      </c>
      <c r="O119" t="s">
        <v>36</v>
      </c>
      <c r="P119" t="str">
        <f t="shared" si="1"/>
        <v>1</v>
      </c>
      <c r="Q119" t="s">
        <v>20</v>
      </c>
      <c r="R119" t="str">
        <f t="shared" si="2"/>
        <v>1</v>
      </c>
      <c r="S119" t="s">
        <v>107</v>
      </c>
    </row>
    <row r="120" ht="15.75" customHeight="1">
      <c r="A120" t="s">
        <v>0</v>
      </c>
      <c r="B120" t="s">
        <v>98</v>
      </c>
      <c r="C120" t="s">
        <v>7</v>
      </c>
      <c r="D120" t="s">
        <v>38</v>
      </c>
      <c r="E120" t="s">
        <v>116</v>
      </c>
      <c r="F120" t="s">
        <v>117</v>
      </c>
      <c r="G120" t="s">
        <v>30</v>
      </c>
      <c r="H120" t="s">
        <v>0</v>
      </c>
      <c r="I120" t="s">
        <v>109</v>
      </c>
      <c r="J120">
        <v>24.0</v>
      </c>
      <c r="K120">
        <v>35.0</v>
      </c>
      <c r="L120">
        <v>23.0</v>
      </c>
      <c r="M120">
        <v>22.0</v>
      </c>
      <c r="N120" t="s">
        <v>102</v>
      </c>
      <c r="O120" t="s">
        <v>36</v>
      </c>
      <c r="P120" t="str">
        <f t="shared" si="1"/>
        <v>1</v>
      </c>
      <c r="Q120" t="s">
        <v>19</v>
      </c>
      <c r="R120" t="str">
        <f t="shared" si="2"/>
        <v>0</v>
      </c>
      <c r="S120" t="s">
        <v>1</v>
      </c>
    </row>
    <row r="121" ht="15.75" customHeight="1">
      <c r="A121" t="s">
        <v>1</v>
      </c>
      <c r="B121" t="s">
        <v>98</v>
      </c>
      <c r="C121" t="s">
        <v>7</v>
      </c>
      <c r="D121" t="s">
        <v>38</v>
      </c>
      <c r="E121" t="s">
        <v>116</v>
      </c>
      <c r="F121" t="s">
        <v>117</v>
      </c>
      <c r="G121" t="s">
        <v>30</v>
      </c>
      <c r="H121" t="s">
        <v>0</v>
      </c>
      <c r="I121" t="s">
        <v>101</v>
      </c>
      <c r="J121">
        <v>60.0</v>
      </c>
      <c r="K121">
        <v>60.0</v>
      </c>
      <c r="L121">
        <v>3.0</v>
      </c>
      <c r="M121">
        <v>60.0</v>
      </c>
      <c r="N121" t="s">
        <v>103</v>
      </c>
      <c r="O121" t="s">
        <v>35</v>
      </c>
      <c r="P121" t="str">
        <f t="shared" si="1"/>
        <v>0</v>
      </c>
      <c r="Q121" t="s">
        <v>20</v>
      </c>
      <c r="R121" t="str">
        <f t="shared" si="2"/>
        <v>1</v>
      </c>
      <c r="S121" t="s">
        <v>1</v>
      </c>
    </row>
    <row r="122" ht="15.75" customHeight="1">
      <c r="A122" t="s">
        <v>1</v>
      </c>
      <c r="B122" t="s">
        <v>98</v>
      </c>
      <c r="C122" t="s">
        <v>7</v>
      </c>
      <c r="D122" t="s">
        <v>38</v>
      </c>
      <c r="E122" t="s">
        <v>116</v>
      </c>
      <c r="F122" t="s">
        <v>117</v>
      </c>
      <c r="G122" t="s">
        <v>30</v>
      </c>
      <c r="H122" t="s">
        <v>0</v>
      </c>
      <c r="I122" t="s">
        <v>109</v>
      </c>
      <c r="J122">
        <v>21.0</v>
      </c>
      <c r="K122">
        <v>12.0</v>
      </c>
      <c r="L122">
        <v>0.0</v>
      </c>
      <c r="M122">
        <v>50.0</v>
      </c>
      <c r="N122" t="s">
        <v>102</v>
      </c>
      <c r="O122" t="s">
        <v>36</v>
      </c>
      <c r="P122" t="str">
        <f t="shared" si="1"/>
        <v>1</v>
      </c>
      <c r="Q122" t="s">
        <v>20</v>
      </c>
      <c r="R122" t="str">
        <f t="shared" si="2"/>
        <v>1</v>
      </c>
      <c r="S122" t="s">
        <v>1</v>
      </c>
    </row>
    <row r="123" ht="15.75" customHeight="1">
      <c r="A123" t="s">
        <v>1</v>
      </c>
      <c r="B123" t="s">
        <v>98</v>
      </c>
      <c r="C123" t="s">
        <v>7</v>
      </c>
      <c r="D123" t="s">
        <v>38</v>
      </c>
      <c r="E123" t="s">
        <v>116</v>
      </c>
      <c r="F123" t="s">
        <v>117</v>
      </c>
      <c r="G123" t="s">
        <v>30</v>
      </c>
      <c r="H123" t="s">
        <v>0</v>
      </c>
      <c r="I123" t="s">
        <v>109</v>
      </c>
      <c r="J123">
        <v>0.0</v>
      </c>
      <c r="K123">
        <v>4.0</v>
      </c>
      <c r="L123">
        <v>8.0</v>
      </c>
      <c r="M123">
        <v>30.0</v>
      </c>
      <c r="N123" t="s">
        <v>103</v>
      </c>
      <c r="O123" t="s">
        <v>35</v>
      </c>
      <c r="P123" t="str">
        <f t="shared" si="1"/>
        <v>0</v>
      </c>
      <c r="Q123" t="s">
        <v>19</v>
      </c>
      <c r="R123" t="str">
        <f t="shared" si="2"/>
        <v>0</v>
      </c>
      <c r="S123" t="s">
        <v>104</v>
      </c>
    </row>
    <row r="124" ht="15.75" customHeight="1">
      <c r="A124" t="s">
        <v>0</v>
      </c>
      <c r="B124" t="s">
        <v>98</v>
      </c>
      <c r="C124" t="s">
        <v>7</v>
      </c>
      <c r="D124" t="s">
        <v>38</v>
      </c>
      <c r="E124" t="s">
        <v>116</v>
      </c>
      <c r="F124" t="s">
        <v>106</v>
      </c>
      <c r="G124" t="s">
        <v>30</v>
      </c>
      <c r="H124" t="s">
        <v>0</v>
      </c>
      <c r="I124" t="s">
        <v>101</v>
      </c>
      <c r="J124">
        <v>66.0</v>
      </c>
      <c r="K124">
        <v>90.0</v>
      </c>
      <c r="L124">
        <v>55.0</v>
      </c>
      <c r="M124">
        <v>12.0</v>
      </c>
      <c r="N124" t="s">
        <v>102</v>
      </c>
      <c r="O124" t="s">
        <v>36</v>
      </c>
      <c r="P124" t="str">
        <f t="shared" si="1"/>
        <v>1</v>
      </c>
      <c r="Q124" t="s">
        <v>19</v>
      </c>
      <c r="R124" t="str">
        <f t="shared" si="2"/>
        <v>0</v>
      </c>
      <c r="S124" t="s">
        <v>1</v>
      </c>
    </row>
    <row r="125" ht="15.75" customHeight="1">
      <c r="A125" t="s">
        <v>0</v>
      </c>
      <c r="B125" t="s">
        <v>8</v>
      </c>
      <c r="C125" t="s">
        <v>8</v>
      </c>
      <c r="D125" t="s">
        <v>38</v>
      </c>
      <c r="E125" t="s">
        <v>116</v>
      </c>
      <c r="F125" t="s">
        <v>106</v>
      </c>
      <c r="G125" t="s">
        <v>30</v>
      </c>
      <c r="H125" t="s">
        <v>0</v>
      </c>
      <c r="I125" t="s">
        <v>101</v>
      </c>
      <c r="J125">
        <v>70.0</v>
      </c>
      <c r="K125">
        <v>98.0</v>
      </c>
      <c r="L125">
        <v>7.0</v>
      </c>
      <c r="M125">
        <v>5.0</v>
      </c>
      <c r="N125" t="s">
        <v>102</v>
      </c>
      <c r="O125" t="s">
        <v>36</v>
      </c>
      <c r="P125" t="str">
        <f t="shared" si="1"/>
        <v>1</v>
      </c>
      <c r="Q125" t="s">
        <v>20</v>
      </c>
      <c r="R125" t="str">
        <f t="shared" si="2"/>
        <v>1</v>
      </c>
      <c r="S125" t="s">
        <v>1</v>
      </c>
    </row>
    <row r="126" ht="15.75" customHeight="1">
      <c r="A126" t="s">
        <v>1</v>
      </c>
      <c r="B126" t="s">
        <v>98</v>
      </c>
      <c r="C126" t="s">
        <v>7</v>
      </c>
      <c r="D126" t="s">
        <v>38</v>
      </c>
      <c r="E126" t="s">
        <v>116</v>
      </c>
      <c r="F126" t="s">
        <v>117</v>
      </c>
      <c r="G126" t="s">
        <v>30</v>
      </c>
      <c r="H126" t="s">
        <v>0</v>
      </c>
      <c r="I126" t="s">
        <v>101</v>
      </c>
      <c r="J126">
        <v>0.0</v>
      </c>
      <c r="K126">
        <v>6.0</v>
      </c>
      <c r="L126">
        <v>4.0</v>
      </c>
      <c r="M126">
        <v>15.0</v>
      </c>
      <c r="N126" t="s">
        <v>102</v>
      </c>
      <c r="O126" t="s">
        <v>35</v>
      </c>
      <c r="P126" t="str">
        <f t="shared" si="1"/>
        <v>0</v>
      </c>
      <c r="Q126" t="s">
        <v>20</v>
      </c>
      <c r="R126" t="str">
        <f t="shared" si="2"/>
        <v>1</v>
      </c>
      <c r="S126" t="s">
        <v>104</v>
      </c>
    </row>
    <row r="127" ht="15.75" customHeight="1">
      <c r="A127" t="s">
        <v>1</v>
      </c>
      <c r="B127" t="s">
        <v>98</v>
      </c>
      <c r="C127" t="s">
        <v>7</v>
      </c>
      <c r="D127" t="s">
        <v>38</v>
      </c>
      <c r="E127" t="s">
        <v>116</v>
      </c>
      <c r="F127" t="s">
        <v>106</v>
      </c>
      <c r="G127" t="s">
        <v>30</v>
      </c>
      <c r="H127" t="s">
        <v>0</v>
      </c>
      <c r="I127" t="s">
        <v>101</v>
      </c>
      <c r="J127">
        <v>12.0</v>
      </c>
      <c r="K127">
        <v>30.0</v>
      </c>
      <c r="L127">
        <v>0.0</v>
      </c>
      <c r="M127">
        <v>17.0</v>
      </c>
      <c r="N127" t="s">
        <v>103</v>
      </c>
      <c r="O127" t="s">
        <v>36</v>
      </c>
      <c r="P127" t="str">
        <f t="shared" si="1"/>
        <v>1</v>
      </c>
      <c r="Q127" t="s">
        <v>19</v>
      </c>
      <c r="R127" t="str">
        <f t="shared" si="2"/>
        <v>0</v>
      </c>
      <c r="S127" t="s">
        <v>104</v>
      </c>
    </row>
    <row r="128" ht="15.75" customHeight="1">
      <c r="A128" t="s">
        <v>0</v>
      </c>
      <c r="B128" t="s">
        <v>4</v>
      </c>
      <c r="C128" t="s">
        <v>4</v>
      </c>
      <c r="D128" t="s">
        <v>38</v>
      </c>
      <c r="E128" t="s">
        <v>116</v>
      </c>
      <c r="F128" t="s">
        <v>117</v>
      </c>
      <c r="G128" t="s">
        <v>30</v>
      </c>
      <c r="H128" t="s">
        <v>0</v>
      </c>
      <c r="I128" t="s">
        <v>101</v>
      </c>
      <c r="J128">
        <v>2.0</v>
      </c>
      <c r="K128">
        <v>9.0</v>
      </c>
      <c r="L128">
        <v>7.0</v>
      </c>
      <c r="M128">
        <v>55.0</v>
      </c>
      <c r="N128" t="s">
        <v>102</v>
      </c>
      <c r="O128" t="s">
        <v>36</v>
      </c>
      <c r="P128" t="str">
        <f t="shared" si="1"/>
        <v>1</v>
      </c>
      <c r="Q128" t="s">
        <v>20</v>
      </c>
      <c r="R128" t="str">
        <f t="shared" si="2"/>
        <v>1</v>
      </c>
      <c r="S128" t="s">
        <v>1</v>
      </c>
    </row>
    <row r="129" ht="15.75" customHeight="1">
      <c r="A129" t="s">
        <v>1</v>
      </c>
      <c r="B129" t="s">
        <v>98</v>
      </c>
      <c r="C129" t="s">
        <v>7</v>
      </c>
      <c r="D129" t="s">
        <v>38</v>
      </c>
      <c r="E129" t="s">
        <v>116</v>
      </c>
      <c r="F129" t="s">
        <v>106</v>
      </c>
      <c r="G129" t="s">
        <v>30</v>
      </c>
      <c r="H129" t="s">
        <v>0</v>
      </c>
      <c r="I129" t="s">
        <v>101</v>
      </c>
      <c r="J129">
        <v>55.0</v>
      </c>
      <c r="K129">
        <v>33.0</v>
      </c>
      <c r="L129">
        <v>6.0</v>
      </c>
      <c r="M129">
        <v>9.0</v>
      </c>
      <c r="N129" t="s">
        <v>103</v>
      </c>
      <c r="O129" t="s">
        <v>35</v>
      </c>
      <c r="P129" t="str">
        <f t="shared" si="1"/>
        <v>0</v>
      </c>
      <c r="Q129" t="s">
        <v>19</v>
      </c>
      <c r="R129" t="str">
        <f t="shared" si="2"/>
        <v>0</v>
      </c>
      <c r="S129" t="s">
        <v>104</v>
      </c>
    </row>
    <row r="130" ht="15.75" customHeight="1">
      <c r="A130" t="s">
        <v>1</v>
      </c>
      <c r="B130" t="s">
        <v>98</v>
      </c>
      <c r="C130" t="s">
        <v>7</v>
      </c>
      <c r="D130" t="s">
        <v>38</v>
      </c>
      <c r="E130" t="s">
        <v>116</v>
      </c>
      <c r="F130" t="s">
        <v>117</v>
      </c>
      <c r="G130" t="s">
        <v>30</v>
      </c>
      <c r="H130" t="s">
        <v>0</v>
      </c>
      <c r="I130" t="s">
        <v>101</v>
      </c>
      <c r="J130">
        <v>12.0</v>
      </c>
      <c r="K130">
        <v>10.0</v>
      </c>
      <c r="L130">
        <v>20.0</v>
      </c>
      <c r="M130">
        <v>16.0</v>
      </c>
      <c r="N130" t="s">
        <v>103</v>
      </c>
      <c r="O130" t="s">
        <v>35</v>
      </c>
      <c r="P130" t="str">
        <f t="shared" si="1"/>
        <v>0</v>
      </c>
      <c r="Q130" t="s">
        <v>20</v>
      </c>
      <c r="R130" t="str">
        <f t="shared" si="2"/>
        <v>1</v>
      </c>
      <c r="S130" t="s">
        <v>104</v>
      </c>
    </row>
    <row r="131" ht="15.75" customHeight="1">
      <c r="A131" t="s">
        <v>1</v>
      </c>
      <c r="B131" t="s">
        <v>98</v>
      </c>
      <c r="C131" t="s">
        <v>7</v>
      </c>
      <c r="D131" t="s">
        <v>38</v>
      </c>
      <c r="E131" t="s">
        <v>116</v>
      </c>
      <c r="F131" t="s">
        <v>106</v>
      </c>
      <c r="G131" t="s">
        <v>30</v>
      </c>
      <c r="H131" t="s">
        <v>0</v>
      </c>
      <c r="I131" t="s">
        <v>101</v>
      </c>
      <c r="J131">
        <v>70.0</v>
      </c>
      <c r="K131">
        <v>90.0</v>
      </c>
      <c r="L131">
        <v>2.0</v>
      </c>
      <c r="M131">
        <v>2.0</v>
      </c>
      <c r="N131" t="s">
        <v>102</v>
      </c>
      <c r="O131" t="s">
        <v>36</v>
      </c>
      <c r="P131" t="str">
        <f t="shared" si="1"/>
        <v>1</v>
      </c>
      <c r="Q131" t="s">
        <v>20</v>
      </c>
      <c r="R131" t="str">
        <f t="shared" si="2"/>
        <v>1</v>
      </c>
      <c r="S131" t="s">
        <v>104</v>
      </c>
    </row>
    <row r="132" ht="15.75" customHeight="1">
      <c r="A132" t="s">
        <v>0</v>
      </c>
      <c r="B132" t="s">
        <v>98</v>
      </c>
      <c r="C132" t="s">
        <v>7</v>
      </c>
      <c r="D132" t="s">
        <v>38</v>
      </c>
      <c r="E132" t="s">
        <v>116</v>
      </c>
      <c r="F132" t="s">
        <v>117</v>
      </c>
      <c r="G132" t="s">
        <v>30</v>
      </c>
      <c r="H132" t="s">
        <v>0</v>
      </c>
      <c r="I132" t="s">
        <v>101</v>
      </c>
      <c r="J132">
        <v>7.0</v>
      </c>
      <c r="K132">
        <v>9.0</v>
      </c>
      <c r="L132">
        <v>5.0</v>
      </c>
      <c r="M132">
        <v>30.0</v>
      </c>
      <c r="N132" t="s">
        <v>103</v>
      </c>
      <c r="O132" t="s">
        <v>35</v>
      </c>
      <c r="P132" t="str">
        <f t="shared" si="1"/>
        <v>0</v>
      </c>
      <c r="Q132" t="s">
        <v>19</v>
      </c>
      <c r="R132" t="str">
        <f t="shared" si="2"/>
        <v>0</v>
      </c>
      <c r="S132" t="s">
        <v>104</v>
      </c>
    </row>
    <row r="133" ht="15.75" customHeight="1">
      <c r="A133" t="s">
        <v>1</v>
      </c>
      <c r="B133" t="s">
        <v>6</v>
      </c>
      <c r="C133" t="s">
        <v>6</v>
      </c>
      <c r="D133" t="s">
        <v>38</v>
      </c>
      <c r="E133" t="s">
        <v>116</v>
      </c>
      <c r="F133" t="s">
        <v>117</v>
      </c>
      <c r="G133" t="s">
        <v>30</v>
      </c>
      <c r="H133" t="s">
        <v>0</v>
      </c>
      <c r="I133" t="s">
        <v>101</v>
      </c>
      <c r="J133">
        <v>80.0</v>
      </c>
      <c r="K133">
        <v>42.0</v>
      </c>
      <c r="L133">
        <v>20.0</v>
      </c>
      <c r="M133">
        <v>50.0</v>
      </c>
      <c r="N133" t="s">
        <v>102</v>
      </c>
      <c r="O133" t="s">
        <v>36</v>
      </c>
      <c r="P133" t="str">
        <f t="shared" si="1"/>
        <v>1</v>
      </c>
      <c r="Q133" t="s">
        <v>20</v>
      </c>
      <c r="R133" t="str">
        <f t="shared" si="2"/>
        <v>1</v>
      </c>
      <c r="S133" t="s">
        <v>1</v>
      </c>
    </row>
    <row r="134" ht="15.75" customHeight="1">
      <c r="A134" t="s">
        <v>1</v>
      </c>
      <c r="B134" t="s">
        <v>98</v>
      </c>
      <c r="C134" t="s">
        <v>7</v>
      </c>
      <c r="D134" t="s">
        <v>38</v>
      </c>
      <c r="E134" t="s">
        <v>116</v>
      </c>
      <c r="F134" t="s">
        <v>117</v>
      </c>
      <c r="G134" t="s">
        <v>30</v>
      </c>
      <c r="H134" t="s">
        <v>118</v>
      </c>
      <c r="I134" t="s">
        <v>101</v>
      </c>
      <c r="J134">
        <v>0.0</v>
      </c>
      <c r="K134">
        <v>3.0</v>
      </c>
      <c r="L134">
        <v>10.0</v>
      </c>
      <c r="M134">
        <v>3.0</v>
      </c>
      <c r="N134" t="s">
        <v>103</v>
      </c>
      <c r="O134" t="s">
        <v>35</v>
      </c>
      <c r="P134" t="str">
        <f t="shared" si="1"/>
        <v>0</v>
      </c>
      <c r="Q134" t="s">
        <v>19</v>
      </c>
      <c r="R134" t="str">
        <f t="shared" si="2"/>
        <v>0</v>
      </c>
      <c r="S134" t="s">
        <v>104</v>
      </c>
    </row>
    <row r="135" ht="15.75" customHeight="1">
      <c r="A135" t="s">
        <v>1</v>
      </c>
      <c r="B135" t="s">
        <v>98</v>
      </c>
      <c r="C135" t="s">
        <v>7</v>
      </c>
      <c r="D135" t="s">
        <v>38</v>
      </c>
      <c r="E135" t="s">
        <v>116</v>
      </c>
      <c r="F135" t="s">
        <v>100</v>
      </c>
      <c r="G135" t="s">
        <v>30</v>
      </c>
      <c r="H135" t="s">
        <v>118</v>
      </c>
      <c r="I135" t="s">
        <v>101</v>
      </c>
      <c r="J135">
        <v>12.0</v>
      </c>
      <c r="K135">
        <v>60.0</v>
      </c>
      <c r="L135">
        <v>0.0</v>
      </c>
      <c r="M135">
        <v>70.0</v>
      </c>
      <c r="N135" t="s">
        <v>102</v>
      </c>
      <c r="O135" t="s">
        <v>36</v>
      </c>
      <c r="P135" t="str">
        <f t="shared" si="1"/>
        <v>1</v>
      </c>
      <c r="Q135" t="s">
        <v>19</v>
      </c>
      <c r="R135" t="str">
        <f t="shared" si="2"/>
        <v>0</v>
      </c>
      <c r="S135" t="s">
        <v>104</v>
      </c>
    </row>
    <row r="136" ht="15.75" customHeight="1">
      <c r="A136" t="s">
        <v>1</v>
      </c>
      <c r="B136" t="s">
        <v>98</v>
      </c>
      <c r="C136" t="s">
        <v>7</v>
      </c>
      <c r="D136" t="s">
        <v>39</v>
      </c>
      <c r="E136" t="s">
        <v>105</v>
      </c>
      <c r="F136" t="s">
        <v>100</v>
      </c>
      <c r="G136" t="s">
        <v>32</v>
      </c>
      <c r="H136" t="s">
        <v>118</v>
      </c>
      <c r="I136" t="s">
        <v>101</v>
      </c>
      <c r="J136">
        <v>80.0</v>
      </c>
      <c r="K136">
        <v>80.0</v>
      </c>
      <c r="L136">
        <v>15.0</v>
      </c>
      <c r="M136">
        <v>70.0</v>
      </c>
      <c r="N136" t="s">
        <v>102</v>
      </c>
      <c r="O136" t="s">
        <v>36</v>
      </c>
      <c r="P136" t="str">
        <f t="shared" si="1"/>
        <v>1</v>
      </c>
      <c r="Q136" t="s">
        <v>20</v>
      </c>
      <c r="R136" t="str">
        <f t="shared" si="2"/>
        <v>1</v>
      </c>
      <c r="S136" t="s">
        <v>107</v>
      </c>
    </row>
    <row r="137" ht="15.75" customHeight="1">
      <c r="A137" t="s">
        <v>0</v>
      </c>
      <c r="B137" t="s">
        <v>3</v>
      </c>
      <c r="C137" t="s">
        <v>3</v>
      </c>
      <c r="D137" t="s">
        <v>39</v>
      </c>
      <c r="E137" t="s">
        <v>105</v>
      </c>
      <c r="F137" t="s">
        <v>100</v>
      </c>
      <c r="G137" t="s">
        <v>32</v>
      </c>
      <c r="H137" t="s">
        <v>118</v>
      </c>
      <c r="I137" t="s">
        <v>109</v>
      </c>
      <c r="J137">
        <v>70.0</v>
      </c>
      <c r="K137">
        <v>80.0</v>
      </c>
      <c r="L137">
        <v>95.0</v>
      </c>
      <c r="M137">
        <v>70.0</v>
      </c>
      <c r="N137" t="s">
        <v>102</v>
      </c>
      <c r="O137" t="s">
        <v>36</v>
      </c>
      <c r="P137" t="str">
        <f t="shared" si="1"/>
        <v>1</v>
      </c>
      <c r="Q137" t="s">
        <v>20</v>
      </c>
      <c r="R137" t="str">
        <f t="shared" si="2"/>
        <v>1</v>
      </c>
      <c r="S137" t="s">
        <v>107</v>
      </c>
    </row>
    <row r="138" ht="15.75" customHeight="1">
      <c r="A138" t="s">
        <v>0</v>
      </c>
      <c r="B138" t="s">
        <v>98</v>
      </c>
      <c r="C138" t="s">
        <v>15</v>
      </c>
      <c r="D138" t="s">
        <v>37</v>
      </c>
      <c r="E138" t="s">
        <v>114</v>
      </c>
      <c r="F138" t="s">
        <v>100</v>
      </c>
      <c r="G138" t="s">
        <v>32</v>
      </c>
      <c r="H138" t="s">
        <v>118</v>
      </c>
      <c r="I138" t="s">
        <v>109</v>
      </c>
      <c r="J138">
        <v>70.0</v>
      </c>
      <c r="K138">
        <v>80.0</v>
      </c>
      <c r="L138">
        <v>95.0</v>
      </c>
      <c r="M138">
        <v>70.0</v>
      </c>
      <c r="N138" t="s">
        <v>102</v>
      </c>
      <c r="O138" t="s">
        <v>36</v>
      </c>
      <c r="P138" t="str">
        <f t="shared" si="1"/>
        <v>1</v>
      </c>
      <c r="Q138" t="s">
        <v>20</v>
      </c>
      <c r="R138" t="str">
        <f t="shared" si="2"/>
        <v>1</v>
      </c>
      <c r="S138" t="s">
        <v>107</v>
      </c>
    </row>
    <row r="139" ht="15.75" customHeight="1">
      <c r="A139" t="s">
        <v>0</v>
      </c>
      <c r="B139" t="s">
        <v>98</v>
      </c>
      <c r="C139" t="s">
        <v>15</v>
      </c>
      <c r="D139" t="s">
        <v>37</v>
      </c>
      <c r="E139" t="s">
        <v>114</v>
      </c>
      <c r="F139" t="s">
        <v>100</v>
      </c>
      <c r="G139" t="s">
        <v>32</v>
      </c>
      <c r="H139" t="s">
        <v>0</v>
      </c>
      <c r="I139" t="s">
        <v>109</v>
      </c>
      <c r="J139">
        <v>60.0</v>
      </c>
      <c r="K139">
        <v>80.0</v>
      </c>
      <c r="L139">
        <v>50.0</v>
      </c>
      <c r="M139">
        <v>40.0</v>
      </c>
      <c r="N139" t="s">
        <v>103</v>
      </c>
      <c r="O139" t="s">
        <v>35</v>
      </c>
      <c r="P139" t="str">
        <f t="shared" si="1"/>
        <v>0</v>
      </c>
      <c r="Q139" t="s">
        <v>20</v>
      </c>
      <c r="R139" t="str">
        <f t="shared" si="2"/>
        <v>1</v>
      </c>
      <c r="S139" t="s">
        <v>1</v>
      </c>
    </row>
    <row r="140" ht="15.75" customHeight="1">
      <c r="A140" t="s">
        <v>0</v>
      </c>
      <c r="B140" t="s">
        <v>6</v>
      </c>
      <c r="C140" t="s">
        <v>3</v>
      </c>
      <c r="D140" t="s">
        <v>39</v>
      </c>
      <c r="E140" t="s">
        <v>105</v>
      </c>
      <c r="F140" t="s">
        <v>100</v>
      </c>
      <c r="G140" t="s">
        <v>32</v>
      </c>
      <c r="H140" t="s">
        <v>0</v>
      </c>
      <c r="I140" t="s">
        <v>109</v>
      </c>
      <c r="J140">
        <v>100.0</v>
      </c>
      <c r="K140">
        <v>80.0</v>
      </c>
      <c r="L140">
        <v>95.0</v>
      </c>
      <c r="M140">
        <v>90.0</v>
      </c>
      <c r="N140" t="s">
        <v>103</v>
      </c>
      <c r="O140" t="s">
        <v>35</v>
      </c>
      <c r="P140" t="str">
        <f t="shared" si="1"/>
        <v>0</v>
      </c>
      <c r="Q140" t="s">
        <v>20</v>
      </c>
      <c r="R140" t="str">
        <f t="shared" si="2"/>
        <v>1</v>
      </c>
      <c r="S140" t="s">
        <v>107</v>
      </c>
    </row>
    <row r="141" ht="15.75" customHeight="1">
      <c r="A141" t="s">
        <v>1</v>
      </c>
      <c r="B141" t="s">
        <v>6</v>
      </c>
      <c r="C141" t="s">
        <v>15</v>
      </c>
      <c r="D141" t="s">
        <v>39</v>
      </c>
      <c r="E141" t="s">
        <v>105</v>
      </c>
      <c r="F141" t="s">
        <v>100</v>
      </c>
      <c r="G141" t="s">
        <v>32</v>
      </c>
      <c r="H141" t="s">
        <v>0</v>
      </c>
      <c r="I141" t="s">
        <v>109</v>
      </c>
      <c r="J141">
        <v>100.0</v>
      </c>
      <c r="K141">
        <v>85.0</v>
      </c>
      <c r="L141">
        <v>85.0</v>
      </c>
      <c r="M141">
        <v>70.0</v>
      </c>
      <c r="N141" t="s">
        <v>103</v>
      </c>
      <c r="O141" t="s">
        <v>35</v>
      </c>
      <c r="P141" t="str">
        <f t="shared" si="1"/>
        <v>0</v>
      </c>
      <c r="Q141" t="s">
        <v>20</v>
      </c>
      <c r="R141" t="str">
        <f t="shared" si="2"/>
        <v>1</v>
      </c>
      <c r="S141" t="s">
        <v>1</v>
      </c>
    </row>
    <row r="142" ht="15.75" customHeight="1">
      <c r="A142" t="s">
        <v>1</v>
      </c>
      <c r="B142" t="s">
        <v>14</v>
      </c>
      <c r="C142" t="s">
        <v>14</v>
      </c>
      <c r="D142" t="s">
        <v>39</v>
      </c>
      <c r="E142" t="s">
        <v>105</v>
      </c>
      <c r="F142" t="s">
        <v>100</v>
      </c>
      <c r="G142" t="s">
        <v>32</v>
      </c>
      <c r="H142" t="s">
        <v>0</v>
      </c>
      <c r="I142" t="s">
        <v>101</v>
      </c>
      <c r="J142">
        <v>10.0</v>
      </c>
      <c r="K142">
        <v>60.0</v>
      </c>
      <c r="L142">
        <v>5.0</v>
      </c>
      <c r="M142">
        <v>20.0</v>
      </c>
      <c r="N142" t="s">
        <v>102</v>
      </c>
      <c r="O142" t="s">
        <v>35</v>
      </c>
      <c r="P142" t="str">
        <f t="shared" si="1"/>
        <v>0</v>
      </c>
      <c r="Q142" t="s">
        <v>19</v>
      </c>
      <c r="R142" t="str">
        <f t="shared" si="2"/>
        <v>0</v>
      </c>
      <c r="S142" t="s">
        <v>104</v>
      </c>
    </row>
    <row r="143" ht="15.75" customHeight="1">
      <c r="A143" t="s">
        <v>1</v>
      </c>
      <c r="B143" t="s">
        <v>14</v>
      </c>
      <c r="C143" t="s">
        <v>14</v>
      </c>
      <c r="D143" t="s">
        <v>39</v>
      </c>
      <c r="E143" t="s">
        <v>105</v>
      </c>
      <c r="F143" t="s">
        <v>100</v>
      </c>
      <c r="G143" t="s">
        <v>32</v>
      </c>
      <c r="H143" t="s">
        <v>118</v>
      </c>
      <c r="I143" t="s">
        <v>101</v>
      </c>
      <c r="J143">
        <v>19.0</v>
      </c>
      <c r="K143">
        <v>65.0</v>
      </c>
      <c r="L143">
        <v>50.0</v>
      </c>
      <c r="M143">
        <v>10.0</v>
      </c>
      <c r="N143" t="s">
        <v>103</v>
      </c>
      <c r="O143" t="s">
        <v>35</v>
      </c>
      <c r="P143" t="str">
        <f t="shared" si="1"/>
        <v>0</v>
      </c>
      <c r="Q143" t="s">
        <v>19</v>
      </c>
      <c r="R143" t="str">
        <f t="shared" si="2"/>
        <v>0</v>
      </c>
      <c r="S143" t="s">
        <v>104</v>
      </c>
    </row>
    <row r="144" ht="15.75" customHeight="1">
      <c r="A144" t="s">
        <v>1</v>
      </c>
      <c r="B144" t="s">
        <v>14</v>
      </c>
      <c r="C144" t="s">
        <v>14</v>
      </c>
      <c r="D144" t="s">
        <v>39</v>
      </c>
      <c r="E144" t="s">
        <v>105</v>
      </c>
      <c r="F144" t="s">
        <v>100</v>
      </c>
      <c r="G144" t="s">
        <v>32</v>
      </c>
      <c r="H144" t="s">
        <v>118</v>
      </c>
      <c r="I144" t="s">
        <v>101</v>
      </c>
      <c r="J144">
        <v>10.0</v>
      </c>
      <c r="K144">
        <v>75.0</v>
      </c>
      <c r="L144">
        <v>55.0</v>
      </c>
      <c r="M144">
        <v>11.0</v>
      </c>
      <c r="N144" t="s">
        <v>102</v>
      </c>
      <c r="O144" t="s">
        <v>36</v>
      </c>
      <c r="P144" t="str">
        <f t="shared" si="1"/>
        <v>1</v>
      </c>
      <c r="Q144" t="s">
        <v>20</v>
      </c>
      <c r="R144" t="str">
        <f t="shared" si="2"/>
        <v>1</v>
      </c>
      <c r="S144" t="s">
        <v>1</v>
      </c>
    </row>
    <row r="145" ht="15.75" customHeight="1">
      <c r="A145" t="s">
        <v>1</v>
      </c>
      <c r="B145" t="s">
        <v>98</v>
      </c>
      <c r="C145" t="s">
        <v>7</v>
      </c>
      <c r="D145" t="s">
        <v>39</v>
      </c>
      <c r="E145" t="s">
        <v>105</v>
      </c>
      <c r="F145" t="s">
        <v>100</v>
      </c>
      <c r="G145" t="s">
        <v>32</v>
      </c>
      <c r="H145" t="s">
        <v>118</v>
      </c>
      <c r="I145" t="s">
        <v>101</v>
      </c>
      <c r="J145">
        <v>80.0</v>
      </c>
      <c r="K145">
        <v>90.0</v>
      </c>
      <c r="L145">
        <v>55.0</v>
      </c>
      <c r="M145">
        <v>19.0</v>
      </c>
      <c r="N145" t="s">
        <v>102</v>
      </c>
      <c r="O145" t="s">
        <v>36</v>
      </c>
      <c r="P145" t="str">
        <f t="shared" si="1"/>
        <v>1</v>
      </c>
      <c r="Q145" t="s">
        <v>20</v>
      </c>
      <c r="R145" t="str">
        <f t="shared" si="2"/>
        <v>1</v>
      </c>
      <c r="S145" t="s">
        <v>107</v>
      </c>
    </row>
    <row r="146" ht="15.75" customHeight="1">
      <c r="A146" t="s">
        <v>1</v>
      </c>
      <c r="B146" t="s">
        <v>98</v>
      </c>
      <c r="C146" t="s">
        <v>7</v>
      </c>
      <c r="D146" t="s">
        <v>39</v>
      </c>
      <c r="E146" t="s">
        <v>105</v>
      </c>
      <c r="F146" t="s">
        <v>100</v>
      </c>
      <c r="G146" t="s">
        <v>32</v>
      </c>
      <c r="H146" t="s">
        <v>118</v>
      </c>
      <c r="I146" t="s">
        <v>101</v>
      </c>
      <c r="J146">
        <v>10.0</v>
      </c>
      <c r="K146">
        <v>10.0</v>
      </c>
      <c r="L146">
        <v>15.0</v>
      </c>
      <c r="M146">
        <v>19.0</v>
      </c>
      <c r="N146" t="s">
        <v>103</v>
      </c>
      <c r="O146" t="s">
        <v>35</v>
      </c>
      <c r="P146" t="str">
        <f t="shared" si="1"/>
        <v>0</v>
      </c>
      <c r="Q146" t="s">
        <v>19</v>
      </c>
      <c r="R146" t="str">
        <f t="shared" si="2"/>
        <v>0</v>
      </c>
      <c r="S146" t="s">
        <v>104</v>
      </c>
    </row>
    <row r="147" ht="15.75" customHeight="1">
      <c r="A147" t="s">
        <v>1</v>
      </c>
      <c r="B147" t="s">
        <v>14</v>
      </c>
      <c r="C147" t="s">
        <v>12</v>
      </c>
      <c r="D147" t="s">
        <v>39</v>
      </c>
      <c r="E147" t="s">
        <v>105</v>
      </c>
      <c r="F147" t="s">
        <v>100</v>
      </c>
      <c r="G147" t="s">
        <v>32</v>
      </c>
      <c r="H147" t="s">
        <v>118</v>
      </c>
      <c r="I147" t="s">
        <v>101</v>
      </c>
      <c r="J147">
        <v>70.0</v>
      </c>
      <c r="K147">
        <v>75.0</v>
      </c>
      <c r="L147">
        <v>55.0</v>
      </c>
      <c r="M147">
        <v>11.0</v>
      </c>
      <c r="N147" t="s">
        <v>102</v>
      </c>
      <c r="O147" t="s">
        <v>35</v>
      </c>
      <c r="P147" t="str">
        <f t="shared" si="1"/>
        <v>0</v>
      </c>
      <c r="Q147" t="s">
        <v>20</v>
      </c>
      <c r="R147" t="str">
        <f t="shared" si="2"/>
        <v>1</v>
      </c>
      <c r="S147" t="s">
        <v>1</v>
      </c>
    </row>
    <row r="148" ht="15.75" customHeight="1">
      <c r="A148" t="s">
        <v>0</v>
      </c>
      <c r="B148" t="s">
        <v>8</v>
      </c>
      <c r="C148" t="s">
        <v>8</v>
      </c>
      <c r="D148" t="s">
        <v>39</v>
      </c>
      <c r="E148" t="s">
        <v>105</v>
      </c>
      <c r="F148" t="s">
        <v>100</v>
      </c>
      <c r="G148" t="s">
        <v>32</v>
      </c>
      <c r="H148" t="s">
        <v>118</v>
      </c>
      <c r="I148" t="s">
        <v>109</v>
      </c>
      <c r="J148">
        <v>100.0</v>
      </c>
      <c r="K148">
        <v>75.0</v>
      </c>
      <c r="L148">
        <v>50.0</v>
      </c>
      <c r="M148">
        <v>70.0</v>
      </c>
      <c r="N148" t="s">
        <v>102</v>
      </c>
      <c r="O148" t="s">
        <v>36</v>
      </c>
      <c r="P148" t="str">
        <f t="shared" si="1"/>
        <v>1</v>
      </c>
      <c r="Q148" t="s">
        <v>20</v>
      </c>
      <c r="R148" t="str">
        <f t="shared" si="2"/>
        <v>1</v>
      </c>
      <c r="S148" t="s">
        <v>107</v>
      </c>
    </row>
    <row r="149" ht="15.75" customHeight="1">
      <c r="A149" t="s">
        <v>0</v>
      </c>
      <c r="B149" t="s">
        <v>8</v>
      </c>
      <c r="C149" t="s">
        <v>8</v>
      </c>
      <c r="D149" t="s">
        <v>39</v>
      </c>
      <c r="E149" t="s">
        <v>105</v>
      </c>
      <c r="F149" t="s">
        <v>100</v>
      </c>
      <c r="G149" t="s">
        <v>32</v>
      </c>
      <c r="H149" t="s">
        <v>118</v>
      </c>
      <c r="I149" t="s">
        <v>101</v>
      </c>
      <c r="J149">
        <v>10.0</v>
      </c>
      <c r="K149">
        <v>79.0</v>
      </c>
      <c r="L149">
        <v>30.0</v>
      </c>
      <c r="M149">
        <v>30.0</v>
      </c>
      <c r="N149" t="s">
        <v>103</v>
      </c>
      <c r="O149" t="s">
        <v>35</v>
      </c>
      <c r="P149" t="str">
        <f t="shared" si="1"/>
        <v>0</v>
      </c>
      <c r="Q149" t="s">
        <v>20</v>
      </c>
      <c r="R149" t="str">
        <f t="shared" si="2"/>
        <v>1</v>
      </c>
      <c r="S149" t="s">
        <v>1</v>
      </c>
    </row>
    <row r="150" ht="15.75" customHeight="1">
      <c r="A150" t="s">
        <v>0</v>
      </c>
      <c r="B150" t="s">
        <v>6</v>
      </c>
      <c r="C150" t="s">
        <v>6</v>
      </c>
      <c r="D150" t="s">
        <v>39</v>
      </c>
      <c r="E150" t="s">
        <v>105</v>
      </c>
      <c r="F150" t="s">
        <v>100</v>
      </c>
      <c r="G150" t="s">
        <v>32</v>
      </c>
      <c r="H150" t="s">
        <v>118</v>
      </c>
      <c r="I150" t="s">
        <v>101</v>
      </c>
      <c r="J150">
        <v>60.0</v>
      </c>
      <c r="K150">
        <v>55.0</v>
      </c>
      <c r="L150">
        <v>30.0</v>
      </c>
      <c r="M150">
        <v>40.0</v>
      </c>
      <c r="N150" t="s">
        <v>103</v>
      </c>
      <c r="O150" t="s">
        <v>35</v>
      </c>
      <c r="P150" t="str">
        <f t="shared" si="1"/>
        <v>0</v>
      </c>
      <c r="Q150" t="s">
        <v>20</v>
      </c>
      <c r="R150" t="str">
        <f t="shared" si="2"/>
        <v>1</v>
      </c>
      <c r="S150" t="s">
        <v>1</v>
      </c>
    </row>
    <row r="151" ht="15.75" customHeight="1">
      <c r="A151" t="s">
        <v>0</v>
      </c>
      <c r="B151" t="s">
        <v>6</v>
      </c>
      <c r="C151" t="s">
        <v>8</v>
      </c>
      <c r="D151" t="s">
        <v>39</v>
      </c>
      <c r="E151" t="s">
        <v>105</v>
      </c>
      <c r="F151" t="s">
        <v>100</v>
      </c>
      <c r="G151" t="s">
        <v>32</v>
      </c>
      <c r="H151" t="s">
        <v>118</v>
      </c>
      <c r="I151" t="s">
        <v>109</v>
      </c>
      <c r="J151">
        <v>100.0</v>
      </c>
      <c r="K151">
        <v>75.0</v>
      </c>
      <c r="L151">
        <v>50.0</v>
      </c>
      <c r="M151">
        <v>70.0</v>
      </c>
      <c r="N151" t="s">
        <v>102</v>
      </c>
      <c r="O151" t="s">
        <v>35</v>
      </c>
      <c r="P151" t="str">
        <f t="shared" si="1"/>
        <v>0</v>
      </c>
      <c r="Q151" t="s">
        <v>20</v>
      </c>
      <c r="R151" t="str">
        <f t="shared" si="2"/>
        <v>1</v>
      </c>
      <c r="S151" t="s">
        <v>107</v>
      </c>
    </row>
    <row r="152" ht="15.75" customHeight="1">
      <c r="A152" t="s">
        <v>1</v>
      </c>
      <c r="B152" t="s">
        <v>12</v>
      </c>
      <c r="C152" t="s">
        <v>12</v>
      </c>
      <c r="D152" t="s">
        <v>37</v>
      </c>
      <c r="E152" t="s">
        <v>114</v>
      </c>
      <c r="F152" t="s">
        <v>100</v>
      </c>
      <c r="G152" t="s">
        <v>32</v>
      </c>
      <c r="H152" t="s">
        <v>118</v>
      </c>
      <c r="I152" t="s">
        <v>101</v>
      </c>
      <c r="J152">
        <v>80.0</v>
      </c>
      <c r="K152">
        <v>80.0</v>
      </c>
      <c r="L152">
        <v>51.0</v>
      </c>
      <c r="M152">
        <v>59.0</v>
      </c>
      <c r="N152" t="s">
        <v>102</v>
      </c>
      <c r="O152" t="s">
        <v>36</v>
      </c>
      <c r="P152" t="str">
        <f t="shared" si="1"/>
        <v>1</v>
      </c>
      <c r="Q152" t="s">
        <v>20</v>
      </c>
      <c r="R152" t="str">
        <f t="shared" si="2"/>
        <v>1</v>
      </c>
      <c r="S152" t="s">
        <v>107</v>
      </c>
    </row>
    <row r="153" ht="15.75" customHeight="1">
      <c r="A153" t="s">
        <v>1</v>
      </c>
      <c r="B153" t="s">
        <v>12</v>
      </c>
      <c r="C153" t="s">
        <v>15</v>
      </c>
      <c r="D153" t="s">
        <v>37</v>
      </c>
      <c r="E153" t="s">
        <v>114</v>
      </c>
      <c r="F153" t="s">
        <v>100</v>
      </c>
      <c r="G153" t="s">
        <v>33</v>
      </c>
      <c r="H153" t="s">
        <v>118</v>
      </c>
      <c r="I153" t="s">
        <v>101</v>
      </c>
      <c r="J153">
        <v>23.0</v>
      </c>
      <c r="K153">
        <v>63.0</v>
      </c>
      <c r="L153">
        <v>71.0</v>
      </c>
      <c r="M153">
        <v>89.0</v>
      </c>
      <c r="N153" t="s">
        <v>102</v>
      </c>
      <c r="O153" t="s">
        <v>36</v>
      </c>
      <c r="P153" t="str">
        <f t="shared" si="1"/>
        <v>1</v>
      </c>
      <c r="Q153" t="s">
        <v>20</v>
      </c>
      <c r="R153" t="str">
        <f t="shared" si="2"/>
        <v>1</v>
      </c>
      <c r="S153" t="s">
        <v>1</v>
      </c>
    </row>
    <row r="154" ht="15.75" customHeight="1">
      <c r="A154" t="s">
        <v>0</v>
      </c>
      <c r="B154" t="s">
        <v>12</v>
      </c>
      <c r="C154" t="s">
        <v>15</v>
      </c>
      <c r="D154" t="s">
        <v>37</v>
      </c>
      <c r="E154" t="s">
        <v>114</v>
      </c>
      <c r="F154" t="s">
        <v>106</v>
      </c>
      <c r="G154" t="s">
        <v>33</v>
      </c>
      <c r="H154" t="s">
        <v>118</v>
      </c>
      <c r="I154" t="s">
        <v>101</v>
      </c>
      <c r="J154">
        <v>100.0</v>
      </c>
      <c r="K154">
        <v>91.0</v>
      </c>
      <c r="L154">
        <v>98.0</v>
      </c>
      <c r="M154">
        <v>40.0</v>
      </c>
      <c r="N154" t="s">
        <v>102</v>
      </c>
      <c r="O154" t="s">
        <v>35</v>
      </c>
      <c r="P154" t="str">
        <f t="shared" si="1"/>
        <v>0</v>
      </c>
      <c r="Q154" t="s">
        <v>20</v>
      </c>
      <c r="R154" t="str">
        <f t="shared" si="2"/>
        <v>1</v>
      </c>
      <c r="S154" t="s">
        <v>107</v>
      </c>
    </row>
    <row r="155" ht="15.75" customHeight="1">
      <c r="A155" t="s">
        <v>1</v>
      </c>
      <c r="B155" t="s">
        <v>12</v>
      </c>
      <c r="C155" t="s">
        <v>15</v>
      </c>
      <c r="D155" t="s">
        <v>37</v>
      </c>
      <c r="E155" t="s">
        <v>114</v>
      </c>
      <c r="F155" t="s">
        <v>106</v>
      </c>
      <c r="G155" t="s">
        <v>34</v>
      </c>
      <c r="H155" t="s">
        <v>118</v>
      </c>
      <c r="I155" t="s">
        <v>101</v>
      </c>
      <c r="J155">
        <v>10.0</v>
      </c>
      <c r="K155">
        <v>51.0</v>
      </c>
      <c r="L155">
        <v>40.0</v>
      </c>
      <c r="M155">
        <v>40.0</v>
      </c>
      <c r="N155" t="s">
        <v>103</v>
      </c>
      <c r="O155" t="s">
        <v>35</v>
      </c>
      <c r="P155" t="str">
        <f t="shared" si="1"/>
        <v>0</v>
      </c>
      <c r="Q155" t="s">
        <v>19</v>
      </c>
      <c r="R155" t="str">
        <f t="shared" si="2"/>
        <v>0</v>
      </c>
      <c r="S155" t="s">
        <v>104</v>
      </c>
    </row>
    <row r="156" ht="15.75" customHeight="1">
      <c r="A156" t="s">
        <v>1</v>
      </c>
      <c r="B156" t="s">
        <v>12</v>
      </c>
      <c r="C156" t="s">
        <v>15</v>
      </c>
      <c r="D156" t="s">
        <v>37</v>
      </c>
      <c r="E156" t="s">
        <v>114</v>
      </c>
      <c r="F156" t="s">
        <v>106</v>
      </c>
      <c r="G156" t="s">
        <v>26</v>
      </c>
      <c r="H156" t="s">
        <v>118</v>
      </c>
      <c r="I156" t="s">
        <v>101</v>
      </c>
      <c r="J156">
        <v>70.0</v>
      </c>
      <c r="K156">
        <v>50.0</v>
      </c>
      <c r="L156">
        <v>33.0</v>
      </c>
      <c r="M156">
        <v>41.0</v>
      </c>
      <c r="N156" t="s">
        <v>103</v>
      </c>
      <c r="O156" t="s">
        <v>35</v>
      </c>
      <c r="P156" t="str">
        <f t="shared" si="1"/>
        <v>0</v>
      </c>
      <c r="Q156" t="s">
        <v>19</v>
      </c>
      <c r="R156" t="str">
        <f t="shared" si="2"/>
        <v>0</v>
      </c>
      <c r="S156" t="s">
        <v>1</v>
      </c>
    </row>
    <row r="157" ht="15.75" customHeight="1">
      <c r="A157" t="s">
        <v>1</v>
      </c>
      <c r="B157" t="s">
        <v>12</v>
      </c>
      <c r="C157" t="s">
        <v>15</v>
      </c>
      <c r="D157" t="s">
        <v>37</v>
      </c>
      <c r="E157" t="s">
        <v>114</v>
      </c>
      <c r="F157" t="s">
        <v>106</v>
      </c>
      <c r="G157" t="s">
        <v>31</v>
      </c>
      <c r="H157" t="s">
        <v>118</v>
      </c>
      <c r="I157" t="s">
        <v>101</v>
      </c>
      <c r="J157">
        <v>70.0</v>
      </c>
      <c r="K157">
        <v>58.0</v>
      </c>
      <c r="L157">
        <v>73.0</v>
      </c>
      <c r="M157">
        <v>91.0</v>
      </c>
      <c r="N157" t="s">
        <v>102</v>
      </c>
      <c r="O157" t="s">
        <v>35</v>
      </c>
      <c r="P157" t="str">
        <f t="shared" si="1"/>
        <v>0</v>
      </c>
      <c r="Q157" t="s">
        <v>20</v>
      </c>
      <c r="R157" t="str">
        <f t="shared" si="2"/>
        <v>1</v>
      </c>
      <c r="S157" t="s">
        <v>107</v>
      </c>
    </row>
    <row r="158" ht="15.75" customHeight="1">
      <c r="A158" t="s">
        <v>0</v>
      </c>
      <c r="B158" t="s">
        <v>14</v>
      </c>
      <c r="C158" t="s">
        <v>15</v>
      </c>
      <c r="D158" t="s">
        <v>37</v>
      </c>
      <c r="E158" t="s">
        <v>114</v>
      </c>
      <c r="F158" t="s">
        <v>106</v>
      </c>
      <c r="G158" t="s">
        <v>27</v>
      </c>
      <c r="H158" t="s">
        <v>118</v>
      </c>
      <c r="I158" t="s">
        <v>101</v>
      </c>
      <c r="J158">
        <v>70.0</v>
      </c>
      <c r="K158">
        <v>50.0</v>
      </c>
      <c r="L158">
        <v>30.0</v>
      </c>
      <c r="M158">
        <v>49.0</v>
      </c>
      <c r="N158" t="s">
        <v>102</v>
      </c>
      <c r="O158" t="s">
        <v>36</v>
      </c>
      <c r="P158" t="str">
        <f t="shared" si="1"/>
        <v>1</v>
      </c>
      <c r="Q158" t="s">
        <v>20</v>
      </c>
      <c r="R158" t="str">
        <f t="shared" si="2"/>
        <v>1</v>
      </c>
      <c r="S158" t="s">
        <v>1</v>
      </c>
    </row>
    <row r="159" ht="15.75" customHeight="1">
      <c r="A159" t="s">
        <v>1</v>
      </c>
      <c r="B159" t="s">
        <v>14</v>
      </c>
      <c r="C159" t="s">
        <v>14</v>
      </c>
      <c r="D159" t="s">
        <v>37</v>
      </c>
      <c r="E159" t="s">
        <v>114</v>
      </c>
      <c r="F159" t="s">
        <v>106</v>
      </c>
      <c r="G159" t="s">
        <v>33</v>
      </c>
      <c r="H159" t="s">
        <v>118</v>
      </c>
      <c r="I159" t="s">
        <v>101</v>
      </c>
      <c r="J159">
        <v>70.0</v>
      </c>
      <c r="K159">
        <v>50.0</v>
      </c>
      <c r="L159">
        <v>33.0</v>
      </c>
      <c r="M159">
        <v>40.0</v>
      </c>
      <c r="N159" t="s">
        <v>103</v>
      </c>
      <c r="O159" t="s">
        <v>36</v>
      </c>
      <c r="P159" t="str">
        <f t="shared" si="1"/>
        <v>1</v>
      </c>
      <c r="Q159" t="s">
        <v>20</v>
      </c>
      <c r="R159" t="str">
        <f t="shared" si="2"/>
        <v>1</v>
      </c>
      <c r="S159" t="s">
        <v>1</v>
      </c>
    </row>
    <row r="160" ht="15.75" customHeight="1">
      <c r="A160" t="s">
        <v>1</v>
      </c>
      <c r="B160" t="s">
        <v>14</v>
      </c>
      <c r="C160" t="s">
        <v>7</v>
      </c>
      <c r="D160" t="s">
        <v>39</v>
      </c>
      <c r="E160" t="s">
        <v>105</v>
      </c>
      <c r="F160" t="s">
        <v>106</v>
      </c>
      <c r="G160" t="s">
        <v>33</v>
      </c>
      <c r="H160" t="s">
        <v>118</v>
      </c>
      <c r="I160" t="s">
        <v>101</v>
      </c>
      <c r="J160">
        <v>22.0</v>
      </c>
      <c r="K160">
        <v>51.0</v>
      </c>
      <c r="L160">
        <v>48.0</v>
      </c>
      <c r="M160">
        <v>10.0</v>
      </c>
      <c r="N160" t="s">
        <v>103</v>
      </c>
      <c r="O160" t="s">
        <v>35</v>
      </c>
      <c r="P160" t="str">
        <f t="shared" si="1"/>
        <v>0</v>
      </c>
      <c r="Q160" t="s">
        <v>19</v>
      </c>
      <c r="R160" t="str">
        <f t="shared" si="2"/>
        <v>0</v>
      </c>
      <c r="S160" t="s">
        <v>104</v>
      </c>
    </row>
    <row r="161" ht="15.75" customHeight="1">
      <c r="A161" t="s">
        <v>0</v>
      </c>
      <c r="B161" t="s">
        <v>98</v>
      </c>
      <c r="C161" t="s">
        <v>7</v>
      </c>
      <c r="D161" t="s">
        <v>39</v>
      </c>
      <c r="E161" t="s">
        <v>105</v>
      </c>
      <c r="F161" t="s">
        <v>106</v>
      </c>
      <c r="G161" t="s">
        <v>33</v>
      </c>
      <c r="H161" t="s">
        <v>118</v>
      </c>
      <c r="I161" t="s">
        <v>101</v>
      </c>
      <c r="J161">
        <v>62.0</v>
      </c>
      <c r="K161">
        <v>68.0</v>
      </c>
      <c r="L161">
        <v>48.0</v>
      </c>
      <c r="M161">
        <v>80.0</v>
      </c>
      <c r="N161" t="s">
        <v>102</v>
      </c>
      <c r="O161" t="s">
        <v>36</v>
      </c>
      <c r="P161" t="str">
        <f t="shared" si="1"/>
        <v>1</v>
      </c>
      <c r="Q161" t="s">
        <v>20</v>
      </c>
      <c r="R161" t="str">
        <f t="shared" si="2"/>
        <v>1</v>
      </c>
      <c r="S161" t="s">
        <v>1</v>
      </c>
    </row>
    <row r="162" ht="15.75" customHeight="1">
      <c r="A162" t="s">
        <v>0</v>
      </c>
      <c r="B162" t="s">
        <v>6</v>
      </c>
      <c r="C162" t="s">
        <v>6</v>
      </c>
      <c r="D162" t="s">
        <v>39</v>
      </c>
      <c r="E162" t="s">
        <v>105</v>
      </c>
      <c r="F162" t="s">
        <v>106</v>
      </c>
      <c r="G162" t="s">
        <v>33</v>
      </c>
      <c r="H162" t="s">
        <v>118</v>
      </c>
      <c r="I162" t="s">
        <v>109</v>
      </c>
      <c r="J162">
        <v>82.0</v>
      </c>
      <c r="K162">
        <v>89.0</v>
      </c>
      <c r="L162">
        <v>58.0</v>
      </c>
      <c r="M162">
        <v>50.0</v>
      </c>
      <c r="N162" t="s">
        <v>102</v>
      </c>
      <c r="O162" t="s">
        <v>36</v>
      </c>
      <c r="P162" t="str">
        <f t="shared" si="1"/>
        <v>1</v>
      </c>
      <c r="Q162" t="s">
        <v>20</v>
      </c>
      <c r="R162" t="str">
        <f t="shared" si="2"/>
        <v>1</v>
      </c>
      <c r="S162" t="s">
        <v>107</v>
      </c>
    </row>
    <row r="163" ht="15.75" customHeight="1">
      <c r="A163" t="s">
        <v>1</v>
      </c>
      <c r="B163" t="s">
        <v>6</v>
      </c>
      <c r="C163" t="s">
        <v>6</v>
      </c>
      <c r="D163" t="s">
        <v>39</v>
      </c>
      <c r="E163" t="s">
        <v>105</v>
      </c>
      <c r="F163" t="s">
        <v>106</v>
      </c>
      <c r="G163" t="s">
        <v>33</v>
      </c>
      <c r="H163" t="s">
        <v>118</v>
      </c>
      <c r="I163" t="s">
        <v>109</v>
      </c>
      <c r="J163">
        <v>72.0</v>
      </c>
      <c r="K163">
        <v>80.0</v>
      </c>
      <c r="L163">
        <v>58.0</v>
      </c>
      <c r="M163">
        <v>66.0</v>
      </c>
      <c r="N163" t="s">
        <v>103</v>
      </c>
      <c r="O163" t="s">
        <v>35</v>
      </c>
      <c r="P163" t="str">
        <f t="shared" si="1"/>
        <v>0</v>
      </c>
      <c r="Q163" t="s">
        <v>20</v>
      </c>
      <c r="R163" t="str">
        <f t="shared" si="2"/>
        <v>1</v>
      </c>
      <c r="S163" t="s">
        <v>1</v>
      </c>
    </row>
    <row r="164" ht="15.75" customHeight="1">
      <c r="A164" t="s">
        <v>0</v>
      </c>
      <c r="B164" t="s">
        <v>6</v>
      </c>
      <c r="C164" t="s">
        <v>6</v>
      </c>
      <c r="D164" t="s">
        <v>38</v>
      </c>
      <c r="E164" t="s">
        <v>116</v>
      </c>
      <c r="F164" t="s">
        <v>106</v>
      </c>
      <c r="G164" t="s">
        <v>27</v>
      </c>
      <c r="H164" t="s">
        <v>118</v>
      </c>
      <c r="I164" t="s">
        <v>109</v>
      </c>
      <c r="J164">
        <v>70.0</v>
      </c>
      <c r="K164">
        <v>82.0</v>
      </c>
      <c r="L164">
        <v>3.0</v>
      </c>
      <c r="M164">
        <v>73.0</v>
      </c>
      <c r="N164" t="s">
        <v>103</v>
      </c>
      <c r="O164" t="s">
        <v>35</v>
      </c>
      <c r="P164" t="str">
        <f t="shared" si="1"/>
        <v>0</v>
      </c>
      <c r="Q164" t="s">
        <v>20</v>
      </c>
      <c r="R164" t="str">
        <f t="shared" si="2"/>
        <v>1</v>
      </c>
      <c r="S164" t="s">
        <v>107</v>
      </c>
    </row>
    <row r="165" ht="15.75" customHeight="1">
      <c r="A165" t="s">
        <v>0</v>
      </c>
      <c r="B165" t="s">
        <v>6</v>
      </c>
      <c r="C165" t="s">
        <v>15</v>
      </c>
      <c r="D165" t="s">
        <v>38</v>
      </c>
      <c r="E165" t="s">
        <v>116</v>
      </c>
      <c r="F165" t="s">
        <v>106</v>
      </c>
      <c r="G165" t="s">
        <v>27</v>
      </c>
      <c r="H165" t="s">
        <v>118</v>
      </c>
      <c r="I165" t="s">
        <v>109</v>
      </c>
      <c r="J165">
        <v>60.0</v>
      </c>
      <c r="K165">
        <v>82.0</v>
      </c>
      <c r="L165">
        <v>93.0</v>
      </c>
      <c r="M165">
        <v>43.0</v>
      </c>
      <c r="N165" t="s">
        <v>103</v>
      </c>
      <c r="O165" t="s">
        <v>35</v>
      </c>
      <c r="P165" t="str">
        <f t="shared" si="1"/>
        <v>0</v>
      </c>
      <c r="Q165" t="s">
        <v>19</v>
      </c>
      <c r="R165" t="str">
        <f t="shared" si="2"/>
        <v>0</v>
      </c>
      <c r="S165" t="s">
        <v>1</v>
      </c>
    </row>
    <row r="166" ht="15.75" customHeight="1">
      <c r="A166" t="s">
        <v>1</v>
      </c>
      <c r="B166" t="s">
        <v>6</v>
      </c>
      <c r="C166" t="s">
        <v>6</v>
      </c>
      <c r="D166" t="s">
        <v>38</v>
      </c>
      <c r="E166" t="s">
        <v>116</v>
      </c>
      <c r="F166" t="s">
        <v>106</v>
      </c>
      <c r="G166" t="s">
        <v>27</v>
      </c>
      <c r="H166" t="s">
        <v>118</v>
      </c>
      <c r="I166" t="s">
        <v>109</v>
      </c>
      <c r="J166">
        <v>55.0</v>
      </c>
      <c r="K166">
        <v>72.0</v>
      </c>
      <c r="L166">
        <v>83.0</v>
      </c>
      <c r="M166">
        <v>14.0</v>
      </c>
      <c r="N166" t="s">
        <v>102</v>
      </c>
      <c r="O166" t="s">
        <v>36</v>
      </c>
      <c r="P166" t="str">
        <f t="shared" si="1"/>
        <v>1</v>
      </c>
      <c r="Q166" t="s">
        <v>19</v>
      </c>
      <c r="R166" t="str">
        <f t="shared" si="2"/>
        <v>0</v>
      </c>
      <c r="S166" t="s">
        <v>1</v>
      </c>
    </row>
    <row r="167" ht="15.75" customHeight="1">
      <c r="A167" t="s">
        <v>0</v>
      </c>
      <c r="B167" t="s">
        <v>10</v>
      </c>
      <c r="C167" t="s">
        <v>10</v>
      </c>
      <c r="D167" t="s">
        <v>38</v>
      </c>
      <c r="E167" t="s">
        <v>116</v>
      </c>
      <c r="F167" t="s">
        <v>106</v>
      </c>
      <c r="G167" t="s">
        <v>27</v>
      </c>
      <c r="H167" t="s">
        <v>118</v>
      </c>
      <c r="I167" t="s">
        <v>109</v>
      </c>
      <c r="J167">
        <v>72.0</v>
      </c>
      <c r="K167">
        <v>65.0</v>
      </c>
      <c r="L167">
        <v>73.0</v>
      </c>
      <c r="M167">
        <v>66.0</v>
      </c>
      <c r="N167" t="s">
        <v>102</v>
      </c>
      <c r="O167" t="s">
        <v>36</v>
      </c>
      <c r="P167" t="str">
        <f t="shared" si="1"/>
        <v>1</v>
      </c>
      <c r="Q167" t="s">
        <v>20</v>
      </c>
      <c r="R167" t="str">
        <f t="shared" si="2"/>
        <v>1</v>
      </c>
      <c r="S167" t="s">
        <v>107</v>
      </c>
    </row>
    <row r="168" ht="15.75" customHeight="1">
      <c r="A168" t="s">
        <v>1</v>
      </c>
      <c r="B168" t="s">
        <v>98</v>
      </c>
      <c r="C168" t="s">
        <v>7</v>
      </c>
      <c r="D168" t="s">
        <v>38</v>
      </c>
      <c r="E168" t="s">
        <v>116</v>
      </c>
      <c r="F168" t="s">
        <v>106</v>
      </c>
      <c r="G168" t="s">
        <v>27</v>
      </c>
      <c r="H168" t="s">
        <v>118</v>
      </c>
      <c r="I168" t="s">
        <v>109</v>
      </c>
      <c r="J168">
        <v>51.0</v>
      </c>
      <c r="K168">
        <v>82.0</v>
      </c>
      <c r="L168">
        <v>53.0</v>
      </c>
      <c r="M168">
        <v>43.0</v>
      </c>
      <c r="N168" t="s">
        <v>103</v>
      </c>
      <c r="O168" t="s">
        <v>35</v>
      </c>
      <c r="P168" t="str">
        <f t="shared" si="1"/>
        <v>0</v>
      </c>
      <c r="Q168" t="s">
        <v>20</v>
      </c>
      <c r="R168" t="str">
        <f t="shared" si="2"/>
        <v>1</v>
      </c>
      <c r="S168" t="s">
        <v>1</v>
      </c>
    </row>
    <row r="169" ht="15.75" customHeight="1">
      <c r="A169" t="s">
        <v>1</v>
      </c>
      <c r="B169" t="s">
        <v>14</v>
      </c>
      <c r="C169" t="s">
        <v>14</v>
      </c>
      <c r="D169" t="s">
        <v>38</v>
      </c>
      <c r="E169" t="s">
        <v>116</v>
      </c>
      <c r="F169" t="s">
        <v>106</v>
      </c>
      <c r="G169" t="s">
        <v>27</v>
      </c>
      <c r="H169" t="s">
        <v>118</v>
      </c>
      <c r="I169" t="s">
        <v>109</v>
      </c>
      <c r="J169">
        <v>80.0</v>
      </c>
      <c r="K169">
        <v>92.0</v>
      </c>
      <c r="L169">
        <v>83.0</v>
      </c>
      <c r="M169">
        <v>43.0</v>
      </c>
      <c r="N169" t="s">
        <v>102</v>
      </c>
      <c r="O169" t="s">
        <v>36</v>
      </c>
      <c r="P169" t="str">
        <f t="shared" si="1"/>
        <v>1</v>
      </c>
      <c r="Q169" t="s">
        <v>20</v>
      </c>
      <c r="R169" t="str">
        <f t="shared" si="2"/>
        <v>1</v>
      </c>
      <c r="S169" t="s">
        <v>107</v>
      </c>
    </row>
    <row r="170" ht="15.75" customHeight="1">
      <c r="A170" t="s">
        <v>1</v>
      </c>
      <c r="B170" t="s">
        <v>98</v>
      </c>
      <c r="C170" t="s">
        <v>7</v>
      </c>
      <c r="D170" t="s">
        <v>38</v>
      </c>
      <c r="E170" t="s">
        <v>116</v>
      </c>
      <c r="F170" t="s">
        <v>106</v>
      </c>
      <c r="G170" t="s">
        <v>27</v>
      </c>
      <c r="H170" t="s">
        <v>118</v>
      </c>
      <c r="I170" t="s">
        <v>109</v>
      </c>
      <c r="J170">
        <v>60.0</v>
      </c>
      <c r="K170">
        <v>52.0</v>
      </c>
      <c r="L170">
        <v>23.0</v>
      </c>
      <c r="M170">
        <v>33.0</v>
      </c>
      <c r="N170" t="s">
        <v>102</v>
      </c>
      <c r="O170" t="s">
        <v>36</v>
      </c>
      <c r="P170" t="str">
        <f t="shared" si="1"/>
        <v>1</v>
      </c>
      <c r="Q170" t="s">
        <v>20</v>
      </c>
      <c r="R170" t="str">
        <f t="shared" si="2"/>
        <v>1</v>
      </c>
      <c r="S170" t="s">
        <v>107</v>
      </c>
    </row>
    <row r="171" ht="15.75" customHeight="1">
      <c r="A171" t="s">
        <v>1</v>
      </c>
      <c r="B171" t="s">
        <v>98</v>
      </c>
      <c r="C171" t="s">
        <v>7</v>
      </c>
      <c r="D171" t="s">
        <v>38</v>
      </c>
      <c r="E171" t="s">
        <v>116</v>
      </c>
      <c r="F171" t="s">
        <v>106</v>
      </c>
      <c r="G171" t="s">
        <v>27</v>
      </c>
      <c r="H171" t="s">
        <v>118</v>
      </c>
      <c r="I171" t="s">
        <v>109</v>
      </c>
      <c r="J171">
        <v>30.0</v>
      </c>
      <c r="K171">
        <v>12.0</v>
      </c>
      <c r="L171">
        <v>29.0</v>
      </c>
      <c r="M171">
        <v>23.0</v>
      </c>
      <c r="N171" t="s">
        <v>103</v>
      </c>
      <c r="O171" t="s">
        <v>35</v>
      </c>
      <c r="P171" t="str">
        <f t="shared" si="1"/>
        <v>0</v>
      </c>
      <c r="Q171" t="s">
        <v>20</v>
      </c>
      <c r="R171" t="str">
        <f t="shared" si="2"/>
        <v>1</v>
      </c>
      <c r="S171" t="s">
        <v>1</v>
      </c>
    </row>
    <row r="172" ht="15.75" customHeight="1">
      <c r="A172" t="s">
        <v>1</v>
      </c>
      <c r="B172" t="s">
        <v>98</v>
      </c>
      <c r="C172" t="s">
        <v>7</v>
      </c>
      <c r="D172" t="s">
        <v>38</v>
      </c>
      <c r="E172" t="s">
        <v>116</v>
      </c>
      <c r="F172" t="s">
        <v>106</v>
      </c>
      <c r="G172" t="s">
        <v>27</v>
      </c>
      <c r="H172" t="s">
        <v>118</v>
      </c>
      <c r="I172" t="s">
        <v>101</v>
      </c>
      <c r="J172">
        <v>40.0</v>
      </c>
      <c r="K172">
        <v>62.0</v>
      </c>
      <c r="L172">
        <v>83.0</v>
      </c>
      <c r="M172">
        <v>33.0</v>
      </c>
      <c r="N172" t="s">
        <v>102</v>
      </c>
      <c r="O172" t="s">
        <v>36</v>
      </c>
      <c r="P172" t="str">
        <f t="shared" si="1"/>
        <v>1</v>
      </c>
      <c r="Q172" t="s">
        <v>20</v>
      </c>
      <c r="R172" t="str">
        <f t="shared" si="2"/>
        <v>1</v>
      </c>
      <c r="S172" t="s">
        <v>107</v>
      </c>
    </row>
    <row r="173" ht="15.75" customHeight="1">
      <c r="A173" t="s">
        <v>1</v>
      </c>
      <c r="B173" t="s">
        <v>98</v>
      </c>
      <c r="C173" t="s">
        <v>7</v>
      </c>
      <c r="D173" t="s">
        <v>38</v>
      </c>
      <c r="E173" t="s">
        <v>116</v>
      </c>
      <c r="F173" t="s">
        <v>106</v>
      </c>
      <c r="G173" t="s">
        <v>27</v>
      </c>
      <c r="H173" t="s">
        <v>118</v>
      </c>
      <c r="I173" t="s">
        <v>109</v>
      </c>
      <c r="J173">
        <v>60.0</v>
      </c>
      <c r="K173">
        <v>52.0</v>
      </c>
      <c r="L173">
        <v>23.0</v>
      </c>
      <c r="M173">
        <v>33.0</v>
      </c>
      <c r="N173" t="s">
        <v>103</v>
      </c>
      <c r="O173" t="s">
        <v>36</v>
      </c>
      <c r="P173" t="str">
        <f t="shared" si="1"/>
        <v>1</v>
      </c>
      <c r="Q173" t="s">
        <v>20</v>
      </c>
      <c r="R173" t="str">
        <f t="shared" si="2"/>
        <v>1</v>
      </c>
      <c r="S173" t="s">
        <v>1</v>
      </c>
    </row>
    <row r="174" ht="15.75" customHeight="1">
      <c r="A174" t="s">
        <v>1</v>
      </c>
      <c r="B174" t="s">
        <v>4</v>
      </c>
      <c r="C174" t="s">
        <v>4</v>
      </c>
      <c r="D174" t="s">
        <v>38</v>
      </c>
      <c r="E174" t="s">
        <v>116</v>
      </c>
      <c r="F174" t="s">
        <v>106</v>
      </c>
      <c r="G174" t="s">
        <v>27</v>
      </c>
      <c r="H174" t="s">
        <v>118</v>
      </c>
      <c r="I174" t="s">
        <v>109</v>
      </c>
      <c r="J174">
        <v>20.0</v>
      </c>
      <c r="K174">
        <v>22.0</v>
      </c>
      <c r="L174">
        <v>53.0</v>
      </c>
      <c r="M174">
        <v>13.0</v>
      </c>
      <c r="N174" t="s">
        <v>103</v>
      </c>
      <c r="O174" t="s">
        <v>36</v>
      </c>
      <c r="P174" t="str">
        <f t="shared" si="1"/>
        <v>1</v>
      </c>
      <c r="Q174" t="s">
        <v>19</v>
      </c>
      <c r="R174" t="str">
        <f t="shared" si="2"/>
        <v>0</v>
      </c>
      <c r="S174" t="s">
        <v>104</v>
      </c>
    </row>
    <row r="175" ht="15.75" customHeight="1">
      <c r="A175" t="s">
        <v>1</v>
      </c>
      <c r="B175" t="s">
        <v>13</v>
      </c>
      <c r="C175" t="s">
        <v>13</v>
      </c>
      <c r="D175" t="s">
        <v>38</v>
      </c>
      <c r="E175" t="s">
        <v>116</v>
      </c>
      <c r="F175" t="s">
        <v>106</v>
      </c>
      <c r="G175" t="s">
        <v>27</v>
      </c>
      <c r="H175" t="s">
        <v>118</v>
      </c>
      <c r="I175" t="s">
        <v>109</v>
      </c>
      <c r="J175">
        <v>20.0</v>
      </c>
      <c r="K175">
        <v>52.0</v>
      </c>
      <c r="L175">
        <v>23.0</v>
      </c>
      <c r="M175">
        <v>33.0</v>
      </c>
      <c r="N175" t="s">
        <v>102</v>
      </c>
      <c r="O175" t="s">
        <v>36</v>
      </c>
      <c r="P175" t="str">
        <f t="shared" si="1"/>
        <v>1</v>
      </c>
      <c r="Q175" t="s">
        <v>19</v>
      </c>
      <c r="R175" t="str">
        <f t="shared" si="2"/>
        <v>0</v>
      </c>
      <c r="S175" t="s">
        <v>104</v>
      </c>
    </row>
    <row r="176" ht="15.75" customHeight="1">
      <c r="A176" t="s">
        <v>0</v>
      </c>
      <c r="B176" t="s">
        <v>6</v>
      </c>
      <c r="C176" t="s">
        <v>6</v>
      </c>
      <c r="D176" t="s">
        <v>38</v>
      </c>
      <c r="E176" t="s">
        <v>116</v>
      </c>
      <c r="F176" t="s">
        <v>106</v>
      </c>
      <c r="G176" t="s">
        <v>27</v>
      </c>
      <c r="H176" t="s">
        <v>118</v>
      </c>
      <c r="I176" t="s">
        <v>101</v>
      </c>
      <c r="J176">
        <v>50.0</v>
      </c>
      <c r="K176">
        <v>62.0</v>
      </c>
      <c r="L176">
        <v>73.0</v>
      </c>
      <c r="M176">
        <v>43.0</v>
      </c>
      <c r="N176" t="s">
        <v>102</v>
      </c>
      <c r="O176" t="s">
        <v>35</v>
      </c>
      <c r="P176" t="str">
        <f t="shared" si="1"/>
        <v>0</v>
      </c>
      <c r="Q176" t="s">
        <v>19</v>
      </c>
      <c r="R176" t="str">
        <f t="shared" si="2"/>
        <v>0</v>
      </c>
      <c r="S176" t="s">
        <v>1</v>
      </c>
    </row>
    <row r="177" ht="15.75" customHeight="1">
      <c r="A177" t="s">
        <v>1</v>
      </c>
      <c r="B177" t="s">
        <v>4</v>
      </c>
      <c r="C177" t="s">
        <v>4</v>
      </c>
      <c r="D177" t="s">
        <v>38</v>
      </c>
      <c r="E177" t="s">
        <v>116</v>
      </c>
      <c r="F177" t="s">
        <v>106</v>
      </c>
      <c r="G177" t="s">
        <v>27</v>
      </c>
      <c r="H177" t="s">
        <v>118</v>
      </c>
      <c r="I177" t="s">
        <v>101</v>
      </c>
      <c r="J177">
        <v>10.0</v>
      </c>
      <c r="K177">
        <v>2.0</v>
      </c>
      <c r="L177">
        <v>13.0</v>
      </c>
      <c r="M177">
        <v>53.0</v>
      </c>
      <c r="N177" t="s">
        <v>103</v>
      </c>
      <c r="O177" t="s">
        <v>35</v>
      </c>
      <c r="P177" t="str">
        <f t="shared" si="1"/>
        <v>0</v>
      </c>
      <c r="Q177" t="s">
        <v>19</v>
      </c>
      <c r="R177" t="str">
        <f t="shared" si="2"/>
        <v>0</v>
      </c>
      <c r="S177" t="s">
        <v>104</v>
      </c>
    </row>
    <row r="178" ht="15.75" customHeight="1">
      <c r="A178" t="s">
        <v>1</v>
      </c>
      <c r="B178" t="s">
        <v>14</v>
      </c>
      <c r="C178" t="s">
        <v>14</v>
      </c>
      <c r="D178" t="s">
        <v>38</v>
      </c>
      <c r="E178" t="s">
        <v>116</v>
      </c>
      <c r="F178" t="s">
        <v>106</v>
      </c>
      <c r="G178" t="s">
        <v>27</v>
      </c>
      <c r="H178" t="s">
        <v>118</v>
      </c>
      <c r="I178" t="s">
        <v>109</v>
      </c>
      <c r="J178">
        <v>60.0</v>
      </c>
      <c r="K178">
        <v>52.0</v>
      </c>
      <c r="L178">
        <v>23.0</v>
      </c>
      <c r="M178">
        <v>33.0</v>
      </c>
      <c r="N178" t="s">
        <v>102</v>
      </c>
      <c r="O178" t="s">
        <v>35</v>
      </c>
      <c r="P178" t="str">
        <f t="shared" si="1"/>
        <v>0</v>
      </c>
      <c r="Q178" t="s">
        <v>20</v>
      </c>
      <c r="R178" t="str">
        <f t="shared" si="2"/>
        <v>1</v>
      </c>
      <c r="S178" t="s">
        <v>107</v>
      </c>
    </row>
    <row r="179" ht="15.75" customHeight="1">
      <c r="A179" t="s">
        <v>0</v>
      </c>
      <c r="B179" t="s">
        <v>15</v>
      </c>
      <c r="C179" t="s">
        <v>15</v>
      </c>
      <c r="D179" t="s">
        <v>38</v>
      </c>
      <c r="E179" t="s">
        <v>116</v>
      </c>
      <c r="F179" t="s">
        <v>106</v>
      </c>
      <c r="G179" t="s">
        <v>27</v>
      </c>
      <c r="H179" t="s">
        <v>118</v>
      </c>
      <c r="I179" t="s">
        <v>109</v>
      </c>
      <c r="J179">
        <v>15.0</v>
      </c>
      <c r="K179">
        <v>52.0</v>
      </c>
      <c r="L179">
        <v>83.0</v>
      </c>
      <c r="M179">
        <v>11.0</v>
      </c>
      <c r="N179" t="s">
        <v>102</v>
      </c>
      <c r="O179" t="s">
        <v>35</v>
      </c>
      <c r="P179" t="str">
        <f t="shared" si="1"/>
        <v>0</v>
      </c>
      <c r="Q179" t="s">
        <v>20</v>
      </c>
      <c r="R179" t="str">
        <f t="shared" si="2"/>
        <v>1</v>
      </c>
      <c r="S179" t="s">
        <v>1</v>
      </c>
    </row>
    <row r="180" ht="15.75" customHeight="1">
      <c r="A180" t="s">
        <v>0</v>
      </c>
      <c r="B180" t="s">
        <v>8</v>
      </c>
      <c r="C180" t="s">
        <v>8</v>
      </c>
      <c r="D180" t="s">
        <v>38</v>
      </c>
      <c r="E180" t="s">
        <v>116</v>
      </c>
      <c r="F180" t="s">
        <v>106</v>
      </c>
      <c r="G180" t="s">
        <v>27</v>
      </c>
      <c r="H180" t="s">
        <v>118</v>
      </c>
      <c r="I180" t="s">
        <v>109</v>
      </c>
      <c r="J180">
        <v>80.0</v>
      </c>
      <c r="K180">
        <v>42.0</v>
      </c>
      <c r="L180">
        <v>33.0</v>
      </c>
      <c r="M180">
        <v>13.0</v>
      </c>
      <c r="N180" t="s">
        <v>102</v>
      </c>
      <c r="O180" t="s">
        <v>35</v>
      </c>
      <c r="P180" t="str">
        <f t="shared" si="1"/>
        <v>0</v>
      </c>
      <c r="Q180" t="s">
        <v>20</v>
      </c>
      <c r="R180" t="str">
        <f t="shared" si="2"/>
        <v>1</v>
      </c>
      <c r="S180" t="s">
        <v>107</v>
      </c>
    </row>
    <row r="181" ht="15.75" customHeight="1">
      <c r="A181" t="s">
        <v>1</v>
      </c>
      <c r="B181" t="s">
        <v>8</v>
      </c>
      <c r="C181" t="s">
        <v>8</v>
      </c>
      <c r="D181" t="s">
        <v>38</v>
      </c>
      <c r="E181" t="s">
        <v>116</v>
      </c>
      <c r="F181" t="s">
        <v>106</v>
      </c>
      <c r="G181" t="s">
        <v>27</v>
      </c>
      <c r="H181" t="s">
        <v>118</v>
      </c>
      <c r="I181" t="s">
        <v>109</v>
      </c>
      <c r="J181">
        <v>40.0</v>
      </c>
      <c r="K181">
        <v>51.0</v>
      </c>
      <c r="L181">
        <v>20.0</v>
      </c>
      <c r="M181">
        <v>33.0</v>
      </c>
      <c r="N181" t="s">
        <v>103</v>
      </c>
      <c r="O181" t="s">
        <v>35</v>
      </c>
      <c r="P181" t="str">
        <f t="shared" si="1"/>
        <v>0</v>
      </c>
      <c r="Q181" t="s">
        <v>20</v>
      </c>
      <c r="R181" t="str">
        <f t="shared" si="2"/>
        <v>1</v>
      </c>
      <c r="S181" t="s">
        <v>1</v>
      </c>
    </row>
    <row r="182" ht="15.75" customHeight="1">
      <c r="A182" t="s">
        <v>0</v>
      </c>
      <c r="B182" t="s">
        <v>12</v>
      </c>
      <c r="C182" t="s">
        <v>12</v>
      </c>
      <c r="D182" t="s">
        <v>38</v>
      </c>
      <c r="E182" t="s">
        <v>116</v>
      </c>
      <c r="F182" t="s">
        <v>106</v>
      </c>
      <c r="G182" t="s">
        <v>27</v>
      </c>
      <c r="H182" t="s">
        <v>118</v>
      </c>
      <c r="I182" t="s">
        <v>101</v>
      </c>
      <c r="J182">
        <v>60.0</v>
      </c>
      <c r="K182">
        <v>70.0</v>
      </c>
      <c r="L182">
        <v>63.0</v>
      </c>
      <c r="M182">
        <v>93.0</v>
      </c>
      <c r="N182" t="s">
        <v>102</v>
      </c>
      <c r="O182" t="s">
        <v>35</v>
      </c>
      <c r="P182" t="str">
        <f t="shared" si="1"/>
        <v>0</v>
      </c>
      <c r="Q182" t="s">
        <v>20</v>
      </c>
      <c r="R182" t="str">
        <f t="shared" si="2"/>
        <v>1</v>
      </c>
      <c r="S182" t="s">
        <v>107</v>
      </c>
    </row>
    <row r="183" ht="15.75" customHeight="1">
      <c r="A183" t="s">
        <v>1</v>
      </c>
      <c r="B183" t="s">
        <v>6</v>
      </c>
      <c r="C183" t="s">
        <v>6</v>
      </c>
      <c r="D183" t="s">
        <v>38</v>
      </c>
      <c r="E183" t="s">
        <v>116</v>
      </c>
      <c r="F183" t="s">
        <v>106</v>
      </c>
      <c r="G183" t="s">
        <v>27</v>
      </c>
      <c r="H183" t="s">
        <v>118</v>
      </c>
      <c r="I183" t="s">
        <v>101</v>
      </c>
      <c r="J183">
        <v>50.0</v>
      </c>
      <c r="K183">
        <v>62.0</v>
      </c>
      <c r="L183">
        <v>13.0</v>
      </c>
      <c r="M183">
        <v>33.0</v>
      </c>
      <c r="N183" t="s">
        <v>103</v>
      </c>
      <c r="O183" t="s">
        <v>35</v>
      </c>
      <c r="P183" t="str">
        <f t="shared" si="1"/>
        <v>0</v>
      </c>
      <c r="Q183" t="s">
        <v>19</v>
      </c>
      <c r="R183" t="str">
        <f t="shared" si="2"/>
        <v>0</v>
      </c>
      <c r="S183" t="s">
        <v>104</v>
      </c>
    </row>
    <row r="184" ht="15.75" customHeight="1">
      <c r="A184" t="s">
        <v>1</v>
      </c>
      <c r="B184" t="s">
        <v>98</v>
      </c>
      <c r="C184" t="s">
        <v>7</v>
      </c>
      <c r="D184" t="s">
        <v>39</v>
      </c>
      <c r="E184" t="s">
        <v>108</v>
      </c>
      <c r="F184" t="s">
        <v>100</v>
      </c>
      <c r="G184" t="s">
        <v>23</v>
      </c>
      <c r="H184" t="s">
        <v>118</v>
      </c>
      <c r="I184" t="s">
        <v>109</v>
      </c>
      <c r="J184">
        <v>85.0</v>
      </c>
      <c r="K184">
        <v>75.0</v>
      </c>
      <c r="L184">
        <v>62.0</v>
      </c>
      <c r="M184">
        <v>53.0</v>
      </c>
      <c r="N184" t="s">
        <v>102</v>
      </c>
      <c r="O184" t="s">
        <v>35</v>
      </c>
      <c r="P184" t="str">
        <f t="shared" si="1"/>
        <v>0</v>
      </c>
      <c r="Q184" t="s">
        <v>20</v>
      </c>
      <c r="R184" t="str">
        <f t="shared" si="2"/>
        <v>1</v>
      </c>
      <c r="S184" t="s">
        <v>107</v>
      </c>
    </row>
    <row r="185" ht="15.75" customHeight="1">
      <c r="A185" t="s">
        <v>0</v>
      </c>
      <c r="B185" t="s">
        <v>8</v>
      </c>
      <c r="C185" t="s">
        <v>8</v>
      </c>
      <c r="D185" t="s">
        <v>39</v>
      </c>
      <c r="E185" t="s">
        <v>108</v>
      </c>
      <c r="F185" t="s">
        <v>100</v>
      </c>
      <c r="G185" t="s">
        <v>23</v>
      </c>
      <c r="H185" t="s">
        <v>118</v>
      </c>
      <c r="I185" t="s">
        <v>101</v>
      </c>
      <c r="J185">
        <v>25.0</v>
      </c>
      <c r="K185">
        <v>15.0</v>
      </c>
      <c r="L185">
        <v>32.0</v>
      </c>
      <c r="M185">
        <v>53.0</v>
      </c>
      <c r="N185" t="s">
        <v>103</v>
      </c>
      <c r="O185" t="s">
        <v>35</v>
      </c>
      <c r="P185" t="str">
        <f t="shared" si="1"/>
        <v>0</v>
      </c>
      <c r="Q185" t="s">
        <v>20</v>
      </c>
      <c r="R185" t="str">
        <f t="shared" si="2"/>
        <v>1</v>
      </c>
      <c r="S185" t="s">
        <v>1</v>
      </c>
    </row>
    <row r="186" ht="15.75" customHeight="1">
      <c r="A186" t="s">
        <v>1</v>
      </c>
      <c r="B186" t="s">
        <v>8</v>
      </c>
      <c r="C186" t="s">
        <v>8</v>
      </c>
      <c r="D186" t="s">
        <v>39</v>
      </c>
      <c r="E186" t="s">
        <v>108</v>
      </c>
      <c r="F186" t="s">
        <v>100</v>
      </c>
      <c r="G186" t="s">
        <v>23</v>
      </c>
      <c r="H186" t="s">
        <v>118</v>
      </c>
      <c r="I186" t="s">
        <v>109</v>
      </c>
      <c r="J186">
        <v>10.0</v>
      </c>
      <c r="K186">
        <v>35.0</v>
      </c>
      <c r="L186">
        <v>30.0</v>
      </c>
      <c r="M186">
        <v>13.0</v>
      </c>
      <c r="N186" t="s">
        <v>103</v>
      </c>
      <c r="O186" t="s">
        <v>35</v>
      </c>
      <c r="P186" t="str">
        <f t="shared" si="1"/>
        <v>0</v>
      </c>
      <c r="Q186" t="s">
        <v>19</v>
      </c>
      <c r="R186" t="str">
        <f t="shared" si="2"/>
        <v>0</v>
      </c>
      <c r="S186" t="s">
        <v>104</v>
      </c>
    </row>
    <row r="187" ht="15.75" customHeight="1">
      <c r="A187" t="s">
        <v>1</v>
      </c>
      <c r="B187" t="s">
        <v>8</v>
      </c>
      <c r="C187" t="s">
        <v>6</v>
      </c>
      <c r="D187" t="s">
        <v>39</v>
      </c>
      <c r="E187" t="s">
        <v>108</v>
      </c>
      <c r="F187" t="s">
        <v>100</v>
      </c>
      <c r="G187" t="s">
        <v>23</v>
      </c>
      <c r="H187" t="s">
        <v>118</v>
      </c>
      <c r="I187" t="s">
        <v>109</v>
      </c>
      <c r="J187">
        <v>87.0</v>
      </c>
      <c r="K187">
        <v>65.0</v>
      </c>
      <c r="L187">
        <v>82.0</v>
      </c>
      <c r="M187">
        <v>33.0</v>
      </c>
      <c r="N187" t="s">
        <v>102</v>
      </c>
      <c r="O187" t="s">
        <v>36</v>
      </c>
      <c r="P187" t="str">
        <f t="shared" si="1"/>
        <v>1</v>
      </c>
      <c r="Q187" t="s">
        <v>20</v>
      </c>
      <c r="R187" t="str">
        <f t="shared" si="2"/>
        <v>1</v>
      </c>
      <c r="S187" t="s">
        <v>107</v>
      </c>
    </row>
    <row r="188" ht="15.75" customHeight="1">
      <c r="A188" t="s">
        <v>1</v>
      </c>
      <c r="B188" t="s">
        <v>98</v>
      </c>
      <c r="C188" t="s">
        <v>7</v>
      </c>
      <c r="D188" t="s">
        <v>39</v>
      </c>
      <c r="E188" t="s">
        <v>108</v>
      </c>
      <c r="F188" t="s">
        <v>100</v>
      </c>
      <c r="G188" t="s">
        <v>23</v>
      </c>
      <c r="H188" t="s">
        <v>118</v>
      </c>
      <c r="I188" t="s">
        <v>109</v>
      </c>
      <c r="J188">
        <v>85.0</v>
      </c>
      <c r="K188">
        <v>15.0</v>
      </c>
      <c r="L188">
        <v>22.0</v>
      </c>
      <c r="M188">
        <v>53.0</v>
      </c>
      <c r="N188" t="s">
        <v>102</v>
      </c>
      <c r="O188" t="s">
        <v>36</v>
      </c>
      <c r="P188" t="str">
        <f t="shared" si="1"/>
        <v>1</v>
      </c>
      <c r="Q188" t="s">
        <v>20</v>
      </c>
      <c r="R188" t="str">
        <f t="shared" si="2"/>
        <v>1</v>
      </c>
      <c r="S188" t="s">
        <v>1</v>
      </c>
    </row>
    <row r="189" ht="15.75" customHeight="1">
      <c r="A189" t="s">
        <v>0</v>
      </c>
      <c r="B189" t="s">
        <v>98</v>
      </c>
      <c r="C189" t="s">
        <v>7</v>
      </c>
      <c r="D189" t="s">
        <v>39</v>
      </c>
      <c r="E189" t="s">
        <v>108</v>
      </c>
      <c r="F189" t="s">
        <v>100</v>
      </c>
      <c r="G189" t="s">
        <v>23</v>
      </c>
      <c r="H189" t="s">
        <v>118</v>
      </c>
      <c r="I189" t="s">
        <v>101</v>
      </c>
      <c r="J189">
        <v>80.0</v>
      </c>
      <c r="K189">
        <v>71.0</v>
      </c>
      <c r="L189">
        <v>52.0</v>
      </c>
      <c r="M189">
        <v>51.0</v>
      </c>
      <c r="N189" t="s">
        <v>102</v>
      </c>
      <c r="O189" t="s">
        <v>36</v>
      </c>
      <c r="P189" t="str">
        <f t="shared" si="1"/>
        <v>1</v>
      </c>
      <c r="Q189" t="s">
        <v>20</v>
      </c>
      <c r="R189" t="str">
        <f t="shared" si="2"/>
        <v>1</v>
      </c>
      <c r="S189" t="s">
        <v>1</v>
      </c>
    </row>
    <row r="190" ht="15.75" customHeight="1">
      <c r="A190" t="s">
        <v>1</v>
      </c>
      <c r="B190" t="s">
        <v>98</v>
      </c>
      <c r="C190" t="s">
        <v>7</v>
      </c>
      <c r="D190" t="s">
        <v>39</v>
      </c>
      <c r="E190" t="s">
        <v>108</v>
      </c>
      <c r="F190" t="s">
        <v>100</v>
      </c>
      <c r="G190" t="s">
        <v>23</v>
      </c>
      <c r="H190" t="s">
        <v>118</v>
      </c>
      <c r="I190" t="s">
        <v>109</v>
      </c>
      <c r="J190">
        <v>75.0</v>
      </c>
      <c r="K190">
        <v>71.0</v>
      </c>
      <c r="L190">
        <v>72.0</v>
      </c>
      <c r="M190">
        <v>53.0</v>
      </c>
      <c r="N190" t="s">
        <v>102</v>
      </c>
      <c r="O190" t="s">
        <v>36</v>
      </c>
      <c r="P190" t="str">
        <f t="shared" si="1"/>
        <v>1</v>
      </c>
      <c r="Q190" t="s">
        <v>20</v>
      </c>
      <c r="R190" t="str">
        <f t="shared" si="2"/>
        <v>1</v>
      </c>
      <c r="S190" t="s">
        <v>107</v>
      </c>
    </row>
    <row r="191" ht="15.75" customHeight="1">
      <c r="A191" t="s">
        <v>0</v>
      </c>
      <c r="B191" t="s">
        <v>98</v>
      </c>
      <c r="C191" t="s">
        <v>7</v>
      </c>
      <c r="D191" t="s">
        <v>39</v>
      </c>
      <c r="E191" t="s">
        <v>108</v>
      </c>
      <c r="F191" t="s">
        <v>100</v>
      </c>
      <c r="G191" t="s">
        <v>23</v>
      </c>
      <c r="H191" t="s">
        <v>118</v>
      </c>
      <c r="I191" t="s">
        <v>101</v>
      </c>
      <c r="J191">
        <v>85.0</v>
      </c>
      <c r="K191">
        <v>66.0</v>
      </c>
      <c r="L191">
        <v>12.0</v>
      </c>
      <c r="M191">
        <v>23.0</v>
      </c>
      <c r="N191" t="s">
        <v>103</v>
      </c>
      <c r="O191" t="s">
        <v>35</v>
      </c>
      <c r="P191" t="str">
        <f t="shared" si="1"/>
        <v>0</v>
      </c>
      <c r="Q191" t="s">
        <v>20</v>
      </c>
      <c r="R191" t="str">
        <f t="shared" si="2"/>
        <v>1</v>
      </c>
      <c r="S191" t="s">
        <v>1</v>
      </c>
    </row>
    <row r="192" ht="15.75" customHeight="1">
      <c r="A192" t="s">
        <v>1</v>
      </c>
      <c r="B192" t="s">
        <v>98</v>
      </c>
      <c r="C192" t="s">
        <v>7</v>
      </c>
      <c r="D192" t="s">
        <v>39</v>
      </c>
      <c r="E192" t="s">
        <v>108</v>
      </c>
      <c r="F192" t="s">
        <v>100</v>
      </c>
      <c r="G192" t="s">
        <v>23</v>
      </c>
      <c r="H192" t="s">
        <v>118</v>
      </c>
      <c r="I192" t="s">
        <v>101</v>
      </c>
      <c r="J192">
        <v>23.0</v>
      </c>
      <c r="K192">
        <v>25.0</v>
      </c>
      <c r="L192">
        <v>32.0</v>
      </c>
      <c r="M192">
        <v>53.0</v>
      </c>
      <c r="N192" t="s">
        <v>103</v>
      </c>
      <c r="O192" t="s">
        <v>35</v>
      </c>
      <c r="P192" t="str">
        <f t="shared" si="1"/>
        <v>0</v>
      </c>
      <c r="Q192" t="s">
        <v>20</v>
      </c>
      <c r="R192" t="str">
        <f t="shared" si="2"/>
        <v>1</v>
      </c>
      <c r="S192" t="s">
        <v>104</v>
      </c>
    </row>
    <row r="193" ht="15.75" customHeight="1">
      <c r="A193" t="s">
        <v>1</v>
      </c>
      <c r="B193" t="s">
        <v>98</v>
      </c>
      <c r="C193" t="s">
        <v>7</v>
      </c>
      <c r="D193" t="s">
        <v>39</v>
      </c>
      <c r="E193" t="s">
        <v>108</v>
      </c>
      <c r="F193" t="s">
        <v>100</v>
      </c>
      <c r="G193" t="s">
        <v>23</v>
      </c>
      <c r="H193" t="s">
        <v>118</v>
      </c>
      <c r="I193" t="s">
        <v>101</v>
      </c>
      <c r="J193">
        <v>15.0</v>
      </c>
      <c r="K193">
        <v>25.0</v>
      </c>
      <c r="L193">
        <v>37.0</v>
      </c>
      <c r="M193">
        <v>13.0</v>
      </c>
      <c r="N193" t="s">
        <v>102</v>
      </c>
      <c r="O193" t="s">
        <v>36</v>
      </c>
      <c r="P193" t="str">
        <f t="shared" si="1"/>
        <v>1</v>
      </c>
      <c r="Q193" t="s">
        <v>19</v>
      </c>
      <c r="R193" t="str">
        <f t="shared" si="2"/>
        <v>0</v>
      </c>
      <c r="S193" t="s">
        <v>104</v>
      </c>
    </row>
    <row r="194" ht="15.75" customHeight="1">
      <c r="A194" t="s">
        <v>1</v>
      </c>
      <c r="B194" t="s">
        <v>98</v>
      </c>
      <c r="C194" t="s">
        <v>7</v>
      </c>
      <c r="D194" t="s">
        <v>39</v>
      </c>
      <c r="E194" t="s">
        <v>108</v>
      </c>
      <c r="F194" t="s">
        <v>100</v>
      </c>
      <c r="G194" t="s">
        <v>23</v>
      </c>
      <c r="H194" t="s">
        <v>118</v>
      </c>
      <c r="I194" t="s">
        <v>109</v>
      </c>
      <c r="J194">
        <v>95.0</v>
      </c>
      <c r="K194">
        <v>91.0</v>
      </c>
      <c r="L194">
        <v>62.0</v>
      </c>
      <c r="M194">
        <v>53.0</v>
      </c>
      <c r="N194" t="s">
        <v>102</v>
      </c>
      <c r="O194" t="s">
        <v>36</v>
      </c>
      <c r="P194" t="str">
        <f t="shared" si="1"/>
        <v>1</v>
      </c>
      <c r="Q194" t="s">
        <v>20</v>
      </c>
      <c r="R194" t="str">
        <f t="shared" si="2"/>
        <v>1</v>
      </c>
      <c r="S194" t="s">
        <v>1</v>
      </c>
    </row>
    <row r="195" ht="15.75" customHeight="1">
      <c r="A195" t="s">
        <v>1</v>
      </c>
      <c r="B195" t="s">
        <v>10</v>
      </c>
      <c r="C195" t="s">
        <v>10</v>
      </c>
      <c r="D195" t="s">
        <v>39</v>
      </c>
      <c r="E195" t="s">
        <v>108</v>
      </c>
      <c r="F195" t="s">
        <v>100</v>
      </c>
      <c r="G195" t="s">
        <v>23</v>
      </c>
      <c r="H195" t="s">
        <v>118</v>
      </c>
      <c r="I195" t="s">
        <v>109</v>
      </c>
      <c r="J195">
        <v>81.0</v>
      </c>
      <c r="K195">
        <v>75.0</v>
      </c>
      <c r="L195">
        <v>62.0</v>
      </c>
      <c r="M195">
        <v>53.0</v>
      </c>
      <c r="N195" t="s">
        <v>103</v>
      </c>
      <c r="O195" t="s">
        <v>35</v>
      </c>
      <c r="P195" t="str">
        <f t="shared" si="1"/>
        <v>0</v>
      </c>
      <c r="Q195" t="s">
        <v>20</v>
      </c>
      <c r="R195" t="str">
        <f t="shared" si="2"/>
        <v>1</v>
      </c>
      <c r="S195" t="s">
        <v>1</v>
      </c>
    </row>
    <row r="196" ht="15.75" customHeight="1">
      <c r="A196" t="s">
        <v>1</v>
      </c>
      <c r="B196" t="s">
        <v>10</v>
      </c>
      <c r="C196" t="s">
        <v>10</v>
      </c>
      <c r="D196" t="s">
        <v>39</v>
      </c>
      <c r="E196" t="s">
        <v>108</v>
      </c>
      <c r="F196" t="s">
        <v>100</v>
      </c>
      <c r="G196" t="s">
        <v>23</v>
      </c>
      <c r="H196" t="s">
        <v>118</v>
      </c>
      <c r="I196" t="s">
        <v>109</v>
      </c>
      <c r="J196">
        <v>53.0</v>
      </c>
      <c r="K196">
        <v>75.0</v>
      </c>
      <c r="L196">
        <v>72.0</v>
      </c>
      <c r="M196">
        <v>23.0</v>
      </c>
      <c r="N196" t="s">
        <v>103</v>
      </c>
      <c r="O196" t="s">
        <v>35</v>
      </c>
      <c r="P196" t="str">
        <f t="shared" si="1"/>
        <v>0</v>
      </c>
      <c r="Q196" t="s">
        <v>20</v>
      </c>
      <c r="R196" t="str">
        <f t="shared" si="2"/>
        <v>1</v>
      </c>
      <c r="S196" t="s">
        <v>1</v>
      </c>
    </row>
    <row r="197" ht="15.75" customHeight="1">
      <c r="A197" t="s">
        <v>1</v>
      </c>
      <c r="B197" t="s">
        <v>98</v>
      </c>
      <c r="C197" t="s">
        <v>7</v>
      </c>
      <c r="D197" t="s">
        <v>39</v>
      </c>
      <c r="E197" t="s">
        <v>108</v>
      </c>
      <c r="F197" t="s">
        <v>100</v>
      </c>
      <c r="G197" t="s">
        <v>23</v>
      </c>
      <c r="H197" t="s">
        <v>118</v>
      </c>
      <c r="I197" t="s">
        <v>101</v>
      </c>
      <c r="J197">
        <v>15.0</v>
      </c>
      <c r="K197">
        <v>43.0</v>
      </c>
      <c r="L197">
        <v>42.0</v>
      </c>
      <c r="M197">
        <v>33.0</v>
      </c>
      <c r="N197" t="s">
        <v>102</v>
      </c>
      <c r="O197" t="s">
        <v>36</v>
      </c>
      <c r="P197" t="str">
        <f t="shared" si="1"/>
        <v>1</v>
      </c>
      <c r="Q197" t="s">
        <v>20</v>
      </c>
      <c r="R197" t="str">
        <f t="shared" si="2"/>
        <v>1</v>
      </c>
      <c r="S197" t="s">
        <v>1</v>
      </c>
    </row>
    <row r="198" ht="15.75" customHeight="1">
      <c r="A198" t="s">
        <v>1</v>
      </c>
      <c r="B198" t="s">
        <v>98</v>
      </c>
      <c r="C198" t="s">
        <v>7</v>
      </c>
      <c r="D198" t="s">
        <v>39</v>
      </c>
      <c r="E198" t="s">
        <v>108</v>
      </c>
      <c r="F198" t="s">
        <v>100</v>
      </c>
      <c r="G198" t="s">
        <v>23</v>
      </c>
      <c r="H198" t="s">
        <v>118</v>
      </c>
      <c r="I198" t="s">
        <v>109</v>
      </c>
      <c r="J198">
        <v>92.0</v>
      </c>
      <c r="K198">
        <v>65.0</v>
      </c>
      <c r="L198">
        <v>62.0</v>
      </c>
      <c r="M198">
        <v>53.0</v>
      </c>
      <c r="N198" t="s">
        <v>102</v>
      </c>
      <c r="O198" t="s">
        <v>36</v>
      </c>
      <c r="P198" t="str">
        <f t="shared" si="1"/>
        <v>1</v>
      </c>
      <c r="Q198" t="s">
        <v>20</v>
      </c>
      <c r="R198" t="str">
        <f t="shared" si="2"/>
        <v>1</v>
      </c>
      <c r="S198" t="s">
        <v>107</v>
      </c>
    </row>
    <row r="199" ht="15.75" customHeight="1">
      <c r="A199" t="s">
        <v>1</v>
      </c>
      <c r="B199" t="s">
        <v>98</v>
      </c>
      <c r="C199" t="s">
        <v>7</v>
      </c>
      <c r="D199" t="s">
        <v>39</v>
      </c>
      <c r="E199" t="s">
        <v>108</v>
      </c>
      <c r="F199" t="s">
        <v>100</v>
      </c>
      <c r="G199" t="s">
        <v>23</v>
      </c>
      <c r="H199" t="s">
        <v>118</v>
      </c>
      <c r="I199" t="s">
        <v>109</v>
      </c>
      <c r="J199">
        <v>83.0</v>
      </c>
      <c r="K199">
        <v>75.0</v>
      </c>
      <c r="L199">
        <v>62.0</v>
      </c>
      <c r="M199">
        <v>53.0</v>
      </c>
      <c r="N199" t="s">
        <v>103</v>
      </c>
      <c r="O199" t="s">
        <v>35</v>
      </c>
      <c r="P199" t="str">
        <f t="shared" si="1"/>
        <v>0</v>
      </c>
      <c r="Q199" t="s">
        <v>20</v>
      </c>
      <c r="R199" t="str">
        <f t="shared" si="2"/>
        <v>1</v>
      </c>
      <c r="S199" t="s">
        <v>107</v>
      </c>
    </row>
    <row r="200" ht="15.75" customHeight="1">
      <c r="A200" t="s">
        <v>1</v>
      </c>
      <c r="B200" t="s">
        <v>10</v>
      </c>
      <c r="C200" t="s">
        <v>10</v>
      </c>
      <c r="D200" t="s">
        <v>39</v>
      </c>
      <c r="E200" t="s">
        <v>108</v>
      </c>
      <c r="F200" t="s">
        <v>106</v>
      </c>
      <c r="G200" t="s">
        <v>23</v>
      </c>
      <c r="H200" t="s">
        <v>118</v>
      </c>
      <c r="I200" t="s">
        <v>101</v>
      </c>
      <c r="J200">
        <v>27.0</v>
      </c>
      <c r="K200">
        <v>15.0</v>
      </c>
      <c r="L200">
        <v>42.0</v>
      </c>
      <c r="M200">
        <v>53.0</v>
      </c>
      <c r="N200" t="s">
        <v>103</v>
      </c>
      <c r="O200" t="s">
        <v>35</v>
      </c>
      <c r="P200" t="str">
        <f t="shared" si="1"/>
        <v>0</v>
      </c>
      <c r="Q200" t="s">
        <v>19</v>
      </c>
      <c r="R200" t="str">
        <f t="shared" si="2"/>
        <v>0</v>
      </c>
      <c r="S200" t="s">
        <v>104</v>
      </c>
    </row>
    <row r="201" ht="15.75" customHeight="1">
      <c r="A201" t="s">
        <v>1</v>
      </c>
      <c r="B201" t="s">
        <v>98</v>
      </c>
      <c r="C201" t="s">
        <v>7</v>
      </c>
      <c r="D201" t="s">
        <v>39</v>
      </c>
      <c r="E201" t="s">
        <v>108</v>
      </c>
      <c r="F201" t="s">
        <v>106</v>
      </c>
      <c r="G201" t="s">
        <v>23</v>
      </c>
      <c r="H201" t="s">
        <v>118</v>
      </c>
      <c r="I201" t="s">
        <v>101</v>
      </c>
      <c r="J201">
        <v>45.0</v>
      </c>
      <c r="K201">
        <v>95.0</v>
      </c>
      <c r="L201">
        <v>12.0</v>
      </c>
      <c r="M201">
        <v>13.0</v>
      </c>
      <c r="N201" t="s">
        <v>103</v>
      </c>
      <c r="O201" t="s">
        <v>35</v>
      </c>
      <c r="P201" t="str">
        <f t="shared" si="1"/>
        <v>0</v>
      </c>
      <c r="Q201" t="s">
        <v>20</v>
      </c>
      <c r="R201" t="str">
        <f t="shared" si="2"/>
        <v>1</v>
      </c>
      <c r="S201" t="s">
        <v>1</v>
      </c>
    </row>
    <row r="202" ht="15.75" customHeight="1">
      <c r="A202" t="s">
        <v>1</v>
      </c>
      <c r="B202" t="s">
        <v>98</v>
      </c>
      <c r="C202" t="s">
        <v>7</v>
      </c>
      <c r="D202" t="s">
        <v>39</v>
      </c>
      <c r="E202" t="s">
        <v>108</v>
      </c>
      <c r="F202" t="s">
        <v>106</v>
      </c>
      <c r="G202" t="s">
        <v>23</v>
      </c>
      <c r="H202" t="s">
        <v>118</v>
      </c>
      <c r="I202" t="s">
        <v>109</v>
      </c>
      <c r="J202">
        <v>15.0</v>
      </c>
      <c r="K202">
        <v>90.0</v>
      </c>
      <c r="L202">
        <v>52.0</v>
      </c>
      <c r="M202">
        <v>83.0</v>
      </c>
      <c r="N202" t="s">
        <v>102</v>
      </c>
      <c r="O202" t="s">
        <v>35</v>
      </c>
      <c r="P202" t="str">
        <f t="shared" si="1"/>
        <v>0</v>
      </c>
      <c r="Q202" t="s">
        <v>20</v>
      </c>
      <c r="R202" t="str">
        <f t="shared" si="2"/>
        <v>1</v>
      </c>
      <c r="S202" t="s">
        <v>107</v>
      </c>
    </row>
    <row r="203" ht="15.75" customHeight="1">
      <c r="A203" t="s">
        <v>0</v>
      </c>
      <c r="B203" t="s">
        <v>8</v>
      </c>
      <c r="C203" t="s">
        <v>8</v>
      </c>
      <c r="D203" t="s">
        <v>39</v>
      </c>
      <c r="E203" t="s">
        <v>108</v>
      </c>
      <c r="F203" t="s">
        <v>100</v>
      </c>
      <c r="G203" t="s">
        <v>23</v>
      </c>
      <c r="H203" t="s">
        <v>118</v>
      </c>
      <c r="I203" t="s">
        <v>109</v>
      </c>
      <c r="J203">
        <v>45.0</v>
      </c>
      <c r="K203">
        <v>58.0</v>
      </c>
      <c r="L203">
        <v>52.0</v>
      </c>
      <c r="M203">
        <v>43.0</v>
      </c>
      <c r="N203" t="s">
        <v>102</v>
      </c>
      <c r="O203" t="s">
        <v>36</v>
      </c>
      <c r="P203" t="str">
        <f t="shared" si="1"/>
        <v>1</v>
      </c>
      <c r="Q203" t="s">
        <v>20</v>
      </c>
      <c r="R203" t="str">
        <f t="shared" si="2"/>
        <v>1</v>
      </c>
      <c r="S203" t="s">
        <v>107</v>
      </c>
    </row>
    <row r="204" ht="15.75" customHeight="1">
      <c r="A204" t="s">
        <v>1</v>
      </c>
      <c r="B204" t="s">
        <v>98</v>
      </c>
      <c r="C204" t="s">
        <v>7</v>
      </c>
      <c r="D204" t="s">
        <v>39</v>
      </c>
      <c r="E204" t="s">
        <v>108</v>
      </c>
      <c r="F204" t="s">
        <v>106</v>
      </c>
      <c r="G204" t="s">
        <v>23</v>
      </c>
      <c r="H204" t="s">
        <v>118</v>
      </c>
      <c r="I204" t="s">
        <v>101</v>
      </c>
      <c r="J204">
        <v>25.0</v>
      </c>
      <c r="K204">
        <v>5.0</v>
      </c>
      <c r="L204">
        <v>12.0</v>
      </c>
      <c r="M204">
        <v>33.0</v>
      </c>
      <c r="N204" t="s">
        <v>102</v>
      </c>
      <c r="O204" t="s">
        <v>36</v>
      </c>
      <c r="P204" t="str">
        <f t="shared" si="1"/>
        <v>1</v>
      </c>
      <c r="Q204" t="s">
        <v>20</v>
      </c>
      <c r="R204" t="str">
        <f t="shared" si="2"/>
        <v>1</v>
      </c>
      <c r="S204" t="s">
        <v>1</v>
      </c>
    </row>
    <row r="205" ht="15.75" customHeight="1">
      <c r="A205" t="s">
        <v>0</v>
      </c>
      <c r="B205" t="s">
        <v>98</v>
      </c>
      <c r="C205" t="s">
        <v>7</v>
      </c>
      <c r="D205" t="s">
        <v>39</v>
      </c>
      <c r="E205" t="s">
        <v>108</v>
      </c>
      <c r="F205" t="s">
        <v>106</v>
      </c>
      <c r="G205" t="s">
        <v>23</v>
      </c>
      <c r="H205" t="s">
        <v>118</v>
      </c>
      <c r="I205" t="s">
        <v>101</v>
      </c>
      <c r="J205">
        <v>22.0</v>
      </c>
      <c r="K205">
        <v>51.0</v>
      </c>
      <c r="L205">
        <v>42.0</v>
      </c>
      <c r="M205">
        <v>40.0</v>
      </c>
      <c r="N205" t="s">
        <v>102</v>
      </c>
      <c r="O205" t="s">
        <v>35</v>
      </c>
      <c r="P205" t="str">
        <f t="shared" si="1"/>
        <v>0</v>
      </c>
      <c r="Q205" t="s">
        <v>20</v>
      </c>
      <c r="R205" t="str">
        <f t="shared" si="2"/>
        <v>1</v>
      </c>
      <c r="S205" t="s">
        <v>1</v>
      </c>
    </row>
    <row r="206" ht="15.75" customHeight="1">
      <c r="A206" t="s">
        <v>1</v>
      </c>
      <c r="B206" t="s">
        <v>6</v>
      </c>
      <c r="C206" t="s">
        <v>6</v>
      </c>
      <c r="D206" t="s">
        <v>39</v>
      </c>
      <c r="E206" t="s">
        <v>108</v>
      </c>
      <c r="F206" t="s">
        <v>106</v>
      </c>
      <c r="G206" t="s">
        <v>23</v>
      </c>
      <c r="H206" t="s">
        <v>118</v>
      </c>
      <c r="I206" t="s">
        <v>101</v>
      </c>
      <c r="J206">
        <v>29.0</v>
      </c>
      <c r="K206">
        <v>10.0</v>
      </c>
      <c r="L206">
        <v>12.0</v>
      </c>
      <c r="M206">
        <v>24.0</v>
      </c>
      <c r="N206" t="s">
        <v>103</v>
      </c>
      <c r="O206" t="s">
        <v>35</v>
      </c>
      <c r="P206" t="str">
        <f t="shared" si="1"/>
        <v>0</v>
      </c>
      <c r="Q206" t="s">
        <v>19</v>
      </c>
      <c r="R206" t="str">
        <f t="shared" si="2"/>
        <v>0</v>
      </c>
      <c r="S206" t="s">
        <v>104</v>
      </c>
    </row>
    <row r="207" ht="15.75" customHeight="1">
      <c r="A207" t="s">
        <v>0</v>
      </c>
      <c r="B207" t="s">
        <v>12</v>
      </c>
      <c r="C207" t="s">
        <v>12</v>
      </c>
      <c r="D207" t="s">
        <v>39</v>
      </c>
      <c r="E207" t="s">
        <v>108</v>
      </c>
      <c r="F207" t="s">
        <v>106</v>
      </c>
      <c r="G207" t="s">
        <v>23</v>
      </c>
      <c r="H207" t="s">
        <v>118</v>
      </c>
      <c r="I207" t="s">
        <v>109</v>
      </c>
      <c r="J207">
        <v>72.0</v>
      </c>
      <c r="K207">
        <v>51.0</v>
      </c>
      <c r="L207">
        <v>42.0</v>
      </c>
      <c r="M207">
        <v>24.0</v>
      </c>
      <c r="N207" t="s">
        <v>102</v>
      </c>
      <c r="O207" t="s">
        <v>35</v>
      </c>
      <c r="P207" t="str">
        <f t="shared" si="1"/>
        <v>0</v>
      </c>
      <c r="Q207" t="s">
        <v>19</v>
      </c>
      <c r="R207" t="str">
        <f t="shared" si="2"/>
        <v>0</v>
      </c>
      <c r="S207" t="s">
        <v>107</v>
      </c>
    </row>
    <row r="208" ht="15.75" customHeight="1">
      <c r="A208" t="s">
        <v>1</v>
      </c>
      <c r="B208" t="s">
        <v>98</v>
      </c>
      <c r="C208" t="s">
        <v>7</v>
      </c>
      <c r="D208" t="s">
        <v>39</v>
      </c>
      <c r="E208" t="s">
        <v>108</v>
      </c>
      <c r="F208" t="s">
        <v>106</v>
      </c>
      <c r="G208" t="s">
        <v>23</v>
      </c>
      <c r="H208" t="s">
        <v>118</v>
      </c>
      <c r="I208" t="s">
        <v>101</v>
      </c>
      <c r="J208">
        <v>67.0</v>
      </c>
      <c r="K208">
        <v>31.0</v>
      </c>
      <c r="L208">
        <v>42.0</v>
      </c>
      <c r="M208">
        <v>14.0</v>
      </c>
      <c r="N208" t="s">
        <v>102</v>
      </c>
      <c r="O208" t="s">
        <v>36</v>
      </c>
      <c r="P208" t="str">
        <f t="shared" si="1"/>
        <v>1</v>
      </c>
      <c r="Q208" t="s">
        <v>20</v>
      </c>
      <c r="R208" t="str">
        <f t="shared" si="2"/>
        <v>1</v>
      </c>
      <c r="S208" t="s">
        <v>1</v>
      </c>
    </row>
    <row r="209" ht="15.75" customHeight="1">
      <c r="A209" t="s">
        <v>1</v>
      </c>
      <c r="B209" t="s">
        <v>98</v>
      </c>
      <c r="C209" t="s">
        <v>7</v>
      </c>
      <c r="D209" t="s">
        <v>39</v>
      </c>
      <c r="E209" t="s">
        <v>108</v>
      </c>
      <c r="F209" t="s">
        <v>117</v>
      </c>
      <c r="G209" t="s">
        <v>34</v>
      </c>
      <c r="H209" t="s">
        <v>118</v>
      </c>
      <c r="I209" t="s">
        <v>101</v>
      </c>
      <c r="J209">
        <v>17.0</v>
      </c>
      <c r="K209">
        <v>21.0</v>
      </c>
      <c r="L209">
        <v>42.0</v>
      </c>
      <c r="M209">
        <v>14.0</v>
      </c>
      <c r="N209" t="s">
        <v>102</v>
      </c>
      <c r="O209" t="s">
        <v>36</v>
      </c>
      <c r="P209" t="str">
        <f t="shared" si="1"/>
        <v>1</v>
      </c>
      <c r="Q209" t="s">
        <v>20</v>
      </c>
      <c r="R209" t="str">
        <f t="shared" si="2"/>
        <v>1</v>
      </c>
      <c r="S209" t="s">
        <v>1</v>
      </c>
    </row>
    <row r="210" ht="15.75" customHeight="1">
      <c r="A210" t="s">
        <v>1</v>
      </c>
      <c r="B210" t="s">
        <v>14</v>
      </c>
      <c r="C210" t="s">
        <v>14</v>
      </c>
      <c r="D210" t="s">
        <v>39</v>
      </c>
      <c r="E210" t="s">
        <v>108</v>
      </c>
      <c r="F210" t="s">
        <v>117</v>
      </c>
      <c r="G210" t="s">
        <v>34</v>
      </c>
      <c r="H210" t="s">
        <v>118</v>
      </c>
      <c r="I210" t="s">
        <v>109</v>
      </c>
      <c r="J210">
        <v>27.0</v>
      </c>
      <c r="K210">
        <v>41.0</v>
      </c>
      <c r="L210">
        <v>49.0</v>
      </c>
      <c r="M210">
        <v>14.0</v>
      </c>
      <c r="N210" t="s">
        <v>103</v>
      </c>
      <c r="O210" t="s">
        <v>35</v>
      </c>
      <c r="P210" t="str">
        <f t="shared" si="1"/>
        <v>0</v>
      </c>
      <c r="Q210" t="s">
        <v>20</v>
      </c>
      <c r="R210" t="str">
        <f t="shared" si="2"/>
        <v>1</v>
      </c>
      <c r="S210" t="s">
        <v>1</v>
      </c>
    </row>
    <row r="211" ht="15.75" customHeight="1">
      <c r="A211" t="s">
        <v>1</v>
      </c>
      <c r="B211" t="s">
        <v>98</v>
      </c>
      <c r="C211" t="s">
        <v>7</v>
      </c>
      <c r="D211" t="s">
        <v>39</v>
      </c>
      <c r="E211" t="s">
        <v>108</v>
      </c>
      <c r="F211" t="s">
        <v>117</v>
      </c>
      <c r="G211" t="s">
        <v>34</v>
      </c>
      <c r="H211" t="s">
        <v>118</v>
      </c>
      <c r="I211" t="s">
        <v>101</v>
      </c>
      <c r="J211">
        <v>70.0</v>
      </c>
      <c r="K211">
        <v>81.0</v>
      </c>
      <c r="L211">
        <v>39.0</v>
      </c>
      <c r="M211">
        <v>84.0</v>
      </c>
      <c r="N211" t="s">
        <v>103</v>
      </c>
      <c r="O211" t="s">
        <v>35</v>
      </c>
      <c r="P211" t="str">
        <f t="shared" si="1"/>
        <v>0</v>
      </c>
      <c r="Q211" t="s">
        <v>20</v>
      </c>
      <c r="R211" t="str">
        <f t="shared" si="2"/>
        <v>1</v>
      </c>
      <c r="S211" t="s">
        <v>1</v>
      </c>
    </row>
    <row r="212" ht="15.75" customHeight="1">
      <c r="A212" t="s">
        <v>1</v>
      </c>
      <c r="B212" t="s">
        <v>6</v>
      </c>
      <c r="C212" t="s">
        <v>12</v>
      </c>
      <c r="D212" t="s">
        <v>39</v>
      </c>
      <c r="E212" t="s">
        <v>108</v>
      </c>
      <c r="F212" t="s">
        <v>117</v>
      </c>
      <c r="G212" t="s">
        <v>34</v>
      </c>
      <c r="H212" t="s">
        <v>118</v>
      </c>
      <c r="I212" t="s">
        <v>109</v>
      </c>
      <c r="J212">
        <v>27.0</v>
      </c>
      <c r="K212">
        <v>90.0</v>
      </c>
      <c r="L212">
        <v>82.0</v>
      </c>
      <c r="M212">
        <v>14.0</v>
      </c>
      <c r="N212" t="s">
        <v>102</v>
      </c>
      <c r="O212" t="s">
        <v>36</v>
      </c>
      <c r="P212" t="str">
        <f t="shared" si="1"/>
        <v>1</v>
      </c>
      <c r="Q212" t="s">
        <v>20</v>
      </c>
      <c r="R212" t="str">
        <f t="shared" si="2"/>
        <v>1</v>
      </c>
      <c r="S212" t="s">
        <v>107</v>
      </c>
    </row>
    <row r="213" ht="15.75" customHeight="1">
      <c r="A213" t="s">
        <v>1</v>
      </c>
      <c r="B213" t="s">
        <v>98</v>
      </c>
      <c r="C213" t="s">
        <v>7</v>
      </c>
      <c r="D213" t="s">
        <v>39</v>
      </c>
      <c r="E213" t="s">
        <v>108</v>
      </c>
      <c r="F213" t="s">
        <v>117</v>
      </c>
      <c r="G213" t="s">
        <v>34</v>
      </c>
      <c r="H213" t="s">
        <v>118</v>
      </c>
      <c r="I213" t="s">
        <v>101</v>
      </c>
      <c r="J213">
        <v>17.0</v>
      </c>
      <c r="K213">
        <v>61.0</v>
      </c>
      <c r="L213">
        <v>42.0</v>
      </c>
      <c r="M213">
        <v>14.0</v>
      </c>
      <c r="N213" t="s">
        <v>103</v>
      </c>
      <c r="O213" t="s">
        <v>35</v>
      </c>
      <c r="P213" t="str">
        <f t="shared" si="1"/>
        <v>0</v>
      </c>
      <c r="Q213" t="s">
        <v>20</v>
      </c>
      <c r="R213" t="str">
        <f t="shared" si="2"/>
        <v>1</v>
      </c>
      <c r="S213" t="s">
        <v>1</v>
      </c>
    </row>
    <row r="214" ht="15.75" customHeight="1">
      <c r="A214" t="s">
        <v>1</v>
      </c>
      <c r="B214" t="s">
        <v>14</v>
      </c>
      <c r="C214" t="s">
        <v>14</v>
      </c>
      <c r="D214" t="s">
        <v>39</v>
      </c>
      <c r="E214" t="s">
        <v>108</v>
      </c>
      <c r="F214" t="s">
        <v>117</v>
      </c>
      <c r="G214" t="s">
        <v>34</v>
      </c>
      <c r="H214" t="s">
        <v>118</v>
      </c>
      <c r="I214" t="s">
        <v>109</v>
      </c>
      <c r="J214">
        <v>87.0</v>
      </c>
      <c r="K214">
        <v>81.0</v>
      </c>
      <c r="L214">
        <v>42.0</v>
      </c>
      <c r="M214">
        <v>19.0</v>
      </c>
      <c r="N214" t="s">
        <v>102</v>
      </c>
      <c r="O214" t="s">
        <v>36</v>
      </c>
      <c r="P214" t="str">
        <f t="shared" si="1"/>
        <v>1</v>
      </c>
      <c r="Q214" t="s">
        <v>20</v>
      </c>
      <c r="R214" t="str">
        <f t="shared" si="2"/>
        <v>1</v>
      </c>
      <c r="S214" t="s">
        <v>107</v>
      </c>
    </row>
    <row r="215" ht="15.75" customHeight="1">
      <c r="A215" t="s">
        <v>1</v>
      </c>
      <c r="B215" t="s">
        <v>14</v>
      </c>
      <c r="C215" t="s">
        <v>14</v>
      </c>
      <c r="D215" t="s">
        <v>39</v>
      </c>
      <c r="E215" t="s">
        <v>108</v>
      </c>
      <c r="F215" t="s">
        <v>117</v>
      </c>
      <c r="G215" t="s">
        <v>34</v>
      </c>
      <c r="H215" t="s">
        <v>118</v>
      </c>
      <c r="I215" t="s">
        <v>101</v>
      </c>
      <c r="J215">
        <v>7.0</v>
      </c>
      <c r="K215">
        <v>61.0</v>
      </c>
      <c r="L215">
        <v>22.0</v>
      </c>
      <c r="M215">
        <v>14.0</v>
      </c>
      <c r="N215" t="s">
        <v>103</v>
      </c>
      <c r="O215" t="s">
        <v>35</v>
      </c>
      <c r="P215" t="str">
        <f t="shared" si="1"/>
        <v>0</v>
      </c>
      <c r="Q215" t="s">
        <v>19</v>
      </c>
      <c r="R215" t="str">
        <f t="shared" si="2"/>
        <v>0</v>
      </c>
      <c r="S215" t="s">
        <v>104</v>
      </c>
    </row>
    <row r="216" ht="15.75" customHeight="1">
      <c r="A216" t="s">
        <v>1</v>
      </c>
      <c r="B216" t="s">
        <v>98</v>
      </c>
      <c r="C216" t="s">
        <v>7</v>
      </c>
      <c r="D216" t="s">
        <v>39</v>
      </c>
      <c r="E216" t="s">
        <v>108</v>
      </c>
      <c r="F216" t="s">
        <v>117</v>
      </c>
      <c r="G216" t="s">
        <v>34</v>
      </c>
      <c r="H216" t="s">
        <v>118</v>
      </c>
      <c r="I216" t="s">
        <v>101</v>
      </c>
      <c r="J216">
        <v>17.0</v>
      </c>
      <c r="K216">
        <v>50.0</v>
      </c>
      <c r="L216">
        <v>2.0</v>
      </c>
      <c r="M216">
        <v>4.0</v>
      </c>
      <c r="N216" t="s">
        <v>103</v>
      </c>
      <c r="O216" t="s">
        <v>35</v>
      </c>
      <c r="P216" t="str">
        <f t="shared" si="1"/>
        <v>0</v>
      </c>
      <c r="Q216" t="s">
        <v>19</v>
      </c>
      <c r="R216" t="str">
        <f t="shared" si="2"/>
        <v>0</v>
      </c>
      <c r="S216" t="s">
        <v>104</v>
      </c>
    </row>
    <row r="217" ht="15.75" customHeight="1">
      <c r="A217" t="s">
        <v>1</v>
      </c>
      <c r="B217" t="s">
        <v>98</v>
      </c>
      <c r="C217" t="s">
        <v>7</v>
      </c>
      <c r="D217" t="s">
        <v>39</v>
      </c>
      <c r="E217" t="s">
        <v>108</v>
      </c>
      <c r="F217" t="s">
        <v>117</v>
      </c>
      <c r="G217" t="s">
        <v>34</v>
      </c>
      <c r="H217" t="s">
        <v>118</v>
      </c>
      <c r="I217" t="s">
        <v>101</v>
      </c>
      <c r="J217">
        <v>5.0</v>
      </c>
      <c r="K217">
        <v>21.0</v>
      </c>
      <c r="L217">
        <v>42.0</v>
      </c>
      <c r="M217">
        <v>14.0</v>
      </c>
      <c r="N217" t="s">
        <v>103</v>
      </c>
      <c r="O217" t="s">
        <v>36</v>
      </c>
      <c r="P217" t="str">
        <f t="shared" si="1"/>
        <v>1</v>
      </c>
      <c r="Q217" t="s">
        <v>19</v>
      </c>
      <c r="R217" t="str">
        <f t="shared" si="2"/>
        <v>0</v>
      </c>
      <c r="S217" t="s">
        <v>104</v>
      </c>
    </row>
    <row r="218" ht="15.75" customHeight="1">
      <c r="A218" t="s">
        <v>1</v>
      </c>
      <c r="B218" t="s">
        <v>4</v>
      </c>
      <c r="C218" t="s">
        <v>4</v>
      </c>
      <c r="D218" t="s">
        <v>39</v>
      </c>
      <c r="E218" t="s">
        <v>108</v>
      </c>
      <c r="F218" t="s">
        <v>117</v>
      </c>
      <c r="G218" t="s">
        <v>34</v>
      </c>
      <c r="H218" t="s">
        <v>118</v>
      </c>
      <c r="I218" t="s">
        <v>109</v>
      </c>
      <c r="J218">
        <v>27.0</v>
      </c>
      <c r="K218">
        <v>41.0</v>
      </c>
      <c r="L218">
        <v>32.0</v>
      </c>
      <c r="M218">
        <v>61.0</v>
      </c>
      <c r="N218" t="s">
        <v>102</v>
      </c>
      <c r="O218" t="s">
        <v>35</v>
      </c>
      <c r="P218" t="str">
        <f t="shared" si="1"/>
        <v>0</v>
      </c>
      <c r="Q218" t="s">
        <v>19</v>
      </c>
      <c r="R218" t="str">
        <f t="shared" si="2"/>
        <v>0</v>
      </c>
      <c r="S218" t="s">
        <v>1</v>
      </c>
    </row>
    <row r="219" ht="15.75" customHeight="1">
      <c r="A219" t="s">
        <v>0</v>
      </c>
      <c r="B219" t="s">
        <v>6</v>
      </c>
      <c r="C219" t="s">
        <v>7</v>
      </c>
      <c r="D219" t="s">
        <v>39</v>
      </c>
      <c r="E219" t="s">
        <v>108</v>
      </c>
      <c r="F219" t="s">
        <v>117</v>
      </c>
      <c r="G219" t="s">
        <v>34</v>
      </c>
      <c r="H219" t="s">
        <v>118</v>
      </c>
      <c r="I219" t="s">
        <v>101</v>
      </c>
      <c r="J219">
        <v>87.0</v>
      </c>
      <c r="K219">
        <v>88.0</v>
      </c>
      <c r="L219">
        <v>40.0</v>
      </c>
      <c r="M219">
        <v>10.0</v>
      </c>
      <c r="N219" t="s">
        <v>102</v>
      </c>
      <c r="O219" t="s">
        <v>36</v>
      </c>
      <c r="P219" t="str">
        <f t="shared" si="1"/>
        <v>1</v>
      </c>
      <c r="Q219" t="s">
        <v>20</v>
      </c>
      <c r="R219" t="str">
        <f t="shared" si="2"/>
        <v>1</v>
      </c>
      <c r="S219" t="s">
        <v>1</v>
      </c>
    </row>
    <row r="220" ht="15.75" customHeight="1">
      <c r="A220" t="s">
        <v>1</v>
      </c>
      <c r="B220" t="s">
        <v>98</v>
      </c>
      <c r="C220" t="s">
        <v>7</v>
      </c>
      <c r="D220" t="s">
        <v>39</v>
      </c>
      <c r="E220" t="s">
        <v>108</v>
      </c>
      <c r="F220" t="s">
        <v>117</v>
      </c>
      <c r="G220" t="s">
        <v>34</v>
      </c>
      <c r="H220" t="s">
        <v>118</v>
      </c>
      <c r="I220" t="s">
        <v>109</v>
      </c>
      <c r="J220">
        <v>96.0</v>
      </c>
      <c r="K220">
        <v>61.0</v>
      </c>
      <c r="L220">
        <v>42.0</v>
      </c>
      <c r="M220">
        <v>94.0</v>
      </c>
      <c r="N220" t="s">
        <v>102</v>
      </c>
      <c r="O220" t="s">
        <v>35</v>
      </c>
      <c r="P220" t="str">
        <f t="shared" si="1"/>
        <v>0</v>
      </c>
      <c r="Q220" t="s">
        <v>20</v>
      </c>
      <c r="R220" t="str">
        <f t="shared" si="2"/>
        <v>1</v>
      </c>
      <c r="S220" t="s">
        <v>107</v>
      </c>
    </row>
    <row r="221" ht="15.75" customHeight="1">
      <c r="A221" t="s">
        <v>1</v>
      </c>
      <c r="B221" t="s">
        <v>98</v>
      </c>
      <c r="C221" t="s">
        <v>7</v>
      </c>
      <c r="D221" t="s">
        <v>39</v>
      </c>
      <c r="E221" t="s">
        <v>108</v>
      </c>
      <c r="F221" t="s">
        <v>117</v>
      </c>
      <c r="G221" t="s">
        <v>34</v>
      </c>
      <c r="H221" t="s">
        <v>118</v>
      </c>
      <c r="I221" t="s">
        <v>109</v>
      </c>
      <c r="J221">
        <v>57.0</v>
      </c>
      <c r="K221">
        <v>51.0</v>
      </c>
      <c r="L221">
        <v>46.0</v>
      </c>
      <c r="M221">
        <v>34.0</v>
      </c>
      <c r="N221" t="s">
        <v>102</v>
      </c>
      <c r="O221" t="s">
        <v>36</v>
      </c>
      <c r="P221" t="str">
        <f t="shared" si="1"/>
        <v>1</v>
      </c>
      <c r="Q221" t="s">
        <v>20</v>
      </c>
      <c r="R221" t="str">
        <f t="shared" si="2"/>
        <v>1</v>
      </c>
      <c r="S221" t="s">
        <v>1</v>
      </c>
    </row>
    <row r="222" ht="15.75" customHeight="1">
      <c r="A222" t="s">
        <v>1</v>
      </c>
      <c r="B222" t="s">
        <v>8</v>
      </c>
      <c r="C222" t="s">
        <v>8</v>
      </c>
      <c r="D222" t="s">
        <v>39</v>
      </c>
      <c r="E222" t="s">
        <v>108</v>
      </c>
      <c r="F222" t="s">
        <v>117</v>
      </c>
      <c r="G222" t="s">
        <v>34</v>
      </c>
      <c r="H222" t="s">
        <v>118</v>
      </c>
      <c r="I222" t="s">
        <v>101</v>
      </c>
      <c r="J222">
        <v>77.0</v>
      </c>
      <c r="K222">
        <v>69.0</v>
      </c>
      <c r="L222">
        <v>41.0</v>
      </c>
      <c r="M222">
        <v>13.0</v>
      </c>
      <c r="N222" t="s">
        <v>102</v>
      </c>
      <c r="O222" t="s">
        <v>36</v>
      </c>
      <c r="P222" t="str">
        <f t="shared" si="1"/>
        <v>1</v>
      </c>
      <c r="Q222" t="s">
        <v>20</v>
      </c>
      <c r="R222" t="str">
        <f t="shared" si="2"/>
        <v>1</v>
      </c>
      <c r="S222" t="s">
        <v>1</v>
      </c>
    </row>
    <row r="223" ht="15.75" customHeight="1">
      <c r="A223" t="s">
        <v>1</v>
      </c>
      <c r="B223" t="s">
        <v>8</v>
      </c>
      <c r="C223" t="s">
        <v>8</v>
      </c>
      <c r="D223" t="s">
        <v>39</v>
      </c>
      <c r="E223" t="s">
        <v>108</v>
      </c>
      <c r="F223" t="s">
        <v>117</v>
      </c>
      <c r="G223" t="s">
        <v>34</v>
      </c>
      <c r="H223" t="s">
        <v>118</v>
      </c>
      <c r="I223" t="s">
        <v>101</v>
      </c>
      <c r="J223">
        <v>80.0</v>
      </c>
      <c r="K223">
        <v>51.0</v>
      </c>
      <c r="L223">
        <v>40.0</v>
      </c>
      <c r="M223">
        <v>24.0</v>
      </c>
      <c r="N223" t="s">
        <v>103</v>
      </c>
      <c r="O223" t="s">
        <v>36</v>
      </c>
      <c r="P223" t="str">
        <f t="shared" si="1"/>
        <v>1</v>
      </c>
      <c r="Q223" t="s">
        <v>20</v>
      </c>
      <c r="R223" t="str">
        <f t="shared" si="2"/>
        <v>1</v>
      </c>
      <c r="S223" t="s">
        <v>1</v>
      </c>
    </row>
    <row r="224" ht="15.75" customHeight="1">
      <c r="A224" t="s">
        <v>1</v>
      </c>
      <c r="B224" t="s">
        <v>98</v>
      </c>
      <c r="C224" t="s">
        <v>7</v>
      </c>
      <c r="D224" t="s">
        <v>39</v>
      </c>
      <c r="E224" t="s">
        <v>108</v>
      </c>
      <c r="F224" t="s">
        <v>106</v>
      </c>
      <c r="G224" t="s">
        <v>34</v>
      </c>
      <c r="H224" t="s">
        <v>118</v>
      </c>
      <c r="I224" t="s">
        <v>101</v>
      </c>
      <c r="J224">
        <v>62.0</v>
      </c>
      <c r="K224">
        <v>61.0</v>
      </c>
      <c r="L224">
        <v>82.0</v>
      </c>
      <c r="M224">
        <v>40.0</v>
      </c>
      <c r="N224" t="s">
        <v>102</v>
      </c>
      <c r="O224" t="s">
        <v>35</v>
      </c>
      <c r="P224" t="str">
        <f t="shared" si="1"/>
        <v>0</v>
      </c>
      <c r="Q224" t="s">
        <v>20</v>
      </c>
      <c r="R224" t="str">
        <f t="shared" si="2"/>
        <v>1</v>
      </c>
      <c r="S224" t="s">
        <v>1</v>
      </c>
    </row>
    <row r="225" ht="15.75" customHeight="1">
      <c r="A225" t="s">
        <v>1</v>
      </c>
      <c r="B225" t="s">
        <v>98</v>
      </c>
      <c r="C225" t="s">
        <v>7</v>
      </c>
      <c r="D225" t="s">
        <v>39</v>
      </c>
      <c r="E225" t="s">
        <v>108</v>
      </c>
      <c r="F225" t="s">
        <v>100</v>
      </c>
      <c r="G225" t="s">
        <v>34</v>
      </c>
      <c r="H225" t="s">
        <v>118</v>
      </c>
      <c r="I225" t="s">
        <v>109</v>
      </c>
      <c r="J225">
        <v>72.0</v>
      </c>
      <c r="K225">
        <v>83.0</v>
      </c>
      <c r="L225">
        <v>12.0</v>
      </c>
      <c r="M225">
        <v>90.0</v>
      </c>
      <c r="N225" t="s">
        <v>102</v>
      </c>
      <c r="O225" t="s">
        <v>36</v>
      </c>
      <c r="P225" t="str">
        <f t="shared" si="1"/>
        <v>1</v>
      </c>
      <c r="Q225" t="s">
        <v>20</v>
      </c>
      <c r="R225" t="str">
        <f t="shared" si="2"/>
        <v>1</v>
      </c>
      <c r="S225" t="s">
        <v>107</v>
      </c>
    </row>
    <row r="226" ht="15.75" customHeight="1">
      <c r="A226" t="s">
        <v>1</v>
      </c>
      <c r="B226" t="s">
        <v>98</v>
      </c>
      <c r="C226" t="s">
        <v>7</v>
      </c>
      <c r="D226" t="s">
        <v>39</v>
      </c>
      <c r="E226" t="s">
        <v>108</v>
      </c>
      <c r="F226" t="s">
        <v>106</v>
      </c>
      <c r="G226" t="s">
        <v>34</v>
      </c>
      <c r="H226" t="s">
        <v>118</v>
      </c>
      <c r="I226" t="s">
        <v>109</v>
      </c>
      <c r="J226">
        <v>87.0</v>
      </c>
      <c r="K226">
        <v>81.0</v>
      </c>
      <c r="L226">
        <v>22.0</v>
      </c>
      <c r="M226">
        <v>70.0</v>
      </c>
      <c r="N226" t="s">
        <v>102</v>
      </c>
      <c r="O226" t="s">
        <v>35</v>
      </c>
      <c r="P226" t="str">
        <f t="shared" si="1"/>
        <v>0</v>
      </c>
      <c r="Q226" t="s">
        <v>20</v>
      </c>
      <c r="R226" t="str">
        <f t="shared" si="2"/>
        <v>1</v>
      </c>
      <c r="S226" t="s">
        <v>107</v>
      </c>
    </row>
    <row r="227" ht="15.75" customHeight="1">
      <c r="A227" t="s">
        <v>1</v>
      </c>
      <c r="B227" t="s">
        <v>98</v>
      </c>
      <c r="C227" t="s">
        <v>7</v>
      </c>
      <c r="D227" t="s">
        <v>39</v>
      </c>
      <c r="E227" t="s">
        <v>108</v>
      </c>
      <c r="F227" t="s">
        <v>100</v>
      </c>
      <c r="G227" t="s">
        <v>34</v>
      </c>
      <c r="H227" t="s">
        <v>118</v>
      </c>
      <c r="I227" t="s">
        <v>109</v>
      </c>
      <c r="J227">
        <v>72.0</v>
      </c>
      <c r="K227">
        <v>90.0</v>
      </c>
      <c r="L227">
        <v>12.0</v>
      </c>
      <c r="M227">
        <v>30.0</v>
      </c>
      <c r="N227" t="s">
        <v>103</v>
      </c>
      <c r="O227" t="s">
        <v>35</v>
      </c>
      <c r="P227" t="str">
        <f t="shared" si="1"/>
        <v>0</v>
      </c>
      <c r="Q227" t="s">
        <v>20</v>
      </c>
      <c r="R227" t="str">
        <f t="shared" si="2"/>
        <v>1</v>
      </c>
      <c r="S227" t="s">
        <v>1</v>
      </c>
    </row>
    <row r="228" ht="15.75" customHeight="1">
      <c r="A228" t="s">
        <v>1</v>
      </c>
      <c r="B228" t="s">
        <v>98</v>
      </c>
      <c r="C228" t="s">
        <v>7</v>
      </c>
      <c r="D228" t="s">
        <v>39</v>
      </c>
      <c r="E228" t="s">
        <v>108</v>
      </c>
      <c r="F228" t="s">
        <v>106</v>
      </c>
      <c r="G228" t="s">
        <v>34</v>
      </c>
      <c r="H228" t="s">
        <v>118</v>
      </c>
      <c r="I228" t="s">
        <v>101</v>
      </c>
      <c r="J228">
        <v>2.0</v>
      </c>
      <c r="K228">
        <v>11.0</v>
      </c>
      <c r="L228">
        <v>62.0</v>
      </c>
      <c r="M228">
        <v>30.0</v>
      </c>
      <c r="N228" t="s">
        <v>103</v>
      </c>
      <c r="O228" t="s">
        <v>35</v>
      </c>
      <c r="P228" t="str">
        <f t="shared" si="1"/>
        <v>0</v>
      </c>
      <c r="Q228" t="s">
        <v>20</v>
      </c>
      <c r="R228" t="str">
        <f t="shared" si="2"/>
        <v>1</v>
      </c>
      <c r="S228" t="s">
        <v>104</v>
      </c>
    </row>
    <row r="229" ht="15.75" customHeight="1">
      <c r="A229" t="s">
        <v>1</v>
      </c>
      <c r="B229" t="s">
        <v>98</v>
      </c>
      <c r="C229" t="s">
        <v>7</v>
      </c>
      <c r="D229" t="s">
        <v>39</v>
      </c>
      <c r="E229" t="s">
        <v>108</v>
      </c>
      <c r="F229" t="s">
        <v>100</v>
      </c>
      <c r="G229" t="s">
        <v>34</v>
      </c>
      <c r="H229" t="s">
        <v>118</v>
      </c>
      <c r="I229" t="s">
        <v>101</v>
      </c>
      <c r="J229">
        <v>5.0</v>
      </c>
      <c r="K229">
        <v>3.0</v>
      </c>
      <c r="L229">
        <v>2.0</v>
      </c>
      <c r="M229">
        <v>10.0</v>
      </c>
      <c r="N229" t="s">
        <v>102</v>
      </c>
      <c r="O229" t="s">
        <v>36</v>
      </c>
      <c r="P229" t="str">
        <f t="shared" si="1"/>
        <v>1</v>
      </c>
      <c r="Q229" t="s">
        <v>20</v>
      </c>
      <c r="R229" t="str">
        <f t="shared" si="2"/>
        <v>1</v>
      </c>
      <c r="S229" t="s">
        <v>104</v>
      </c>
    </row>
    <row r="230" ht="15.75" customHeight="1">
      <c r="A230" t="s">
        <v>1</v>
      </c>
      <c r="B230" t="s">
        <v>98</v>
      </c>
      <c r="C230" t="s">
        <v>7</v>
      </c>
      <c r="D230" t="s">
        <v>37</v>
      </c>
      <c r="E230" t="s">
        <v>114</v>
      </c>
      <c r="F230" t="s">
        <v>106</v>
      </c>
      <c r="G230" t="s">
        <v>31</v>
      </c>
      <c r="H230" t="s">
        <v>118</v>
      </c>
      <c r="I230" t="s">
        <v>109</v>
      </c>
      <c r="J230">
        <v>73.0</v>
      </c>
      <c r="K230">
        <v>84.0</v>
      </c>
      <c r="L230">
        <v>77.0</v>
      </c>
      <c r="M230">
        <v>81.0</v>
      </c>
      <c r="N230" t="s">
        <v>102</v>
      </c>
      <c r="O230" t="s">
        <v>36</v>
      </c>
      <c r="P230" t="str">
        <f t="shared" si="1"/>
        <v>1</v>
      </c>
      <c r="Q230" t="s">
        <v>19</v>
      </c>
      <c r="R230" t="str">
        <f t="shared" si="2"/>
        <v>0</v>
      </c>
      <c r="S230" t="s">
        <v>107</v>
      </c>
    </row>
    <row r="231" ht="15.75" customHeight="1">
      <c r="A231" t="s">
        <v>1</v>
      </c>
      <c r="B231" t="s">
        <v>98</v>
      </c>
      <c r="C231" t="s">
        <v>7</v>
      </c>
      <c r="D231" t="s">
        <v>39</v>
      </c>
      <c r="E231" t="s">
        <v>108</v>
      </c>
      <c r="F231" t="s">
        <v>100</v>
      </c>
      <c r="G231" t="s">
        <v>34</v>
      </c>
      <c r="H231" t="s">
        <v>118</v>
      </c>
      <c r="I231" t="s">
        <v>101</v>
      </c>
      <c r="J231">
        <v>5.0</v>
      </c>
      <c r="K231">
        <v>17.0</v>
      </c>
      <c r="L231">
        <v>21.0</v>
      </c>
      <c r="M231">
        <v>10.0</v>
      </c>
      <c r="N231" t="s">
        <v>103</v>
      </c>
      <c r="O231" t="s">
        <v>35</v>
      </c>
      <c r="P231" t="str">
        <f t="shared" si="1"/>
        <v>0</v>
      </c>
      <c r="Q231" t="s">
        <v>19</v>
      </c>
      <c r="R231" t="str">
        <f t="shared" si="2"/>
        <v>0</v>
      </c>
      <c r="S231" t="s">
        <v>104</v>
      </c>
    </row>
    <row r="232" ht="15.75" customHeight="1">
      <c r="A232" t="s">
        <v>1</v>
      </c>
      <c r="B232" t="s">
        <v>4</v>
      </c>
      <c r="C232" t="s">
        <v>4</v>
      </c>
      <c r="D232" t="s">
        <v>39</v>
      </c>
      <c r="E232" t="s">
        <v>108</v>
      </c>
      <c r="F232" t="s">
        <v>100</v>
      </c>
      <c r="G232" t="s">
        <v>34</v>
      </c>
      <c r="H232" t="s">
        <v>118</v>
      </c>
      <c r="I232" t="s">
        <v>109</v>
      </c>
      <c r="J232">
        <v>51.0</v>
      </c>
      <c r="K232">
        <v>42.0</v>
      </c>
      <c r="L232">
        <v>12.0</v>
      </c>
      <c r="M232">
        <v>29.0</v>
      </c>
      <c r="N232" t="s">
        <v>103</v>
      </c>
      <c r="O232" t="s">
        <v>35</v>
      </c>
      <c r="P232" t="str">
        <f t="shared" si="1"/>
        <v>0</v>
      </c>
      <c r="Q232" t="s">
        <v>19</v>
      </c>
      <c r="R232" t="str">
        <f t="shared" si="2"/>
        <v>0</v>
      </c>
      <c r="S232" t="s">
        <v>1</v>
      </c>
    </row>
    <row r="233" ht="15.75" customHeight="1">
      <c r="A233" t="s">
        <v>1</v>
      </c>
      <c r="B233" t="s">
        <v>13</v>
      </c>
      <c r="C233" t="s">
        <v>6</v>
      </c>
      <c r="D233" t="s">
        <v>39</v>
      </c>
      <c r="E233" t="s">
        <v>108</v>
      </c>
      <c r="F233" t="s">
        <v>100</v>
      </c>
      <c r="G233" t="s">
        <v>34</v>
      </c>
      <c r="H233" t="s">
        <v>118</v>
      </c>
      <c r="I233" t="s">
        <v>101</v>
      </c>
      <c r="J233">
        <v>9.0</v>
      </c>
      <c r="K233">
        <v>7.0</v>
      </c>
      <c r="L233">
        <v>21.0</v>
      </c>
      <c r="M233">
        <v>20.0</v>
      </c>
      <c r="N233" t="s">
        <v>102</v>
      </c>
      <c r="O233" t="s">
        <v>36</v>
      </c>
      <c r="P233" t="str">
        <f t="shared" si="1"/>
        <v>1</v>
      </c>
      <c r="Q233" t="s">
        <v>19</v>
      </c>
      <c r="R233" t="str">
        <f t="shared" si="2"/>
        <v>0</v>
      </c>
      <c r="S233" t="s">
        <v>104</v>
      </c>
    </row>
    <row r="234" ht="15.75" customHeight="1">
      <c r="A234" t="s">
        <v>1</v>
      </c>
      <c r="B234" t="s">
        <v>13</v>
      </c>
      <c r="C234" t="s">
        <v>13</v>
      </c>
      <c r="D234" t="s">
        <v>39</v>
      </c>
      <c r="E234" t="s">
        <v>105</v>
      </c>
      <c r="F234" t="s">
        <v>100</v>
      </c>
      <c r="G234" t="s">
        <v>32</v>
      </c>
      <c r="H234" t="s">
        <v>0</v>
      </c>
      <c r="I234" t="s">
        <v>101</v>
      </c>
      <c r="J234">
        <v>19.0</v>
      </c>
      <c r="K234">
        <v>72.0</v>
      </c>
      <c r="L234">
        <v>15.0</v>
      </c>
      <c r="M234">
        <v>50.0</v>
      </c>
      <c r="N234" t="s">
        <v>102</v>
      </c>
      <c r="O234" t="s">
        <v>36</v>
      </c>
      <c r="P234" t="str">
        <f t="shared" si="1"/>
        <v>1</v>
      </c>
      <c r="Q234" t="s">
        <v>19</v>
      </c>
      <c r="R234" t="str">
        <f t="shared" si="2"/>
        <v>0</v>
      </c>
      <c r="S234" t="s">
        <v>1</v>
      </c>
    </row>
    <row r="235" ht="15.75" customHeight="1">
      <c r="A235" t="s">
        <v>0</v>
      </c>
      <c r="B235" t="s">
        <v>6</v>
      </c>
      <c r="C235" t="s">
        <v>6</v>
      </c>
      <c r="D235" t="s">
        <v>39</v>
      </c>
      <c r="E235" t="s">
        <v>105</v>
      </c>
      <c r="F235" t="s">
        <v>106</v>
      </c>
      <c r="G235" t="s">
        <v>33</v>
      </c>
      <c r="H235" t="s">
        <v>118</v>
      </c>
      <c r="I235" t="s">
        <v>109</v>
      </c>
      <c r="J235">
        <v>32.0</v>
      </c>
      <c r="K235">
        <v>80.0</v>
      </c>
      <c r="L235">
        <v>58.0</v>
      </c>
      <c r="M235">
        <v>46.0</v>
      </c>
      <c r="N235" t="s">
        <v>102</v>
      </c>
      <c r="O235" t="s">
        <v>36</v>
      </c>
      <c r="P235" t="str">
        <f t="shared" si="1"/>
        <v>1</v>
      </c>
      <c r="Q235" t="s">
        <v>19</v>
      </c>
      <c r="R235" t="str">
        <f t="shared" si="2"/>
        <v>0</v>
      </c>
      <c r="S235" t="s">
        <v>1</v>
      </c>
    </row>
    <row r="236" ht="15.75" customHeight="1">
      <c r="A236" t="s">
        <v>1</v>
      </c>
      <c r="B236" t="s">
        <v>98</v>
      </c>
      <c r="C236" t="s">
        <v>7</v>
      </c>
      <c r="D236" t="s">
        <v>39</v>
      </c>
      <c r="E236" t="s">
        <v>105</v>
      </c>
      <c r="F236" t="s">
        <v>106</v>
      </c>
      <c r="G236" t="s">
        <v>33</v>
      </c>
      <c r="H236" t="s">
        <v>118</v>
      </c>
      <c r="I236" t="s">
        <v>109</v>
      </c>
      <c r="J236">
        <v>32.0</v>
      </c>
      <c r="K236">
        <v>60.0</v>
      </c>
      <c r="L236">
        <v>58.0</v>
      </c>
      <c r="M236">
        <v>66.0</v>
      </c>
      <c r="N236" t="s">
        <v>102</v>
      </c>
      <c r="O236" t="s">
        <v>36</v>
      </c>
      <c r="P236" t="str">
        <f t="shared" si="1"/>
        <v>1</v>
      </c>
      <c r="Q236" t="s">
        <v>19</v>
      </c>
      <c r="R236" t="str">
        <f t="shared" si="2"/>
        <v>0</v>
      </c>
      <c r="S236" t="s">
        <v>1</v>
      </c>
    </row>
    <row r="237" ht="15.75" customHeight="1">
      <c r="A237" t="s">
        <v>1</v>
      </c>
      <c r="B237" t="s">
        <v>98</v>
      </c>
      <c r="C237" t="s">
        <v>7</v>
      </c>
      <c r="D237" t="s">
        <v>39</v>
      </c>
      <c r="E237" t="s">
        <v>105</v>
      </c>
      <c r="F237" t="s">
        <v>106</v>
      </c>
      <c r="G237" t="s">
        <v>33</v>
      </c>
      <c r="H237" t="s">
        <v>118</v>
      </c>
      <c r="I237" t="s">
        <v>101</v>
      </c>
      <c r="J237">
        <v>12.0</v>
      </c>
      <c r="K237">
        <v>8.0</v>
      </c>
      <c r="L237">
        <v>18.0</v>
      </c>
      <c r="M237">
        <v>26.0</v>
      </c>
      <c r="N237" t="s">
        <v>103</v>
      </c>
      <c r="O237" t="s">
        <v>35</v>
      </c>
      <c r="P237" t="str">
        <f t="shared" si="1"/>
        <v>0</v>
      </c>
      <c r="Q237" t="s">
        <v>19</v>
      </c>
      <c r="R237" t="str">
        <f t="shared" si="2"/>
        <v>0</v>
      </c>
      <c r="S237" t="s">
        <v>104</v>
      </c>
    </row>
    <row r="238" ht="15.75" customHeight="1">
      <c r="A238" t="s">
        <v>1</v>
      </c>
      <c r="B238" t="s">
        <v>6</v>
      </c>
      <c r="C238" t="s">
        <v>6</v>
      </c>
      <c r="D238" t="s">
        <v>39</v>
      </c>
      <c r="E238" t="s">
        <v>105</v>
      </c>
      <c r="F238" t="s">
        <v>106</v>
      </c>
      <c r="G238" t="s">
        <v>33</v>
      </c>
      <c r="H238" t="s">
        <v>118</v>
      </c>
      <c r="I238" t="s">
        <v>101</v>
      </c>
      <c r="J238">
        <v>52.0</v>
      </c>
      <c r="K238">
        <v>10.0</v>
      </c>
      <c r="L238">
        <v>13.0</v>
      </c>
      <c r="M238">
        <v>6.0</v>
      </c>
      <c r="N238" t="s">
        <v>103</v>
      </c>
      <c r="O238" t="s">
        <v>35</v>
      </c>
      <c r="P238" t="str">
        <f t="shared" si="1"/>
        <v>0</v>
      </c>
      <c r="Q238" t="s">
        <v>19</v>
      </c>
      <c r="R238" t="str">
        <f t="shared" si="2"/>
        <v>0</v>
      </c>
      <c r="S238" t="s">
        <v>104</v>
      </c>
    </row>
    <row r="239" ht="15.75" customHeight="1">
      <c r="A239" t="s">
        <v>1</v>
      </c>
      <c r="B239" t="s">
        <v>98</v>
      </c>
      <c r="C239" t="s">
        <v>7</v>
      </c>
      <c r="D239" t="s">
        <v>39</v>
      </c>
      <c r="E239" t="s">
        <v>105</v>
      </c>
      <c r="F239" t="s">
        <v>106</v>
      </c>
      <c r="G239" t="s">
        <v>33</v>
      </c>
      <c r="H239" t="s">
        <v>118</v>
      </c>
      <c r="I239" t="s">
        <v>101</v>
      </c>
      <c r="J239">
        <v>72.0</v>
      </c>
      <c r="K239">
        <v>80.0</v>
      </c>
      <c r="L239">
        <v>58.0</v>
      </c>
      <c r="M239">
        <v>66.0</v>
      </c>
      <c r="N239" t="s">
        <v>102</v>
      </c>
      <c r="O239" t="s">
        <v>36</v>
      </c>
      <c r="P239" t="str">
        <f t="shared" si="1"/>
        <v>1</v>
      </c>
      <c r="Q239" t="s">
        <v>19</v>
      </c>
      <c r="R239" t="str">
        <f t="shared" si="2"/>
        <v>0</v>
      </c>
      <c r="S239" t="s">
        <v>1</v>
      </c>
    </row>
    <row r="240" ht="15.75" customHeight="1">
      <c r="A240" t="s">
        <v>0</v>
      </c>
      <c r="B240" t="s">
        <v>98</v>
      </c>
      <c r="C240" t="s">
        <v>7</v>
      </c>
      <c r="D240" t="s">
        <v>39</v>
      </c>
      <c r="E240" t="s">
        <v>105</v>
      </c>
      <c r="F240" t="s">
        <v>106</v>
      </c>
      <c r="G240" t="s">
        <v>33</v>
      </c>
      <c r="H240" t="s">
        <v>118</v>
      </c>
      <c r="I240" t="s">
        <v>109</v>
      </c>
      <c r="J240">
        <v>72.0</v>
      </c>
      <c r="K240">
        <v>80.0</v>
      </c>
      <c r="L240">
        <v>58.0</v>
      </c>
      <c r="M240">
        <v>66.0</v>
      </c>
      <c r="N240" t="s">
        <v>102</v>
      </c>
      <c r="O240" t="s">
        <v>36</v>
      </c>
      <c r="P240" t="str">
        <f t="shared" si="1"/>
        <v>1</v>
      </c>
      <c r="Q240" t="s">
        <v>19</v>
      </c>
      <c r="R240" t="str">
        <f t="shared" si="2"/>
        <v>0</v>
      </c>
      <c r="S240" t="s">
        <v>1</v>
      </c>
    </row>
    <row r="241" ht="15.75" customHeight="1">
      <c r="A241" t="s">
        <v>1</v>
      </c>
      <c r="B241" t="s">
        <v>3</v>
      </c>
      <c r="C241" t="s">
        <v>3</v>
      </c>
      <c r="D241" t="s">
        <v>39</v>
      </c>
      <c r="E241" t="s">
        <v>105</v>
      </c>
      <c r="F241" t="s">
        <v>106</v>
      </c>
      <c r="G241" t="s">
        <v>33</v>
      </c>
      <c r="H241" t="s">
        <v>118</v>
      </c>
      <c r="I241" t="s">
        <v>109</v>
      </c>
      <c r="J241">
        <v>92.0</v>
      </c>
      <c r="K241">
        <v>80.0</v>
      </c>
      <c r="L241">
        <v>88.0</v>
      </c>
      <c r="M241">
        <v>76.0</v>
      </c>
      <c r="N241" t="s">
        <v>102</v>
      </c>
      <c r="O241" t="s">
        <v>36</v>
      </c>
      <c r="P241" t="str">
        <f t="shared" si="1"/>
        <v>1</v>
      </c>
      <c r="Q241" t="s">
        <v>20</v>
      </c>
      <c r="R241" t="str">
        <f t="shared" si="2"/>
        <v>1</v>
      </c>
      <c r="S241" t="s">
        <v>107</v>
      </c>
    </row>
    <row r="242" ht="15.75" customHeight="1">
      <c r="A242" t="s">
        <v>1</v>
      </c>
      <c r="B242" t="s">
        <v>98</v>
      </c>
      <c r="C242" t="s">
        <v>7</v>
      </c>
      <c r="D242" t="s">
        <v>39</v>
      </c>
      <c r="E242" t="s">
        <v>105</v>
      </c>
      <c r="F242" t="s">
        <v>106</v>
      </c>
      <c r="G242" t="s">
        <v>33</v>
      </c>
      <c r="H242" t="s">
        <v>118</v>
      </c>
      <c r="I242" t="s">
        <v>109</v>
      </c>
      <c r="J242">
        <v>72.0</v>
      </c>
      <c r="K242">
        <v>80.0</v>
      </c>
      <c r="L242">
        <v>98.0</v>
      </c>
      <c r="M242">
        <v>96.0</v>
      </c>
      <c r="N242" t="s">
        <v>102</v>
      </c>
      <c r="O242" t="s">
        <v>35</v>
      </c>
      <c r="P242" t="str">
        <f t="shared" si="1"/>
        <v>0</v>
      </c>
      <c r="Q242" t="s">
        <v>20</v>
      </c>
      <c r="R242" t="str">
        <f t="shared" si="2"/>
        <v>1</v>
      </c>
      <c r="S242" t="s">
        <v>107</v>
      </c>
    </row>
    <row r="243" ht="15.75" customHeight="1">
      <c r="A243" t="s">
        <v>1</v>
      </c>
      <c r="B243" t="s">
        <v>3</v>
      </c>
      <c r="C243" t="s">
        <v>3</v>
      </c>
      <c r="D243" t="s">
        <v>39</v>
      </c>
      <c r="E243" t="s">
        <v>105</v>
      </c>
      <c r="F243" t="s">
        <v>106</v>
      </c>
      <c r="G243" t="s">
        <v>33</v>
      </c>
      <c r="H243" t="s">
        <v>118</v>
      </c>
      <c r="I243" t="s">
        <v>101</v>
      </c>
      <c r="J243">
        <v>72.0</v>
      </c>
      <c r="K243">
        <v>80.0</v>
      </c>
      <c r="L243">
        <v>58.0</v>
      </c>
      <c r="M243">
        <v>86.0</v>
      </c>
      <c r="N243" t="s">
        <v>102</v>
      </c>
      <c r="O243" t="s">
        <v>36</v>
      </c>
      <c r="P243" t="str">
        <f t="shared" si="1"/>
        <v>1</v>
      </c>
      <c r="Q243" t="s">
        <v>20</v>
      </c>
      <c r="R243" t="str">
        <f t="shared" si="2"/>
        <v>1</v>
      </c>
      <c r="S243" t="s">
        <v>1</v>
      </c>
    </row>
    <row r="244" ht="15.75" customHeight="1">
      <c r="A244" t="s">
        <v>1</v>
      </c>
      <c r="B244" t="s">
        <v>98</v>
      </c>
      <c r="C244" t="s">
        <v>7</v>
      </c>
      <c r="D244" t="s">
        <v>39</v>
      </c>
      <c r="E244" t="s">
        <v>105</v>
      </c>
      <c r="F244" t="s">
        <v>106</v>
      </c>
      <c r="G244" t="s">
        <v>33</v>
      </c>
      <c r="H244" t="s">
        <v>118</v>
      </c>
      <c r="I244" t="s">
        <v>101</v>
      </c>
      <c r="J244">
        <v>22.0</v>
      </c>
      <c r="K244">
        <v>20.0</v>
      </c>
      <c r="L244">
        <v>18.0</v>
      </c>
      <c r="M244">
        <v>6.0</v>
      </c>
      <c r="N244" t="s">
        <v>103</v>
      </c>
      <c r="O244" t="s">
        <v>35</v>
      </c>
      <c r="P244" t="str">
        <f t="shared" si="1"/>
        <v>0</v>
      </c>
      <c r="Q244" t="s">
        <v>19</v>
      </c>
      <c r="R244" t="str">
        <f t="shared" si="2"/>
        <v>0</v>
      </c>
      <c r="S244" t="s">
        <v>104</v>
      </c>
    </row>
    <row r="245" ht="15.75" customHeight="1">
      <c r="A245" t="s">
        <v>1</v>
      </c>
      <c r="B245" t="s">
        <v>3</v>
      </c>
      <c r="C245" t="s">
        <v>7</v>
      </c>
      <c r="D245" t="s">
        <v>39</v>
      </c>
      <c r="E245" t="s">
        <v>105</v>
      </c>
      <c r="F245" t="s">
        <v>106</v>
      </c>
      <c r="G245" t="s">
        <v>33</v>
      </c>
      <c r="H245" t="s">
        <v>118</v>
      </c>
      <c r="I245" t="s">
        <v>101</v>
      </c>
      <c r="J245">
        <v>12.0</v>
      </c>
      <c r="K245">
        <v>20.0</v>
      </c>
      <c r="L245">
        <v>38.0</v>
      </c>
      <c r="M245">
        <v>46.0</v>
      </c>
      <c r="N245" t="s">
        <v>103</v>
      </c>
      <c r="O245" t="s">
        <v>35</v>
      </c>
      <c r="P245" t="str">
        <f t="shared" si="1"/>
        <v>0</v>
      </c>
      <c r="Q245" t="s">
        <v>19</v>
      </c>
      <c r="R245" t="str">
        <f t="shared" si="2"/>
        <v>0</v>
      </c>
      <c r="S245" t="s">
        <v>1</v>
      </c>
    </row>
    <row r="246" ht="15.75" customHeight="1">
      <c r="A246" t="s">
        <v>1</v>
      </c>
      <c r="B246" t="s">
        <v>98</v>
      </c>
      <c r="C246" t="s">
        <v>7</v>
      </c>
      <c r="D246" t="s">
        <v>39</v>
      </c>
      <c r="E246" t="s">
        <v>105</v>
      </c>
      <c r="F246" t="s">
        <v>106</v>
      </c>
      <c r="G246" t="s">
        <v>30</v>
      </c>
      <c r="H246" t="s">
        <v>118</v>
      </c>
      <c r="I246" t="s">
        <v>109</v>
      </c>
      <c r="J246">
        <v>70.0</v>
      </c>
      <c r="K246">
        <v>92.0</v>
      </c>
      <c r="L246">
        <v>83.0</v>
      </c>
      <c r="M246">
        <v>85.0</v>
      </c>
      <c r="N246" t="s">
        <v>102</v>
      </c>
      <c r="O246" t="s">
        <v>35</v>
      </c>
      <c r="P246" t="str">
        <f t="shared" si="1"/>
        <v>0</v>
      </c>
      <c r="Q246" t="s">
        <v>20</v>
      </c>
      <c r="R246" t="str">
        <f t="shared" si="2"/>
        <v>1</v>
      </c>
      <c r="S246" t="s">
        <v>107</v>
      </c>
    </row>
    <row r="247" ht="15.75" customHeight="1">
      <c r="A247" t="s">
        <v>0</v>
      </c>
      <c r="B247" t="s">
        <v>98</v>
      </c>
      <c r="C247" t="s">
        <v>7</v>
      </c>
      <c r="D247" t="s">
        <v>39</v>
      </c>
      <c r="E247" t="s">
        <v>110</v>
      </c>
      <c r="F247" t="s">
        <v>100</v>
      </c>
      <c r="G247" t="s">
        <v>30</v>
      </c>
      <c r="H247" t="s">
        <v>118</v>
      </c>
      <c r="I247" t="s">
        <v>101</v>
      </c>
      <c r="J247">
        <v>50.0</v>
      </c>
      <c r="K247">
        <v>40.0</v>
      </c>
      <c r="L247">
        <v>52.0</v>
      </c>
      <c r="M247">
        <v>66.0</v>
      </c>
      <c r="N247" t="s">
        <v>102</v>
      </c>
      <c r="O247" t="s">
        <v>35</v>
      </c>
      <c r="P247" t="str">
        <f t="shared" si="1"/>
        <v>0</v>
      </c>
      <c r="Q247" t="s">
        <v>20</v>
      </c>
      <c r="R247" t="str">
        <f t="shared" si="2"/>
        <v>1</v>
      </c>
      <c r="S247" t="s">
        <v>1</v>
      </c>
    </row>
    <row r="248" ht="15.75" customHeight="1">
      <c r="A248" t="s">
        <v>0</v>
      </c>
      <c r="B248" t="s">
        <v>98</v>
      </c>
      <c r="C248" t="s">
        <v>7</v>
      </c>
      <c r="D248" t="s">
        <v>39</v>
      </c>
      <c r="E248" t="s">
        <v>110</v>
      </c>
      <c r="F248" t="s">
        <v>100</v>
      </c>
      <c r="G248" t="s">
        <v>33</v>
      </c>
      <c r="H248" t="s">
        <v>118</v>
      </c>
      <c r="I248" t="s">
        <v>101</v>
      </c>
      <c r="J248">
        <v>80.0</v>
      </c>
      <c r="K248">
        <v>94.0</v>
      </c>
      <c r="L248">
        <v>62.0</v>
      </c>
      <c r="M248">
        <v>77.0</v>
      </c>
      <c r="N248" t="s">
        <v>102</v>
      </c>
      <c r="O248" t="s">
        <v>36</v>
      </c>
      <c r="P248" t="str">
        <f t="shared" si="1"/>
        <v>1</v>
      </c>
      <c r="Q248" t="s">
        <v>20</v>
      </c>
      <c r="R248" t="str">
        <f t="shared" si="2"/>
        <v>1</v>
      </c>
      <c r="S248" t="s">
        <v>107</v>
      </c>
    </row>
    <row r="249" ht="15.75" customHeight="1">
      <c r="A249" t="s">
        <v>0</v>
      </c>
      <c r="B249" t="s">
        <v>98</v>
      </c>
      <c r="C249" t="s">
        <v>7</v>
      </c>
      <c r="D249" t="s">
        <v>39</v>
      </c>
      <c r="E249" t="s">
        <v>110</v>
      </c>
      <c r="F249" t="s">
        <v>100</v>
      </c>
      <c r="G249" t="s">
        <v>31</v>
      </c>
      <c r="H249" t="s">
        <v>118</v>
      </c>
      <c r="I249" t="s">
        <v>101</v>
      </c>
      <c r="J249">
        <v>87.0</v>
      </c>
      <c r="K249">
        <v>48.0</v>
      </c>
      <c r="L249">
        <v>82.0</v>
      </c>
      <c r="M249">
        <v>96.0</v>
      </c>
      <c r="N249" t="s">
        <v>103</v>
      </c>
      <c r="O249" t="s">
        <v>35</v>
      </c>
      <c r="P249" t="str">
        <f t="shared" si="1"/>
        <v>0</v>
      </c>
      <c r="Q249" t="s">
        <v>19</v>
      </c>
      <c r="R249" t="str">
        <f t="shared" si="2"/>
        <v>0</v>
      </c>
      <c r="S249" t="s">
        <v>1</v>
      </c>
    </row>
    <row r="250" ht="15.75" customHeight="1">
      <c r="A250" t="s">
        <v>0</v>
      </c>
      <c r="B250" t="s">
        <v>98</v>
      </c>
      <c r="C250" t="s">
        <v>7</v>
      </c>
      <c r="D250" t="s">
        <v>39</v>
      </c>
      <c r="E250" t="s">
        <v>110</v>
      </c>
      <c r="F250" t="s">
        <v>100</v>
      </c>
      <c r="G250" t="s">
        <v>32</v>
      </c>
      <c r="H250" t="s">
        <v>118</v>
      </c>
      <c r="I250" t="s">
        <v>101</v>
      </c>
      <c r="J250">
        <v>70.0</v>
      </c>
      <c r="K250">
        <v>40.0</v>
      </c>
      <c r="L250">
        <v>2.0</v>
      </c>
      <c r="M250">
        <v>16.0</v>
      </c>
      <c r="N250" t="s">
        <v>103</v>
      </c>
      <c r="O250" t="s">
        <v>35</v>
      </c>
      <c r="P250" t="str">
        <f t="shared" si="1"/>
        <v>0</v>
      </c>
      <c r="Q250" t="s">
        <v>19</v>
      </c>
      <c r="R250" t="str">
        <f t="shared" si="2"/>
        <v>0</v>
      </c>
      <c r="S250" t="s">
        <v>104</v>
      </c>
    </row>
    <row r="251" ht="15.75" customHeight="1">
      <c r="A251" t="s">
        <v>1</v>
      </c>
      <c r="B251" t="s">
        <v>98</v>
      </c>
      <c r="C251" t="s">
        <v>7</v>
      </c>
      <c r="D251" t="s">
        <v>38</v>
      </c>
      <c r="E251" t="s">
        <v>99</v>
      </c>
      <c r="F251" t="s">
        <v>100</v>
      </c>
      <c r="G251" t="s">
        <v>30</v>
      </c>
      <c r="H251" t="s">
        <v>118</v>
      </c>
      <c r="I251" t="s">
        <v>101</v>
      </c>
      <c r="J251">
        <v>65.0</v>
      </c>
      <c r="K251">
        <v>86.0</v>
      </c>
      <c r="L251">
        <v>62.0</v>
      </c>
      <c r="M251">
        <v>40.0</v>
      </c>
      <c r="N251" t="s">
        <v>103</v>
      </c>
      <c r="O251" t="s">
        <v>36</v>
      </c>
      <c r="P251" t="str">
        <f t="shared" si="1"/>
        <v>1</v>
      </c>
      <c r="Q251" t="s">
        <v>19</v>
      </c>
      <c r="R251" t="str">
        <f t="shared" si="2"/>
        <v>0</v>
      </c>
      <c r="S251" t="s">
        <v>1</v>
      </c>
    </row>
    <row r="252" ht="15.75" customHeight="1">
      <c r="A252" t="s">
        <v>1</v>
      </c>
      <c r="B252" t="s">
        <v>98</v>
      </c>
      <c r="C252" t="s">
        <v>7</v>
      </c>
      <c r="D252" t="s">
        <v>38</v>
      </c>
      <c r="E252" t="s">
        <v>99</v>
      </c>
      <c r="F252" t="s">
        <v>100</v>
      </c>
      <c r="G252" t="s">
        <v>31</v>
      </c>
      <c r="H252" t="s">
        <v>118</v>
      </c>
      <c r="I252" t="s">
        <v>101</v>
      </c>
      <c r="J252">
        <v>15.0</v>
      </c>
      <c r="K252">
        <v>6.0</v>
      </c>
      <c r="L252">
        <v>32.0</v>
      </c>
      <c r="M252">
        <v>40.0</v>
      </c>
      <c r="N252" t="s">
        <v>102</v>
      </c>
      <c r="O252" t="s">
        <v>36</v>
      </c>
      <c r="P252" t="str">
        <f t="shared" si="1"/>
        <v>1</v>
      </c>
      <c r="Q252" t="s">
        <v>20</v>
      </c>
      <c r="R252" t="str">
        <f t="shared" si="2"/>
        <v>1</v>
      </c>
      <c r="S252" t="s">
        <v>107</v>
      </c>
    </row>
    <row r="253" ht="15.75" customHeight="1">
      <c r="A253" t="s">
        <v>1</v>
      </c>
      <c r="B253" t="s">
        <v>3</v>
      </c>
      <c r="C253" t="s">
        <v>3</v>
      </c>
      <c r="D253" t="s">
        <v>38</v>
      </c>
      <c r="E253" t="s">
        <v>99</v>
      </c>
      <c r="F253" t="s">
        <v>100</v>
      </c>
      <c r="G253" t="s">
        <v>26</v>
      </c>
      <c r="H253" t="s">
        <v>118</v>
      </c>
      <c r="I253" t="s">
        <v>109</v>
      </c>
      <c r="J253">
        <v>19.0</v>
      </c>
      <c r="K253">
        <v>74.0</v>
      </c>
      <c r="L253">
        <v>32.0</v>
      </c>
      <c r="M253">
        <v>17.0</v>
      </c>
      <c r="N253" t="s">
        <v>103</v>
      </c>
      <c r="O253" t="s">
        <v>36</v>
      </c>
      <c r="P253" t="str">
        <f t="shared" si="1"/>
        <v>1</v>
      </c>
      <c r="Q253" t="s">
        <v>19</v>
      </c>
      <c r="R253" t="str">
        <f t="shared" si="2"/>
        <v>0</v>
      </c>
      <c r="S253" t="s">
        <v>104</v>
      </c>
    </row>
    <row r="254" ht="15.75" customHeight="1">
      <c r="A254" t="s">
        <v>0</v>
      </c>
      <c r="B254" t="s">
        <v>98</v>
      </c>
      <c r="C254" t="s">
        <v>7</v>
      </c>
      <c r="D254" t="s">
        <v>38</v>
      </c>
      <c r="E254" t="s">
        <v>99</v>
      </c>
      <c r="F254" t="s">
        <v>100</v>
      </c>
      <c r="G254" t="s">
        <v>33</v>
      </c>
      <c r="H254" t="s">
        <v>118</v>
      </c>
      <c r="I254" t="s">
        <v>101</v>
      </c>
      <c r="J254">
        <v>69.0</v>
      </c>
      <c r="K254">
        <v>76.0</v>
      </c>
      <c r="L254">
        <v>82.0</v>
      </c>
      <c r="M254">
        <v>94.0</v>
      </c>
      <c r="N254" t="s">
        <v>103</v>
      </c>
      <c r="O254" t="s">
        <v>35</v>
      </c>
      <c r="P254" t="str">
        <f t="shared" si="1"/>
        <v>0</v>
      </c>
      <c r="Q254" t="s">
        <v>20</v>
      </c>
      <c r="R254" t="str">
        <f t="shared" si="2"/>
        <v>1</v>
      </c>
      <c r="S254" t="s">
        <v>1</v>
      </c>
    </row>
    <row r="255" ht="15.75" customHeight="1">
      <c r="A255" t="s">
        <v>1</v>
      </c>
      <c r="B255" t="s">
        <v>98</v>
      </c>
      <c r="C255" t="s">
        <v>7</v>
      </c>
      <c r="D255" t="s">
        <v>38</v>
      </c>
      <c r="E255" t="s">
        <v>99</v>
      </c>
      <c r="F255" t="s">
        <v>100</v>
      </c>
      <c r="G255" t="s">
        <v>23</v>
      </c>
      <c r="H255" t="s">
        <v>118</v>
      </c>
      <c r="I255" t="s">
        <v>101</v>
      </c>
      <c r="J255">
        <v>39.0</v>
      </c>
      <c r="K255">
        <v>26.0</v>
      </c>
      <c r="L255">
        <v>12.0</v>
      </c>
      <c r="M255">
        <v>44.0</v>
      </c>
      <c r="N255" t="s">
        <v>103</v>
      </c>
      <c r="O255" t="s">
        <v>35</v>
      </c>
      <c r="P255" t="str">
        <f t="shared" si="1"/>
        <v>0</v>
      </c>
      <c r="Q255" t="s">
        <v>19</v>
      </c>
      <c r="R255" t="str">
        <f t="shared" si="2"/>
        <v>0</v>
      </c>
      <c r="S255" t="s">
        <v>104</v>
      </c>
    </row>
    <row r="256" ht="15.75" customHeight="1">
      <c r="A256" t="s">
        <v>1</v>
      </c>
      <c r="B256" t="s">
        <v>98</v>
      </c>
      <c r="C256" t="s">
        <v>7</v>
      </c>
      <c r="D256" t="s">
        <v>38</v>
      </c>
      <c r="E256" t="s">
        <v>99</v>
      </c>
      <c r="F256" t="s">
        <v>100</v>
      </c>
      <c r="G256" t="s">
        <v>26</v>
      </c>
      <c r="H256" t="s">
        <v>118</v>
      </c>
      <c r="I256" t="s">
        <v>101</v>
      </c>
      <c r="J256">
        <v>59.0</v>
      </c>
      <c r="K256">
        <v>97.0</v>
      </c>
      <c r="L256">
        <v>42.0</v>
      </c>
      <c r="M256">
        <v>70.0</v>
      </c>
      <c r="N256" t="s">
        <v>102</v>
      </c>
      <c r="O256" t="s">
        <v>36</v>
      </c>
      <c r="P256" t="str">
        <f t="shared" si="1"/>
        <v>1</v>
      </c>
      <c r="Q256" t="s">
        <v>20</v>
      </c>
      <c r="R256" t="str">
        <f t="shared" si="2"/>
        <v>1</v>
      </c>
      <c r="S256" t="s">
        <v>107</v>
      </c>
    </row>
    <row r="257" ht="15.75" customHeight="1">
      <c r="A257" t="s">
        <v>1</v>
      </c>
      <c r="B257" t="s">
        <v>98</v>
      </c>
      <c r="C257" t="s">
        <v>7</v>
      </c>
      <c r="D257" t="s">
        <v>38</v>
      </c>
      <c r="E257" t="s">
        <v>99</v>
      </c>
      <c r="F257" t="s">
        <v>100</v>
      </c>
      <c r="G257" t="s">
        <v>29</v>
      </c>
      <c r="H257" t="s">
        <v>118</v>
      </c>
      <c r="I257" t="s">
        <v>101</v>
      </c>
      <c r="J257">
        <v>10.0</v>
      </c>
      <c r="K257">
        <v>17.0</v>
      </c>
      <c r="L257">
        <v>12.0</v>
      </c>
      <c r="M257">
        <v>40.0</v>
      </c>
      <c r="N257" t="s">
        <v>102</v>
      </c>
      <c r="O257" t="s">
        <v>36</v>
      </c>
      <c r="P257" t="str">
        <f t="shared" si="1"/>
        <v>1</v>
      </c>
      <c r="Q257" t="s">
        <v>20</v>
      </c>
      <c r="R257" t="str">
        <f t="shared" si="2"/>
        <v>1</v>
      </c>
      <c r="S257" t="s">
        <v>107</v>
      </c>
    </row>
    <row r="258" ht="15.75" customHeight="1">
      <c r="A258" t="s">
        <v>0</v>
      </c>
      <c r="B258" t="s">
        <v>98</v>
      </c>
      <c r="C258" t="s">
        <v>7</v>
      </c>
      <c r="D258" t="s">
        <v>38</v>
      </c>
      <c r="E258" t="s">
        <v>99</v>
      </c>
      <c r="F258" t="s">
        <v>100</v>
      </c>
      <c r="G258" t="s">
        <v>29</v>
      </c>
      <c r="H258" t="s">
        <v>118</v>
      </c>
      <c r="I258" t="s">
        <v>109</v>
      </c>
      <c r="J258">
        <v>80.0</v>
      </c>
      <c r="K258">
        <v>87.0</v>
      </c>
      <c r="L258">
        <v>72.0</v>
      </c>
      <c r="M258">
        <v>60.0</v>
      </c>
      <c r="N258" t="s">
        <v>103</v>
      </c>
      <c r="O258" t="s">
        <v>36</v>
      </c>
      <c r="P258" t="str">
        <f t="shared" si="1"/>
        <v>1</v>
      </c>
      <c r="Q258" t="s">
        <v>20</v>
      </c>
      <c r="R258" t="str">
        <f t="shared" si="2"/>
        <v>1</v>
      </c>
      <c r="S258" t="s">
        <v>107</v>
      </c>
    </row>
    <row r="259" ht="15.75" customHeight="1">
      <c r="A259" t="s">
        <v>0</v>
      </c>
      <c r="B259" t="s">
        <v>98</v>
      </c>
      <c r="C259" t="s">
        <v>7</v>
      </c>
      <c r="D259" t="s">
        <v>38</v>
      </c>
      <c r="E259" t="s">
        <v>99</v>
      </c>
      <c r="F259" t="s">
        <v>100</v>
      </c>
      <c r="G259" t="s">
        <v>29</v>
      </c>
      <c r="H259" t="s">
        <v>118</v>
      </c>
      <c r="I259" t="s">
        <v>101</v>
      </c>
      <c r="J259">
        <v>70.0</v>
      </c>
      <c r="K259">
        <v>99.0</v>
      </c>
      <c r="L259">
        <v>66.0</v>
      </c>
      <c r="M259">
        <v>65.0</v>
      </c>
      <c r="N259" t="s">
        <v>103</v>
      </c>
      <c r="O259" t="s">
        <v>36</v>
      </c>
      <c r="P259" t="str">
        <f t="shared" si="1"/>
        <v>1</v>
      </c>
      <c r="Q259" t="s">
        <v>20</v>
      </c>
      <c r="R259" t="str">
        <f t="shared" si="2"/>
        <v>1</v>
      </c>
      <c r="S259" t="s">
        <v>1</v>
      </c>
    </row>
    <row r="260" ht="15.75" customHeight="1">
      <c r="A260" t="s">
        <v>0</v>
      </c>
      <c r="B260" t="s">
        <v>98</v>
      </c>
      <c r="C260" t="s">
        <v>7</v>
      </c>
      <c r="D260" t="s">
        <v>38</v>
      </c>
      <c r="E260" t="s">
        <v>99</v>
      </c>
      <c r="F260" t="s">
        <v>100</v>
      </c>
      <c r="G260" t="s">
        <v>29</v>
      </c>
      <c r="H260" t="s">
        <v>118</v>
      </c>
      <c r="I260" t="s">
        <v>101</v>
      </c>
      <c r="J260">
        <v>80.0</v>
      </c>
      <c r="K260">
        <v>97.0</v>
      </c>
      <c r="L260">
        <v>86.0</v>
      </c>
      <c r="M260">
        <v>95.0</v>
      </c>
      <c r="N260" t="s">
        <v>102</v>
      </c>
      <c r="O260" t="s">
        <v>36</v>
      </c>
      <c r="P260" t="str">
        <f t="shared" si="1"/>
        <v>1</v>
      </c>
      <c r="Q260" t="s">
        <v>20</v>
      </c>
      <c r="R260" t="str">
        <f t="shared" si="2"/>
        <v>1</v>
      </c>
      <c r="S260" t="s">
        <v>1</v>
      </c>
    </row>
    <row r="261" ht="15.75" customHeight="1">
      <c r="A261" t="s">
        <v>1</v>
      </c>
      <c r="B261" t="s">
        <v>98</v>
      </c>
      <c r="C261" t="s">
        <v>7</v>
      </c>
      <c r="D261" t="s">
        <v>38</v>
      </c>
      <c r="E261" t="s">
        <v>99</v>
      </c>
      <c r="F261" t="s">
        <v>100</v>
      </c>
      <c r="G261" t="s">
        <v>26</v>
      </c>
      <c r="H261" t="s">
        <v>118</v>
      </c>
      <c r="I261" t="s">
        <v>109</v>
      </c>
      <c r="J261">
        <v>69.0</v>
      </c>
      <c r="K261">
        <v>34.0</v>
      </c>
      <c r="L261">
        <v>12.0</v>
      </c>
      <c r="M261">
        <v>17.0</v>
      </c>
      <c r="N261" t="s">
        <v>103</v>
      </c>
      <c r="O261" t="s">
        <v>35</v>
      </c>
      <c r="P261" t="str">
        <f t="shared" si="1"/>
        <v>0</v>
      </c>
      <c r="Q261" t="s">
        <v>19</v>
      </c>
      <c r="R261" t="str">
        <f t="shared" si="2"/>
        <v>0</v>
      </c>
      <c r="S261" t="s">
        <v>104</v>
      </c>
    </row>
    <row r="262" ht="15.75" customHeight="1">
      <c r="A262" t="s">
        <v>1</v>
      </c>
      <c r="B262" t="s">
        <v>98</v>
      </c>
      <c r="C262" t="s">
        <v>7</v>
      </c>
      <c r="D262" t="s">
        <v>38</v>
      </c>
      <c r="E262" t="s">
        <v>99</v>
      </c>
      <c r="F262" t="s">
        <v>100</v>
      </c>
      <c r="G262" t="s">
        <v>29</v>
      </c>
      <c r="H262" t="s">
        <v>118</v>
      </c>
      <c r="I262" t="s">
        <v>101</v>
      </c>
      <c r="J262">
        <v>10.0</v>
      </c>
      <c r="K262">
        <v>17.0</v>
      </c>
      <c r="L262">
        <v>12.0</v>
      </c>
      <c r="M262">
        <v>14.0</v>
      </c>
      <c r="N262" t="s">
        <v>103</v>
      </c>
      <c r="O262" t="s">
        <v>35</v>
      </c>
      <c r="P262" t="str">
        <f t="shared" si="1"/>
        <v>0</v>
      </c>
      <c r="Q262" t="s">
        <v>19</v>
      </c>
      <c r="R262" t="str">
        <f t="shared" si="2"/>
        <v>0</v>
      </c>
      <c r="S262" t="s">
        <v>104</v>
      </c>
    </row>
    <row r="263" ht="15.75" customHeight="1">
      <c r="A263" t="s">
        <v>1</v>
      </c>
      <c r="B263" t="s">
        <v>98</v>
      </c>
      <c r="C263" t="s">
        <v>7</v>
      </c>
      <c r="D263" t="s">
        <v>38</v>
      </c>
      <c r="E263" t="s">
        <v>99</v>
      </c>
      <c r="F263" t="s">
        <v>100</v>
      </c>
      <c r="G263" t="s">
        <v>29</v>
      </c>
      <c r="H263" t="s">
        <v>118</v>
      </c>
      <c r="I263" t="s">
        <v>101</v>
      </c>
      <c r="J263">
        <v>61.0</v>
      </c>
      <c r="K263">
        <v>97.0</v>
      </c>
      <c r="L263">
        <v>82.0</v>
      </c>
      <c r="M263">
        <v>64.0</v>
      </c>
      <c r="N263" t="s">
        <v>102</v>
      </c>
      <c r="O263" t="s">
        <v>35</v>
      </c>
      <c r="P263" t="str">
        <f t="shared" si="1"/>
        <v>0</v>
      </c>
      <c r="Q263" t="s">
        <v>19</v>
      </c>
      <c r="R263" t="str">
        <f t="shared" si="2"/>
        <v>0</v>
      </c>
      <c r="S263" t="s">
        <v>1</v>
      </c>
    </row>
    <row r="264" ht="15.75" customHeight="1">
      <c r="A264" t="s">
        <v>0</v>
      </c>
      <c r="B264" t="s">
        <v>98</v>
      </c>
      <c r="C264" t="s">
        <v>7</v>
      </c>
      <c r="D264" t="s">
        <v>38</v>
      </c>
      <c r="E264" t="s">
        <v>99</v>
      </c>
      <c r="F264" t="s">
        <v>100</v>
      </c>
      <c r="G264" t="s">
        <v>29</v>
      </c>
      <c r="H264" t="s">
        <v>118</v>
      </c>
      <c r="I264" t="s">
        <v>109</v>
      </c>
      <c r="J264">
        <v>21.0</v>
      </c>
      <c r="K264">
        <v>27.0</v>
      </c>
      <c r="L264">
        <v>52.0</v>
      </c>
      <c r="M264">
        <v>34.0</v>
      </c>
      <c r="N264" t="s">
        <v>102</v>
      </c>
      <c r="O264" t="s">
        <v>36</v>
      </c>
      <c r="P264" t="str">
        <f t="shared" si="1"/>
        <v>1</v>
      </c>
      <c r="Q264" t="s">
        <v>19</v>
      </c>
      <c r="R264" t="str">
        <f t="shared" si="2"/>
        <v>0</v>
      </c>
      <c r="S264" t="s">
        <v>1</v>
      </c>
    </row>
    <row r="265" ht="15.75" customHeight="1">
      <c r="A265" t="s">
        <v>1</v>
      </c>
      <c r="B265" t="s">
        <v>3</v>
      </c>
      <c r="C265" t="s">
        <v>3</v>
      </c>
      <c r="D265" t="s">
        <v>38</v>
      </c>
      <c r="E265" t="s">
        <v>99</v>
      </c>
      <c r="F265" t="s">
        <v>100</v>
      </c>
      <c r="G265" t="s">
        <v>31</v>
      </c>
      <c r="H265" t="s">
        <v>118</v>
      </c>
      <c r="I265" t="s">
        <v>109</v>
      </c>
      <c r="J265">
        <v>49.0</v>
      </c>
      <c r="K265">
        <v>94.0</v>
      </c>
      <c r="L265">
        <v>42.0</v>
      </c>
      <c r="M265">
        <v>7.0</v>
      </c>
      <c r="N265" t="s">
        <v>103</v>
      </c>
      <c r="O265" t="s">
        <v>35</v>
      </c>
      <c r="P265" t="str">
        <f t="shared" si="1"/>
        <v>0</v>
      </c>
      <c r="Q265" t="s">
        <v>19</v>
      </c>
      <c r="R265" t="str">
        <f t="shared" si="2"/>
        <v>0</v>
      </c>
      <c r="S265" t="s">
        <v>1</v>
      </c>
    </row>
    <row r="266" ht="15.75" customHeight="1">
      <c r="A266" t="s">
        <v>0</v>
      </c>
      <c r="B266" t="s">
        <v>6</v>
      </c>
      <c r="C266" t="s">
        <v>6</v>
      </c>
      <c r="D266" t="s">
        <v>39</v>
      </c>
      <c r="E266" t="s">
        <v>110</v>
      </c>
      <c r="F266" t="s">
        <v>100</v>
      </c>
      <c r="G266" t="s">
        <v>26</v>
      </c>
      <c r="H266" t="s">
        <v>0</v>
      </c>
      <c r="I266" t="s">
        <v>109</v>
      </c>
      <c r="J266">
        <v>70.0</v>
      </c>
      <c r="K266">
        <v>64.0</v>
      </c>
      <c r="L266">
        <v>42.0</v>
      </c>
      <c r="M266">
        <v>32.0</v>
      </c>
      <c r="N266" t="s">
        <v>103</v>
      </c>
      <c r="O266" t="s">
        <v>35</v>
      </c>
      <c r="P266" t="str">
        <f t="shared" si="1"/>
        <v>0</v>
      </c>
      <c r="Q266" t="s">
        <v>20</v>
      </c>
      <c r="R266" t="str">
        <f t="shared" si="2"/>
        <v>1</v>
      </c>
      <c r="S266" t="s">
        <v>1</v>
      </c>
    </row>
    <row r="267" ht="15.75" customHeight="1">
      <c r="A267" t="s">
        <v>0</v>
      </c>
      <c r="B267" t="s">
        <v>6</v>
      </c>
      <c r="C267" t="s">
        <v>6</v>
      </c>
      <c r="D267" t="s">
        <v>39</v>
      </c>
      <c r="E267" t="s">
        <v>110</v>
      </c>
      <c r="F267" t="s">
        <v>100</v>
      </c>
      <c r="G267" t="s">
        <v>26</v>
      </c>
      <c r="H267" t="s">
        <v>118</v>
      </c>
      <c r="I267" t="s">
        <v>109</v>
      </c>
      <c r="J267">
        <v>79.0</v>
      </c>
      <c r="K267">
        <v>84.0</v>
      </c>
      <c r="L267">
        <v>82.0</v>
      </c>
      <c r="M267">
        <v>37.0</v>
      </c>
      <c r="N267" t="s">
        <v>103</v>
      </c>
      <c r="O267" t="s">
        <v>35</v>
      </c>
      <c r="P267" t="str">
        <f t="shared" si="1"/>
        <v>0</v>
      </c>
      <c r="Q267" t="s">
        <v>20</v>
      </c>
      <c r="R267" t="str">
        <f t="shared" si="2"/>
        <v>1</v>
      </c>
      <c r="S267" t="s">
        <v>107</v>
      </c>
    </row>
    <row r="268" ht="15.75" customHeight="1">
      <c r="A268" t="s">
        <v>1</v>
      </c>
      <c r="B268" t="s">
        <v>6</v>
      </c>
      <c r="C268" t="s">
        <v>6</v>
      </c>
      <c r="D268" t="s">
        <v>39</v>
      </c>
      <c r="E268" t="s">
        <v>110</v>
      </c>
      <c r="F268" t="s">
        <v>100</v>
      </c>
      <c r="G268" t="s">
        <v>26</v>
      </c>
      <c r="H268" t="s">
        <v>0</v>
      </c>
      <c r="I268" t="s">
        <v>101</v>
      </c>
      <c r="J268">
        <v>19.0</v>
      </c>
      <c r="K268">
        <v>80.0</v>
      </c>
      <c r="L268">
        <v>12.0</v>
      </c>
      <c r="M268">
        <v>17.0</v>
      </c>
      <c r="N268" t="s">
        <v>102</v>
      </c>
      <c r="O268" t="s">
        <v>36</v>
      </c>
      <c r="P268" t="str">
        <f t="shared" si="1"/>
        <v>1</v>
      </c>
      <c r="Q268" t="s">
        <v>19</v>
      </c>
      <c r="R268" t="str">
        <f t="shared" si="2"/>
        <v>0</v>
      </c>
      <c r="S268" t="s">
        <v>1</v>
      </c>
    </row>
    <row r="269" ht="15.75" customHeight="1">
      <c r="A269" t="s">
        <v>1</v>
      </c>
      <c r="B269" t="s">
        <v>6</v>
      </c>
      <c r="C269" t="s">
        <v>6</v>
      </c>
      <c r="D269" t="s">
        <v>39</v>
      </c>
      <c r="E269" t="s">
        <v>110</v>
      </c>
      <c r="F269" t="s">
        <v>100</v>
      </c>
      <c r="G269" t="s">
        <v>26</v>
      </c>
      <c r="H269" t="s">
        <v>118</v>
      </c>
      <c r="I269" t="s">
        <v>101</v>
      </c>
      <c r="J269">
        <v>11.0</v>
      </c>
      <c r="K269">
        <v>70.0</v>
      </c>
      <c r="L269">
        <v>32.0</v>
      </c>
      <c r="M269">
        <v>29.0</v>
      </c>
      <c r="N269" t="s">
        <v>102</v>
      </c>
      <c r="O269" t="s">
        <v>36</v>
      </c>
      <c r="P269" t="str">
        <f t="shared" si="1"/>
        <v>1</v>
      </c>
      <c r="Q269" t="s">
        <v>19</v>
      </c>
      <c r="R269" t="str">
        <f t="shared" si="2"/>
        <v>0</v>
      </c>
      <c r="S269" t="s">
        <v>1</v>
      </c>
    </row>
    <row r="270" ht="15.75" customHeight="1">
      <c r="A270" t="s">
        <v>1</v>
      </c>
      <c r="B270" t="s">
        <v>6</v>
      </c>
      <c r="C270" t="s">
        <v>6</v>
      </c>
      <c r="D270" t="s">
        <v>39</v>
      </c>
      <c r="E270" t="s">
        <v>110</v>
      </c>
      <c r="F270" t="s">
        <v>100</v>
      </c>
      <c r="G270" t="s">
        <v>26</v>
      </c>
      <c r="H270" t="s">
        <v>0</v>
      </c>
      <c r="I270" t="s">
        <v>101</v>
      </c>
      <c r="J270">
        <v>10.0</v>
      </c>
      <c r="K270">
        <v>8.0</v>
      </c>
      <c r="L270">
        <v>10.0</v>
      </c>
      <c r="M270">
        <v>10.0</v>
      </c>
      <c r="N270" t="s">
        <v>102</v>
      </c>
      <c r="O270" t="s">
        <v>35</v>
      </c>
      <c r="P270" t="str">
        <f t="shared" si="1"/>
        <v>0</v>
      </c>
      <c r="Q270" t="s">
        <v>19</v>
      </c>
      <c r="R270" t="str">
        <f t="shared" si="2"/>
        <v>0</v>
      </c>
      <c r="S270" t="s">
        <v>1</v>
      </c>
    </row>
    <row r="271" ht="15.75" customHeight="1">
      <c r="A271" t="s">
        <v>1</v>
      </c>
      <c r="B271" t="s">
        <v>6</v>
      </c>
      <c r="C271" t="s">
        <v>6</v>
      </c>
      <c r="D271" t="s">
        <v>39</v>
      </c>
      <c r="E271" t="s">
        <v>110</v>
      </c>
      <c r="F271" t="s">
        <v>100</v>
      </c>
      <c r="G271" t="s">
        <v>26</v>
      </c>
      <c r="H271" t="s">
        <v>118</v>
      </c>
      <c r="I271" t="s">
        <v>101</v>
      </c>
      <c r="J271">
        <v>18.0</v>
      </c>
      <c r="K271">
        <v>28.0</v>
      </c>
      <c r="L271">
        <v>40.0</v>
      </c>
      <c r="M271">
        <v>20.0</v>
      </c>
      <c r="N271" t="s">
        <v>102</v>
      </c>
      <c r="O271" t="s">
        <v>35</v>
      </c>
      <c r="P271" t="str">
        <f t="shared" si="1"/>
        <v>0</v>
      </c>
      <c r="Q271" t="s">
        <v>19</v>
      </c>
      <c r="R271" t="str">
        <f t="shared" si="2"/>
        <v>0</v>
      </c>
      <c r="S271" t="s">
        <v>1</v>
      </c>
    </row>
    <row r="272" ht="15.75" customHeight="1">
      <c r="A272" t="s">
        <v>0</v>
      </c>
      <c r="B272" t="s">
        <v>6</v>
      </c>
      <c r="C272" t="s">
        <v>6</v>
      </c>
      <c r="D272" t="s">
        <v>39</v>
      </c>
      <c r="E272" t="s">
        <v>110</v>
      </c>
      <c r="F272" t="s">
        <v>100</v>
      </c>
      <c r="G272" t="s">
        <v>26</v>
      </c>
      <c r="H272" t="s">
        <v>0</v>
      </c>
      <c r="I272" t="s">
        <v>109</v>
      </c>
      <c r="J272">
        <v>90.0</v>
      </c>
      <c r="K272">
        <v>84.0</v>
      </c>
      <c r="L272">
        <v>52.0</v>
      </c>
      <c r="M272">
        <v>30.0</v>
      </c>
      <c r="N272" t="s">
        <v>103</v>
      </c>
      <c r="O272" t="s">
        <v>36</v>
      </c>
      <c r="P272" t="str">
        <f t="shared" si="1"/>
        <v>1</v>
      </c>
      <c r="Q272" t="s">
        <v>20</v>
      </c>
      <c r="R272" t="str">
        <f t="shared" si="2"/>
        <v>1</v>
      </c>
      <c r="S272" t="s">
        <v>107</v>
      </c>
    </row>
    <row r="273" ht="15.75" customHeight="1">
      <c r="A273" t="s">
        <v>0</v>
      </c>
      <c r="B273" t="s">
        <v>6</v>
      </c>
      <c r="C273" t="s">
        <v>6</v>
      </c>
      <c r="D273" t="s">
        <v>39</v>
      </c>
      <c r="E273" t="s">
        <v>110</v>
      </c>
      <c r="F273" t="s">
        <v>100</v>
      </c>
      <c r="G273" t="s">
        <v>26</v>
      </c>
      <c r="H273" t="s">
        <v>118</v>
      </c>
      <c r="I273" t="s">
        <v>109</v>
      </c>
      <c r="J273">
        <v>92.0</v>
      </c>
      <c r="K273">
        <v>81.0</v>
      </c>
      <c r="L273">
        <v>32.0</v>
      </c>
      <c r="M273">
        <v>36.0</v>
      </c>
      <c r="N273" t="s">
        <v>103</v>
      </c>
      <c r="O273" t="s">
        <v>36</v>
      </c>
      <c r="P273" t="str">
        <f t="shared" si="1"/>
        <v>1</v>
      </c>
      <c r="Q273" t="s">
        <v>20</v>
      </c>
      <c r="R273" t="str">
        <f t="shared" si="2"/>
        <v>1</v>
      </c>
      <c r="S273" t="s">
        <v>1</v>
      </c>
    </row>
    <row r="274" ht="15.75" customHeight="1">
      <c r="A274" t="s">
        <v>1</v>
      </c>
      <c r="B274" t="s">
        <v>6</v>
      </c>
      <c r="C274" t="s">
        <v>6</v>
      </c>
      <c r="D274" t="s">
        <v>39</v>
      </c>
      <c r="E274" t="s">
        <v>110</v>
      </c>
      <c r="F274" t="s">
        <v>100</v>
      </c>
      <c r="G274" t="s">
        <v>26</v>
      </c>
      <c r="H274" t="s">
        <v>0</v>
      </c>
      <c r="I274" t="s">
        <v>101</v>
      </c>
      <c r="J274">
        <v>42.0</v>
      </c>
      <c r="K274">
        <v>21.0</v>
      </c>
      <c r="L274">
        <v>2.0</v>
      </c>
      <c r="M274">
        <v>16.0</v>
      </c>
      <c r="N274" t="s">
        <v>103</v>
      </c>
      <c r="O274" t="s">
        <v>35</v>
      </c>
      <c r="P274" t="str">
        <f t="shared" si="1"/>
        <v>0</v>
      </c>
      <c r="Q274" t="s">
        <v>20</v>
      </c>
      <c r="R274" t="str">
        <f t="shared" si="2"/>
        <v>1</v>
      </c>
      <c r="S274" t="s">
        <v>1</v>
      </c>
    </row>
    <row r="275" ht="15.75" customHeight="1">
      <c r="A275" t="s">
        <v>1</v>
      </c>
      <c r="B275" t="s">
        <v>6</v>
      </c>
      <c r="C275" t="s">
        <v>6</v>
      </c>
      <c r="D275" t="s">
        <v>39</v>
      </c>
      <c r="E275" t="s">
        <v>110</v>
      </c>
      <c r="F275" t="s">
        <v>100</v>
      </c>
      <c r="G275" t="s">
        <v>26</v>
      </c>
      <c r="H275" t="s">
        <v>118</v>
      </c>
      <c r="I275" t="s">
        <v>101</v>
      </c>
      <c r="J275">
        <v>22.0</v>
      </c>
      <c r="K275">
        <v>20.0</v>
      </c>
      <c r="L275">
        <v>6.0</v>
      </c>
      <c r="M275">
        <v>26.0</v>
      </c>
      <c r="N275" t="s">
        <v>103</v>
      </c>
      <c r="O275" t="s">
        <v>35</v>
      </c>
      <c r="P275" t="str">
        <f t="shared" si="1"/>
        <v>0</v>
      </c>
      <c r="Q275" t="s">
        <v>20</v>
      </c>
      <c r="R275" t="str">
        <f t="shared" si="2"/>
        <v>1</v>
      </c>
      <c r="S275" t="s">
        <v>107</v>
      </c>
    </row>
    <row r="276" ht="15.75" customHeight="1">
      <c r="A276" t="s">
        <v>0</v>
      </c>
      <c r="B276" t="s">
        <v>8</v>
      </c>
      <c r="C276" t="s">
        <v>8</v>
      </c>
      <c r="D276" t="s">
        <v>39</v>
      </c>
      <c r="E276" t="s">
        <v>110</v>
      </c>
      <c r="F276" t="s">
        <v>100</v>
      </c>
      <c r="G276" t="s">
        <v>26</v>
      </c>
      <c r="H276" t="s">
        <v>0</v>
      </c>
      <c r="I276" t="s">
        <v>109</v>
      </c>
      <c r="J276">
        <v>95.0</v>
      </c>
      <c r="K276">
        <v>82.0</v>
      </c>
      <c r="L276">
        <v>82.0</v>
      </c>
      <c r="M276">
        <v>70.0</v>
      </c>
      <c r="N276" t="s">
        <v>102</v>
      </c>
      <c r="O276" t="s">
        <v>36</v>
      </c>
      <c r="P276" t="str">
        <f t="shared" si="1"/>
        <v>1</v>
      </c>
      <c r="Q276" t="s">
        <v>20</v>
      </c>
      <c r="R276" t="str">
        <f t="shared" si="2"/>
        <v>1</v>
      </c>
      <c r="S276" t="s">
        <v>107</v>
      </c>
    </row>
    <row r="277" ht="15.75" customHeight="1">
      <c r="A277" t="s">
        <v>0</v>
      </c>
      <c r="B277" t="s">
        <v>8</v>
      </c>
      <c r="C277" t="s">
        <v>8</v>
      </c>
      <c r="D277" t="s">
        <v>39</v>
      </c>
      <c r="E277" t="s">
        <v>110</v>
      </c>
      <c r="F277" t="s">
        <v>100</v>
      </c>
      <c r="G277" t="s">
        <v>26</v>
      </c>
      <c r="H277" t="s">
        <v>118</v>
      </c>
      <c r="I277" t="s">
        <v>109</v>
      </c>
      <c r="J277">
        <v>90.0</v>
      </c>
      <c r="K277">
        <v>62.0</v>
      </c>
      <c r="L277">
        <v>80.0</v>
      </c>
      <c r="M277">
        <v>60.0</v>
      </c>
      <c r="N277" t="s">
        <v>102</v>
      </c>
      <c r="O277" t="s">
        <v>36</v>
      </c>
      <c r="P277" t="str">
        <f t="shared" si="1"/>
        <v>1</v>
      </c>
      <c r="Q277" t="s">
        <v>20</v>
      </c>
      <c r="R277" t="str">
        <f t="shared" si="2"/>
        <v>1</v>
      </c>
      <c r="S277" t="s">
        <v>107</v>
      </c>
    </row>
    <row r="278" ht="15.75" customHeight="1">
      <c r="A278" t="s">
        <v>1</v>
      </c>
      <c r="B278" t="s">
        <v>11</v>
      </c>
      <c r="C278" t="s">
        <v>6</v>
      </c>
      <c r="D278" t="s">
        <v>39</v>
      </c>
      <c r="E278" t="s">
        <v>110</v>
      </c>
      <c r="F278" t="s">
        <v>100</v>
      </c>
      <c r="G278" t="s">
        <v>26</v>
      </c>
      <c r="H278" t="s">
        <v>0</v>
      </c>
      <c r="I278" t="s">
        <v>109</v>
      </c>
      <c r="J278">
        <v>72.0</v>
      </c>
      <c r="K278">
        <v>21.0</v>
      </c>
      <c r="L278">
        <v>22.0</v>
      </c>
      <c r="M278">
        <v>26.0</v>
      </c>
      <c r="N278" t="s">
        <v>102</v>
      </c>
      <c r="O278" t="s">
        <v>36</v>
      </c>
      <c r="P278" t="str">
        <f t="shared" si="1"/>
        <v>1</v>
      </c>
      <c r="Q278" t="s">
        <v>20</v>
      </c>
      <c r="R278" t="str">
        <f t="shared" si="2"/>
        <v>1</v>
      </c>
      <c r="S278" t="s">
        <v>107</v>
      </c>
    </row>
    <row r="279" ht="15.75" customHeight="1">
      <c r="A279" t="s">
        <v>1</v>
      </c>
      <c r="B279" t="s">
        <v>11</v>
      </c>
      <c r="C279" t="s">
        <v>6</v>
      </c>
      <c r="D279" t="s">
        <v>39</v>
      </c>
      <c r="E279" t="s">
        <v>110</v>
      </c>
      <c r="F279" t="s">
        <v>100</v>
      </c>
      <c r="G279" t="s">
        <v>26</v>
      </c>
      <c r="H279" t="s">
        <v>118</v>
      </c>
      <c r="I279" t="s">
        <v>109</v>
      </c>
      <c r="J279">
        <v>92.0</v>
      </c>
      <c r="K279">
        <v>31.0</v>
      </c>
      <c r="L279">
        <v>42.0</v>
      </c>
      <c r="M279">
        <v>27.0</v>
      </c>
      <c r="N279" t="s">
        <v>102</v>
      </c>
      <c r="O279" t="s">
        <v>36</v>
      </c>
      <c r="P279" t="str">
        <f t="shared" si="1"/>
        <v>1</v>
      </c>
      <c r="Q279" t="s">
        <v>20</v>
      </c>
      <c r="R279" t="str">
        <f t="shared" si="2"/>
        <v>1</v>
      </c>
      <c r="S279" t="s">
        <v>107</v>
      </c>
    </row>
    <row r="280" ht="15.75" customHeight="1">
      <c r="A280" t="s">
        <v>1</v>
      </c>
      <c r="B280" t="s">
        <v>11</v>
      </c>
      <c r="C280" t="s">
        <v>6</v>
      </c>
      <c r="D280" t="s">
        <v>39</v>
      </c>
      <c r="E280" t="s">
        <v>110</v>
      </c>
      <c r="F280" t="s">
        <v>100</v>
      </c>
      <c r="G280" t="s">
        <v>26</v>
      </c>
      <c r="H280" t="s">
        <v>0</v>
      </c>
      <c r="I280" t="s">
        <v>109</v>
      </c>
      <c r="J280">
        <v>82.0</v>
      </c>
      <c r="K280">
        <v>31.0</v>
      </c>
      <c r="L280">
        <v>52.0</v>
      </c>
      <c r="M280">
        <v>25.0</v>
      </c>
      <c r="N280" t="s">
        <v>103</v>
      </c>
      <c r="O280" t="s">
        <v>36</v>
      </c>
      <c r="P280" t="str">
        <f t="shared" si="1"/>
        <v>1</v>
      </c>
      <c r="Q280" t="s">
        <v>20</v>
      </c>
      <c r="R280" t="str">
        <f t="shared" si="2"/>
        <v>1</v>
      </c>
      <c r="S280" t="s">
        <v>1</v>
      </c>
    </row>
    <row r="281" ht="15.75" customHeight="1">
      <c r="A281" t="s">
        <v>1</v>
      </c>
      <c r="B281" t="s">
        <v>11</v>
      </c>
      <c r="C281" t="s">
        <v>6</v>
      </c>
      <c r="D281" t="s">
        <v>39</v>
      </c>
      <c r="E281" t="s">
        <v>110</v>
      </c>
      <c r="F281" t="s">
        <v>100</v>
      </c>
      <c r="G281" t="s">
        <v>26</v>
      </c>
      <c r="H281" t="s">
        <v>118</v>
      </c>
      <c r="I281" t="s">
        <v>109</v>
      </c>
      <c r="J281">
        <v>72.0</v>
      </c>
      <c r="K281">
        <v>41.0</v>
      </c>
      <c r="L281">
        <v>46.0</v>
      </c>
      <c r="M281">
        <v>27.0</v>
      </c>
      <c r="N281" t="s">
        <v>103</v>
      </c>
      <c r="O281" t="s">
        <v>36</v>
      </c>
      <c r="P281" t="str">
        <f t="shared" si="1"/>
        <v>1</v>
      </c>
      <c r="Q281" t="s">
        <v>20</v>
      </c>
      <c r="R281" t="str">
        <f t="shared" si="2"/>
        <v>1</v>
      </c>
      <c r="S281" t="s">
        <v>1</v>
      </c>
    </row>
    <row r="282" ht="15.75" customHeight="1">
      <c r="A282" t="s">
        <v>1</v>
      </c>
      <c r="B282" t="s">
        <v>5</v>
      </c>
      <c r="C282" t="s">
        <v>5</v>
      </c>
      <c r="D282" t="s">
        <v>39</v>
      </c>
      <c r="E282" t="s">
        <v>110</v>
      </c>
      <c r="F282" t="s">
        <v>100</v>
      </c>
      <c r="G282" t="s">
        <v>26</v>
      </c>
      <c r="H282" t="s">
        <v>0</v>
      </c>
      <c r="I282" t="s">
        <v>109</v>
      </c>
      <c r="J282">
        <v>74.0</v>
      </c>
      <c r="K282">
        <v>71.0</v>
      </c>
      <c r="L282">
        <v>56.0</v>
      </c>
      <c r="M282">
        <v>37.0</v>
      </c>
      <c r="N282" t="s">
        <v>103</v>
      </c>
      <c r="O282" t="s">
        <v>36</v>
      </c>
      <c r="P282" t="str">
        <f t="shared" si="1"/>
        <v>1</v>
      </c>
      <c r="Q282" t="s">
        <v>20</v>
      </c>
      <c r="R282" t="str">
        <f t="shared" si="2"/>
        <v>1</v>
      </c>
      <c r="S282" t="s">
        <v>107</v>
      </c>
    </row>
    <row r="283" ht="15.75" customHeight="1">
      <c r="A283" t="s">
        <v>1</v>
      </c>
      <c r="B283" t="s">
        <v>5</v>
      </c>
      <c r="C283" t="s">
        <v>5</v>
      </c>
      <c r="D283" t="s">
        <v>39</v>
      </c>
      <c r="E283" t="s">
        <v>110</v>
      </c>
      <c r="F283" t="s">
        <v>100</v>
      </c>
      <c r="G283" t="s">
        <v>26</v>
      </c>
      <c r="H283" t="s">
        <v>118</v>
      </c>
      <c r="I283" t="s">
        <v>109</v>
      </c>
      <c r="J283">
        <v>74.0</v>
      </c>
      <c r="K283">
        <v>60.0</v>
      </c>
      <c r="L283">
        <v>56.0</v>
      </c>
      <c r="M283">
        <v>37.0</v>
      </c>
      <c r="N283" t="s">
        <v>103</v>
      </c>
      <c r="O283" t="s">
        <v>36</v>
      </c>
      <c r="P283" t="str">
        <f t="shared" si="1"/>
        <v>1</v>
      </c>
      <c r="Q283" t="s">
        <v>20</v>
      </c>
      <c r="R283" t="str">
        <f t="shared" si="2"/>
        <v>1</v>
      </c>
      <c r="S283" t="s">
        <v>107</v>
      </c>
    </row>
    <row r="284" ht="15.75" customHeight="1">
      <c r="A284" t="s">
        <v>0</v>
      </c>
      <c r="B284" t="s">
        <v>6</v>
      </c>
      <c r="C284" t="s">
        <v>6</v>
      </c>
      <c r="D284" t="s">
        <v>39</v>
      </c>
      <c r="E284" t="s">
        <v>110</v>
      </c>
      <c r="F284" t="s">
        <v>100</v>
      </c>
      <c r="G284" t="s">
        <v>26</v>
      </c>
      <c r="H284" t="s">
        <v>0</v>
      </c>
      <c r="I284" t="s">
        <v>109</v>
      </c>
      <c r="J284">
        <v>95.0</v>
      </c>
      <c r="K284">
        <v>94.0</v>
      </c>
      <c r="L284">
        <v>72.0</v>
      </c>
      <c r="M284">
        <v>80.0</v>
      </c>
      <c r="N284" t="s">
        <v>103</v>
      </c>
      <c r="O284" t="s">
        <v>36</v>
      </c>
      <c r="P284" t="str">
        <f t="shared" si="1"/>
        <v>1</v>
      </c>
      <c r="Q284" t="s">
        <v>20</v>
      </c>
      <c r="R284" t="str">
        <f t="shared" si="2"/>
        <v>1</v>
      </c>
      <c r="S284" t="s">
        <v>107</v>
      </c>
    </row>
    <row r="285" ht="15.75" customHeight="1">
      <c r="A285" t="s">
        <v>0</v>
      </c>
      <c r="B285" t="s">
        <v>6</v>
      </c>
      <c r="C285" t="s">
        <v>6</v>
      </c>
      <c r="D285" t="s">
        <v>39</v>
      </c>
      <c r="E285" t="s">
        <v>110</v>
      </c>
      <c r="F285" t="s">
        <v>100</v>
      </c>
      <c r="G285" t="s">
        <v>26</v>
      </c>
      <c r="H285" t="s">
        <v>118</v>
      </c>
      <c r="I285" t="s">
        <v>109</v>
      </c>
      <c r="J285">
        <v>97.0</v>
      </c>
      <c r="K285">
        <v>87.0</v>
      </c>
      <c r="L285">
        <v>82.0</v>
      </c>
      <c r="M285">
        <v>86.0</v>
      </c>
      <c r="N285" t="s">
        <v>103</v>
      </c>
      <c r="O285" t="s">
        <v>36</v>
      </c>
      <c r="P285" t="str">
        <f t="shared" si="1"/>
        <v>1</v>
      </c>
      <c r="Q285" t="s">
        <v>20</v>
      </c>
      <c r="R285" t="str">
        <f t="shared" si="2"/>
        <v>1</v>
      </c>
      <c r="S285" t="s">
        <v>107</v>
      </c>
    </row>
    <row r="286" ht="15.75" customHeight="1">
      <c r="A286" t="s">
        <v>1</v>
      </c>
      <c r="B286" t="s">
        <v>6</v>
      </c>
      <c r="C286" t="s">
        <v>6</v>
      </c>
      <c r="D286" t="s">
        <v>39</v>
      </c>
      <c r="E286" t="s">
        <v>110</v>
      </c>
      <c r="F286" t="s">
        <v>100</v>
      </c>
      <c r="G286" t="s">
        <v>26</v>
      </c>
      <c r="H286" t="s">
        <v>0</v>
      </c>
      <c r="I286" t="s">
        <v>101</v>
      </c>
      <c r="J286">
        <v>40.0</v>
      </c>
      <c r="K286">
        <v>38.0</v>
      </c>
      <c r="L286">
        <v>32.0</v>
      </c>
      <c r="M286">
        <v>36.0</v>
      </c>
      <c r="N286" t="s">
        <v>103</v>
      </c>
      <c r="O286" t="s">
        <v>35</v>
      </c>
      <c r="P286" t="str">
        <f t="shared" si="1"/>
        <v>0</v>
      </c>
      <c r="Q286" t="s">
        <v>19</v>
      </c>
      <c r="R286" t="str">
        <f t="shared" si="2"/>
        <v>0</v>
      </c>
      <c r="S286" t="s">
        <v>1</v>
      </c>
    </row>
    <row r="287" ht="15.75" customHeight="1">
      <c r="A287" t="s">
        <v>1</v>
      </c>
      <c r="B287" t="s">
        <v>6</v>
      </c>
      <c r="C287" t="s">
        <v>6</v>
      </c>
      <c r="D287" t="s">
        <v>39</v>
      </c>
      <c r="E287" t="s">
        <v>110</v>
      </c>
      <c r="F287" t="s">
        <v>100</v>
      </c>
      <c r="G287" t="s">
        <v>26</v>
      </c>
      <c r="H287" t="s">
        <v>118</v>
      </c>
      <c r="I287" t="s">
        <v>101</v>
      </c>
      <c r="J287">
        <v>41.0</v>
      </c>
      <c r="K287">
        <v>39.0</v>
      </c>
      <c r="L287">
        <v>35.0</v>
      </c>
      <c r="M287">
        <v>39.0</v>
      </c>
      <c r="N287" t="s">
        <v>102</v>
      </c>
      <c r="O287" t="s">
        <v>35</v>
      </c>
      <c r="P287" t="str">
        <f t="shared" si="1"/>
        <v>0</v>
      </c>
      <c r="Q287" t="s">
        <v>19</v>
      </c>
      <c r="R287" t="str">
        <f t="shared" si="2"/>
        <v>0</v>
      </c>
      <c r="S287" t="s">
        <v>1</v>
      </c>
    </row>
    <row r="288" ht="15.75" customHeight="1">
      <c r="A288" t="s">
        <v>0</v>
      </c>
      <c r="B288" t="s">
        <v>6</v>
      </c>
      <c r="C288" t="s">
        <v>6</v>
      </c>
      <c r="D288" t="s">
        <v>39</v>
      </c>
      <c r="E288" t="s">
        <v>110</v>
      </c>
      <c r="F288" t="s">
        <v>100</v>
      </c>
      <c r="G288" t="s">
        <v>26</v>
      </c>
      <c r="H288" t="s">
        <v>0</v>
      </c>
      <c r="I288" t="s">
        <v>109</v>
      </c>
      <c r="J288">
        <v>51.0</v>
      </c>
      <c r="K288">
        <v>79.0</v>
      </c>
      <c r="L288">
        <v>85.0</v>
      </c>
      <c r="M288">
        <v>89.0</v>
      </c>
      <c r="N288" t="s">
        <v>102</v>
      </c>
      <c r="O288" t="s">
        <v>36</v>
      </c>
      <c r="P288" t="str">
        <f t="shared" si="1"/>
        <v>1</v>
      </c>
      <c r="Q288" t="s">
        <v>20</v>
      </c>
      <c r="R288" t="str">
        <f t="shared" si="2"/>
        <v>1</v>
      </c>
      <c r="S288" t="s">
        <v>107</v>
      </c>
    </row>
    <row r="289" ht="15.75" customHeight="1">
      <c r="A289" t="s">
        <v>0</v>
      </c>
      <c r="B289" t="s">
        <v>6</v>
      </c>
      <c r="C289" t="s">
        <v>6</v>
      </c>
      <c r="D289" t="s">
        <v>39</v>
      </c>
      <c r="E289" t="s">
        <v>110</v>
      </c>
      <c r="F289" t="s">
        <v>100</v>
      </c>
      <c r="G289" t="s">
        <v>26</v>
      </c>
      <c r="H289" t="s">
        <v>118</v>
      </c>
      <c r="I289" t="s">
        <v>109</v>
      </c>
      <c r="J289">
        <v>81.0</v>
      </c>
      <c r="K289">
        <v>79.0</v>
      </c>
      <c r="L289">
        <v>91.0</v>
      </c>
      <c r="M289">
        <v>85.0</v>
      </c>
      <c r="N289" t="s">
        <v>102</v>
      </c>
      <c r="O289" t="s">
        <v>36</v>
      </c>
      <c r="P289" t="str">
        <f t="shared" si="1"/>
        <v>1</v>
      </c>
      <c r="Q289" t="s">
        <v>20</v>
      </c>
      <c r="R289" t="str">
        <f t="shared" si="2"/>
        <v>1</v>
      </c>
      <c r="S289" t="s">
        <v>107</v>
      </c>
    </row>
    <row r="290" ht="15.75" customHeight="1">
      <c r="A290" t="s">
        <v>1</v>
      </c>
      <c r="B290" t="s">
        <v>11</v>
      </c>
      <c r="C290" t="s">
        <v>6</v>
      </c>
      <c r="D290" t="s">
        <v>39</v>
      </c>
      <c r="E290" t="s">
        <v>110</v>
      </c>
      <c r="F290" t="s">
        <v>100</v>
      </c>
      <c r="G290" t="s">
        <v>26</v>
      </c>
      <c r="H290" t="s">
        <v>0</v>
      </c>
      <c r="I290" t="s">
        <v>109</v>
      </c>
      <c r="J290">
        <v>71.0</v>
      </c>
      <c r="K290">
        <v>70.0</v>
      </c>
      <c r="L290">
        <v>65.0</v>
      </c>
      <c r="M290">
        <v>69.0</v>
      </c>
      <c r="N290" t="s">
        <v>102</v>
      </c>
      <c r="O290" t="s">
        <v>36</v>
      </c>
      <c r="P290" t="str">
        <f t="shared" si="1"/>
        <v>1</v>
      </c>
      <c r="Q290" t="s">
        <v>20</v>
      </c>
      <c r="R290" t="str">
        <f t="shared" si="2"/>
        <v>1</v>
      </c>
      <c r="S290" t="s">
        <v>1</v>
      </c>
    </row>
    <row r="291" ht="15.75" customHeight="1">
      <c r="A291" t="s">
        <v>1</v>
      </c>
      <c r="B291" t="s">
        <v>11</v>
      </c>
      <c r="C291" t="s">
        <v>6</v>
      </c>
      <c r="D291" t="s">
        <v>39</v>
      </c>
      <c r="E291" t="s">
        <v>110</v>
      </c>
      <c r="F291" t="s">
        <v>100</v>
      </c>
      <c r="G291" t="s">
        <v>26</v>
      </c>
      <c r="H291" t="s">
        <v>118</v>
      </c>
      <c r="I291" t="s">
        <v>109</v>
      </c>
      <c r="J291">
        <v>75.0</v>
      </c>
      <c r="K291">
        <v>71.0</v>
      </c>
      <c r="L291">
        <v>76.0</v>
      </c>
      <c r="M291">
        <v>80.0</v>
      </c>
      <c r="N291" t="s">
        <v>102</v>
      </c>
      <c r="O291" t="s">
        <v>36</v>
      </c>
      <c r="P291" t="str">
        <f t="shared" si="1"/>
        <v>1</v>
      </c>
      <c r="Q291" t="s">
        <v>20</v>
      </c>
      <c r="R291" t="str">
        <f t="shared" si="2"/>
        <v>1</v>
      </c>
      <c r="S291" t="s">
        <v>1</v>
      </c>
    </row>
    <row r="292" ht="15.75" customHeight="1">
      <c r="A292" t="s">
        <v>0</v>
      </c>
      <c r="B292" t="s">
        <v>6</v>
      </c>
      <c r="C292" t="s">
        <v>6</v>
      </c>
      <c r="D292" t="s">
        <v>38</v>
      </c>
      <c r="E292" t="s">
        <v>99</v>
      </c>
      <c r="F292" t="s">
        <v>100</v>
      </c>
      <c r="G292" t="s">
        <v>33</v>
      </c>
      <c r="H292" t="s">
        <v>0</v>
      </c>
      <c r="I292" t="s">
        <v>101</v>
      </c>
      <c r="J292">
        <v>49.0</v>
      </c>
      <c r="K292">
        <v>36.0</v>
      </c>
      <c r="L292">
        <v>32.0</v>
      </c>
      <c r="M292">
        <v>44.0</v>
      </c>
      <c r="N292" t="s">
        <v>103</v>
      </c>
      <c r="O292" t="s">
        <v>35</v>
      </c>
      <c r="P292" t="str">
        <f t="shared" si="1"/>
        <v>0</v>
      </c>
      <c r="Q292" t="s">
        <v>19</v>
      </c>
      <c r="R292" t="str">
        <f t="shared" si="2"/>
        <v>0</v>
      </c>
      <c r="S292" t="s">
        <v>104</v>
      </c>
    </row>
    <row r="293" ht="15.75" customHeight="1">
      <c r="A293" t="s">
        <v>0</v>
      </c>
      <c r="B293" t="s">
        <v>6</v>
      </c>
      <c r="C293" t="s">
        <v>6</v>
      </c>
      <c r="D293" t="s">
        <v>38</v>
      </c>
      <c r="E293" t="s">
        <v>99</v>
      </c>
      <c r="F293" t="s">
        <v>100</v>
      </c>
      <c r="G293" t="s">
        <v>33</v>
      </c>
      <c r="H293" t="s">
        <v>118</v>
      </c>
      <c r="I293" t="s">
        <v>101</v>
      </c>
      <c r="J293">
        <v>42.0</v>
      </c>
      <c r="K293">
        <v>24.0</v>
      </c>
      <c r="L293">
        <v>12.0</v>
      </c>
      <c r="M293">
        <v>24.0</v>
      </c>
      <c r="N293" t="s">
        <v>103</v>
      </c>
      <c r="O293" t="s">
        <v>35</v>
      </c>
      <c r="P293" t="str">
        <f t="shared" si="1"/>
        <v>0</v>
      </c>
      <c r="Q293" t="s">
        <v>19</v>
      </c>
      <c r="R293" t="str">
        <f t="shared" si="2"/>
        <v>0</v>
      </c>
      <c r="S293" t="s">
        <v>104</v>
      </c>
    </row>
    <row r="294" ht="15.75" customHeight="1">
      <c r="A294" t="s">
        <v>0</v>
      </c>
      <c r="B294" t="s">
        <v>11</v>
      </c>
      <c r="C294" t="s">
        <v>11</v>
      </c>
      <c r="D294" t="s">
        <v>38</v>
      </c>
      <c r="E294" t="s">
        <v>99</v>
      </c>
      <c r="F294" t="s">
        <v>100</v>
      </c>
      <c r="G294" t="s">
        <v>33</v>
      </c>
      <c r="H294" t="s">
        <v>0</v>
      </c>
      <c r="I294" t="s">
        <v>109</v>
      </c>
      <c r="J294">
        <v>90.0</v>
      </c>
      <c r="K294">
        <v>86.0</v>
      </c>
      <c r="L294">
        <v>82.0</v>
      </c>
      <c r="M294">
        <v>74.0</v>
      </c>
      <c r="N294" t="s">
        <v>102</v>
      </c>
      <c r="O294" t="s">
        <v>36</v>
      </c>
      <c r="P294" t="str">
        <f t="shared" si="1"/>
        <v>1</v>
      </c>
      <c r="Q294" t="s">
        <v>20</v>
      </c>
      <c r="R294" t="str">
        <f t="shared" si="2"/>
        <v>1</v>
      </c>
      <c r="S294" t="s">
        <v>107</v>
      </c>
    </row>
    <row r="295" ht="15.75" customHeight="1">
      <c r="A295" t="s">
        <v>0</v>
      </c>
      <c r="B295" t="s">
        <v>11</v>
      </c>
      <c r="C295" t="s">
        <v>11</v>
      </c>
      <c r="D295" t="s">
        <v>38</v>
      </c>
      <c r="E295" t="s">
        <v>99</v>
      </c>
      <c r="F295" t="s">
        <v>100</v>
      </c>
      <c r="G295" t="s">
        <v>33</v>
      </c>
      <c r="H295" t="s">
        <v>118</v>
      </c>
      <c r="I295" t="s">
        <v>109</v>
      </c>
      <c r="J295">
        <v>62.0</v>
      </c>
      <c r="K295">
        <v>64.0</v>
      </c>
      <c r="L295">
        <v>72.0</v>
      </c>
      <c r="M295">
        <v>84.0</v>
      </c>
      <c r="N295" t="s">
        <v>102</v>
      </c>
      <c r="O295" t="s">
        <v>36</v>
      </c>
      <c r="P295" t="str">
        <f t="shared" si="1"/>
        <v>1</v>
      </c>
      <c r="Q295" t="s">
        <v>20</v>
      </c>
      <c r="R295" t="str">
        <f t="shared" si="2"/>
        <v>1</v>
      </c>
      <c r="S295" t="s">
        <v>107</v>
      </c>
    </row>
    <row r="296" ht="15.75" customHeight="1">
      <c r="A296" t="s">
        <v>1</v>
      </c>
      <c r="B296" t="s">
        <v>5</v>
      </c>
      <c r="C296" t="s">
        <v>5</v>
      </c>
      <c r="D296" t="s">
        <v>38</v>
      </c>
      <c r="E296" t="s">
        <v>99</v>
      </c>
      <c r="F296" t="s">
        <v>100</v>
      </c>
      <c r="G296" t="s">
        <v>33</v>
      </c>
      <c r="H296" t="s">
        <v>0</v>
      </c>
      <c r="I296" t="s">
        <v>101</v>
      </c>
      <c r="J296">
        <v>90.0</v>
      </c>
      <c r="K296">
        <v>86.0</v>
      </c>
      <c r="L296">
        <v>82.0</v>
      </c>
      <c r="M296">
        <v>74.0</v>
      </c>
      <c r="N296" t="s">
        <v>102</v>
      </c>
      <c r="O296" t="s">
        <v>36</v>
      </c>
      <c r="P296" t="str">
        <f t="shared" si="1"/>
        <v>1</v>
      </c>
      <c r="Q296" t="s">
        <v>19</v>
      </c>
      <c r="R296" t="str">
        <f t="shared" si="2"/>
        <v>0</v>
      </c>
      <c r="S296" t="s">
        <v>1</v>
      </c>
    </row>
    <row r="297" ht="15.75" customHeight="1">
      <c r="A297" t="s">
        <v>1</v>
      </c>
      <c r="B297" t="s">
        <v>5</v>
      </c>
      <c r="C297" t="s">
        <v>5</v>
      </c>
      <c r="D297" t="s">
        <v>38</v>
      </c>
      <c r="E297" t="s">
        <v>99</v>
      </c>
      <c r="F297" t="s">
        <v>100</v>
      </c>
      <c r="G297" t="s">
        <v>33</v>
      </c>
      <c r="H297" t="s">
        <v>118</v>
      </c>
      <c r="I297" t="s">
        <v>101</v>
      </c>
      <c r="J297">
        <v>62.0</v>
      </c>
      <c r="K297">
        <v>64.0</v>
      </c>
      <c r="L297">
        <v>72.0</v>
      </c>
      <c r="M297">
        <v>84.0</v>
      </c>
      <c r="N297" t="s">
        <v>102</v>
      </c>
      <c r="O297" t="s">
        <v>36</v>
      </c>
      <c r="P297" t="str">
        <f t="shared" si="1"/>
        <v>1</v>
      </c>
      <c r="Q297" t="s">
        <v>19</v>
      </c>
      <c r="R297" t="str">
        <f t="shared" si="2"/>
        <v>0</v>
      </c>
      <c r="S297" t="s">
        <v>1</v>
      </c>
    </row>
    <row r="298" ht="15.75" customHeight="1">
      <c r="A298" t="s">
        <v>0</v>
      </c>
      <c r="B298" t="s">
        <v>6</v>
      </c>
      <c r="C298" t="s">
        <v>6</v>
      </c>
      <c r="D298" t="s">
        <v>38</v>
      </c>
      <c r="E298" t="s">
        <v>99</v>
      </c>
      <c r="F298" t="s">
        <v>100</v>
      </c>
      <c r="G298" t="s">
        <v>33</v>
      </c>
      <c r="H298" t="s">
        <v>0</v>
      </c>
      <c r="I298" t="s">
        <v>109</v>
      </c>
      <c r="J298">
        <v>98.0</v>
      </c>
      <c r="K298">
        <v>87.0</v>
      </c>
      <c r="L298">
        <v>86.0</v>
      </c>
      <c r="M298">
        <v>84.0</v>
      </c>
      <c r="N298" t="s">
        <v>103</v>
      </c>
      <c r="O298" t="s">
        <v>36</v>
      </c>
      <c r="P298" t="str">
        <f t="shared" si="1"/>
        <v>1</v>
      </c>
      <c r="Q298" t="s">
        <v>20</v>
      </c>
      <c r="R298" t="str">
        <f t="shared" si="2"/>
        <v>1</v>
      </c>
      <c r="S298" t="s">
        <v>107</v>
      </c>
    </row>
    <row r="299" ht="15.75" customHeight="1">
      <c r="A299" t="s">
        <v>0</v>
      </c>
      <c r="B299" t="s">
        <v>6</v>
      </c>
      <c r="C299" t="s">
        <v>6</v>
      </c>
      <c r="D299" t="s">
        <v>38</v>
      </c>
      <c r="E299" t="s">
        <v>99</v>
      </c>
      <c r="F299" t="s">
        <v>100</v>
      </c>
      <c r="G299" t="s">
        <v>33</v>
      </c>
      <c r="H299" t="s">
        <v>118</v>
      </c>
      <c r="I299" t="s">
        <v>109</v>
      </c>
      <c r="J299">
        <v>72.0</v>
      </c>
      <c r="K299">
        <v>74.0</v>
      </c>
      <c r="L299">
        <v>82.0</v>
      </c>
      <c r="M299">
        <v>89.0</v>
      </c>
      <c r="N299" t="s">
        <v>103</v>
      </c>
      <c r="O299" t="s">
        <v>36</v>
      </c>
      <c r="P299" t="str">
        <f t="shared" si="1"/>
        <v>1</v>
      </c>
      <c r="Q299" t="s">
        <v>20</v>
      </c>
      <c r="R299" t="str">
        <f t="shared" si="2"/>
        <v>1</v>
      </c>
      <c r="S299" t="s">
        <v>107</v>
      </c>
    </row>
    <row r="300" ht="15.75" customHeight="1">
      <c r="A300" t="s">
        <v>1</v>
      </c>
      <c r="B300" t="s">
        <v>6</v>
      </c>
      <c r="C300" t="s">
        <v>6</v>
      </c>
      <c r="D300" t="s">
        <v>38</v>
      </c>
      <c r="E300" t="s">
        <v>99</v>
      </c>
      <c r="F300" t="s">
        <v>100</v>
      </c>
      <c r="G300" t="s">
        <v>33</v>
      </c>
      <c r="H300" t="s">
        <v>0</v>
      </c>
      <c r="I300" t="s">
        <v>101</v>
      </c>
      <c r="J300">
        <v>18.0</v>
      </c>
      <c r="K300">
        <v>17.0</v>
      </c>
      <c r="L300">
        <v>26.0</v>
      </c>
      <c r="M300">
        <v>34.0</v>
      </c>
      <c r="N300" t="s">
        <v>103</v>
      </c>
      <c r="O300" t="s">
        <v>36</v>
      </c>
      <c r="P300" t="str">
        <f t="shared" si="1"/>
        <v>1</v>
      </c>
      <c r="Q300" t="s">
        <v>19</v>
      </c>
      <c r="R300" t="str">
        <f t="shared" si="2"/>
        <v>0</v>
      </c>
      <c r="S300" t="s">
        <v>1</v>
      </c>
    </row>
    <row r="301" ht="15.75" customHeight="1">
      <c r="A301" t="s">
        <v>1</v>
      </c>
      <c r="B301" t="s">
        <v>6</v>
      </c>
      <c r="C301" t="s">
        <v>6</v>
      </c>
      <c r="D301" t="s">
        <v>38</v>
      </c>
      <c r="E301" t="s">
        <v>99</v>
      </c>
      <c r="F301" t="s">
        <v>100</v>
      </c>
      <c r="G301" t="s">
        <v>33</v>
      </c>
      <c r="H301" t="s">
        <v>118</v>
      </c>
      <c r="I301" t="s">
        <v>101</v>
      </c>
      <c r="J301">
        <v>32.0</v>
      </c>
      <c r="K301">
        <v>14.0</v>
      </c>
      <c r="L301">
        <v>32.0</v>
      </c>
      <c r="M301">
        <v>29.0</v>
      </c>
      <c r="N301" t="s">
        <v>103</v>
      </c>
      <c r="O301" t="s">
        <v>36</v>
      </c>
      <c r="P301" t="str">
        <f t="shared" si="1"/>
        <v>1</v>
      </c>
      <c r="Q301" t="s">
        <v>19</v>
      </c>
      <c r="R301" t="str">
        <f t="shared" si="2"/>
        <v>0</v>
      </c>
      <c r="S301" t="s">
        <v>1</v>
      </c>
    </row>
    <row r="302" ht="15.75" customHeight="1">
      <c r="A302" t="s">
        <v>1</v>
      </c>
      <c r="B302" t="s">
        <v>6</v>
      </c>
      <c r="C302" t="s">
        <v>6</v>
      </c>
      <c r="D302" t="s">
        <v>38</v>
      </c>
      <c r="E302" t="s">
        <v>99</v>
      </c>
      <c r="F302" t="s">
        <v>100</v>
      </c>
      <c r="G302" t="s">
        <v>33</v>
      </c>
      <c r="H302" t="s">
        <v>0</v>
      </c>
      <c r="I302" t="s">
        <v>101</v>
      </c>
      <c r="J302">
        <v>10.0</v>
      </c>
      <c r="K302">
        <v>12.0</v>
      </c>
      <c r="L302">
        <v>20.0</v>
      </c>
      <c r="M302">
        <v>13.0</v>
      </c>
      <c r="N302" t="s">
        <v>103</v>
      </c>
      <c r="O302" t="s">
        <v>35</v>
      </c>
      <c r="P302" t="str">
        <f t="shared" si="1"/>
        <v>0</v>
      </c>
      <c r="Q302" t="s">
        <v>19</v>
      </c>
      <c r="R302" t="str">
        <f t="shared" si="2"/>
        <v>0</v>
      </c>
      <c r="S302" t="s">
        <v>104</v>
      </c>
    </row>
    <row r="303" ht="15.75" customHeight="1">
      <c r="A303" t="s">
        <v>1</v>
      </c>
      <c r="B303" t="s">
        <v>6</v>
      </c>
      <c r="C303" t="s">
        <v>6</v>
      </c>
      <c r="D303" t="s">
        <v>38</v>
      </c>
      <c r="E303" t="s">
        <v>99</v>
      </c>
      <c r="F303" t="s">
        <v>100</v>
      </c>
      <c r="G303" t="s">
        <v>33</v>
      </c>
      <c r="H303" t="s">
        <v>118</v>
      </c>
      <c r="I303" t="s">
        <v>101</v>
      </c>
      <c r="J303">
        <v>22.0</v>
      </c>
      <c r="K303">
        <v>34.0</v>
      </c>
      <c r="L303">
        <v>15.0</v>
      </c>
      <c r="M303">
        <v>9.0</v>
      </c>
      <c r="N303" t="s">
        <v>103</v>
      </c>
      <c r="O303" t="s">
        <v>35</v>
      </c>
      <c r="P303" t="str">
        <f t="shared" si="1"/>
        <v>0</v>
      </c>
      <c r="Q303" t="s">
        <v>19</v>
      </c>
      <c r="R303" t="str">
        <f t="shared" si="2"/>
        <v>0</v>
      </c>
      <c r="S303" t="s">
        <v>104</v>
      </c>
    </row>
    <row r="304" ht="15.75" customHeight="1">
      <c r="A304" t="s">
        <v>0</v>
      </c>
      <c r="B304" t="s">
        <v>6</v>
      </c>
      <c r="C304" t="s">
        <v>6</v>
      </c>
      <c r="D304" t="s">
        <v>38</v>
      </c>
      <c r="E304" t="s">
        <v>99</v>
      </c>
      <c r="F304" t="s">
        <v>106</v>
      </c>
      <c r="G304" t="s">
        <v>33</v>
      </c>
      <c r="H304" t="s">
        <v>0</v>
      </c>
      <c r="I304" t="s">
        <v>109</v>
      </c>
      <c r="J304">
        <v>11.0</v>
      </c>
      <c r="K304">
        <v>20.0</v>
      </c>
      <c r="L304">
        <v>21.0</v>
      </c>
      <c r="M304">
        <v>23.0</v>
      </c>
      <c r="N304" t="s">
        <v>103</v>
      </c>
      <c r="O304" t="s">
        <v>35</v>
      </c>
      <c r="P304" t="str">
        <f t="shared" si="1"/>
        <v>0</v>
      </c>
      <c r="Q304" t="s">
        <v>20</v>
      </c>
      <c r="R304" t="str">
        <f t="shared" si="2"/>
        <v>1</v>
      </c>
      <c r="S304" t="s">
        <v>1</v>
      </c>
    </row>
    <row r="305" ht="15.75" customHeight="1">
      <c r="A305" t="s">
        <v>0</v>
      </c>
      <c r="B305" t="s">
        <v>6</v>
      </c>
      <c r="C305" t="s">
        <v>6</v>
      </c>
      <c r="D305" t="s">
        <v>38</v>
      </c>
      <c r="E305" t="s">
        <v>99</v>
      </c>
      <c r="F305" t="s">
        <v>106</v>
      </c>
      <c r="G305" t="s">
        <v>33</v>
      </c>
      <c r="H305" t="s">
        <v>118</v>
      </c>
      <c r="I305" t="s">
        <v>109</v>
      </c>
      <c r="J305">
        <v>12.0</v>
      </c>
      <c r="K305">
        <v>44.0</v>
      </c>
      <c r="L305">
        <v>25.0</v>
      </c>
      <c r="M305">
        <v>39.0</v>
      </c>
      <c r="N305" t="s">
        <v>103</v>
      </c>
      <c r="O305" t="s">
        <v>35</v>
      </c>
      <c r="P305" t="str">
        <f t="shared" si="1"/>
        <v>0</v>
      </c>
      <c r="Q305" t="s">
        <v>20</v>
      </c>
      <c r="R305" t="str">
        <f t="shared" si="2"/>
        <v>1</v>
      </c>
      <c r="S305" t="s">
        <v>1</v>
      </c>
    </row>
    <row r="306" ht="15.75" customHeight="1">
      <c r="A306" t="s">
        <v>0</v>
      </c>
      <c r="B306" t="s">
        <v>6</v>
      </c>
      <c r="C306" t="s">
        <v>6</v>
      </c>
      <c r="D306" t="s">
        <v>38</v>
      </c>
      <c r="E306" t="s">
        <v>99</v>
      </c>
      <c r="F306" t="s">
        <v>106</v>
      </c>
      <c r="G306" t="s">
        <v>33</v>
      </c>
      <c r="H306" t="s">
        <v>0</v>
      </c>
      <c r="I306" t="s">
        <v>101</v>
      </c>
      <c r="J306">
        <v>15.0</v>
      </c>
      <c r="K306">
        <v>50.0</v>
      </c>
      <c r="L306">
        <v>24.0</v>
      </c>
      <c r="M306">
        <v>43.0</v>
      </c>
      <c r="N306" t="s">
        <v>102</v>
      </c>
      <c r="O306" t="s">
        <v>35</v>
      </c>
      <c r="P306" t="str">
        <f t="shared" si="1"/>
        <v>0</v>
      </c>
      <c r="Q306" t="s">
        <v>20</v>
      </c>
      <c r="R306" t="str">
        <f t="shared" si="2"/>
        <v>1</v>
      </c>
      <c r="S306" t="s">
        <v>1</v>
      </c>
    </row>
    <row r="307" ht="15.75" customHeight="1">
      <c r="A307" t="s">
        <v>0</v>
      </c>
      <c r="B307" t="s">
        <v>6</v>
      </c>
      <c r="C307" t="s">
        <v>6</v>
      </c>
      <c r="D307" t="s">
        <v>38</v>
      </c>
      <c r="E307" t="s">
        <v>99</v>
      </c>
      <c r="F307" t="s">
        <v>106</v>
      </c>
      <c r="G307" t="s">
        <v>33</v>
      </c>
      <c r="H307" t="s">
        <v>118</v>
      </c>
      <c r="I307" t="s">
        <v>101</v>
      </c>
      <c r="J307">
        <v>32.0</v>
      </c>
      <c r="K307">
        <v>44.0</v>
      </c>
      <c r="L307">
        <v>29.0</v>
      </c>
      <c r="M307">
        <v>89.0</v>
      </c>
      <c r="N307" t="s">
        <v>102</v>
      </c>
      <c r="O307" t="s">
        <v>35</v>
      </c>
      <c r="P307" t="str">
        <f t="shared" si="1"/>
        <v>0</v>
      </c>
      <c r="Q307" t="s">
        <v>20</v>
      </c>
      <c r="R307" t="str">
        <f t="shared" si="2"/>
        <v>1</v>
      </c>
      <c r="S307" t="s">
        <v>1</v>
      </c>
    </row>
    <row r="308" ht="15.75" customHeight="1">
      <c r="A308" t="s">
        <v>1</v>
      </c>
      <c r="B308" t="s">
        <v>6</v>
      </c>
      <c r="C308" t="s">
        <v>6</v>
      </c>
      <c r="D308" t="s">
        <v>38</v>
      </c>
      <c r="E308" t="s">
        <v>99</v>
      </c>
      <c r="F308" t="s">
        <v>106</v>
      </c>
      <c r="G308" t="s">
        <v>33</v>
      </c>
      <c r="H308" t="s">
        <v>0</v>
      </c>
      <c r="I308" t="s">
        <v>109</v>
      </c>
      <c r="J308">
        <v>65.0</v>
      </c>
      <c r="K308">
        <v>59.0</v>
      </c>
      <c r="L308">
        <v>74.0</v>
      </c>
      <c r="M308">
        <v>83.0</v>
      </c>
      <c r="N308" t="s">
        <v>102</v>
      </c>
      <c r="O308" t="s">
        <v>36</v>
      </c>
      <c r="P308" t="str">
        <f t="shared" si="1"/>
        <v>1</v>
      </c>
      <c r="Q308" t="s">
        <v>20</v>
      </c>
      <c r="R308" t="str">
        <f t="shared" si="2"/>
        <v>1</v>
      </c>
      <c r="S308" t="s">
        <v>107</v>
      </c>
    </row>
    <row r="309" ht="15.75" customHeight="1">
      <c r="A309" t="s">
        <v>1</v>
      </c>
      <c r="B309" t="s">
        <v>6</v>
      </c>
      <c r="C309" t="s">
        <v>6</v>
      </c>
      <c r="D309" t="s">
        <v>38</v>
      </c>
      <c r="E309" t="s">
        <v>99</v>
      </c>
      <c r="F309" t="s">
        <v>106</v>
      </c>
      <c r="G309" t="s">
        <v>33</v>
      </c>
      <c r="H309" t="s">
        <v>118</v>
      </c>
      <c r="I309" t="s">
        <v>109</v>
      </c>
      <c r="J309">
        <v>72.0</v>
      </c>
      <c r="K309">
        <v>64.0</v>
      </c>
      <c r="L309">
        <v>59.0</v>
      </c>
      <c r="M309">
        <v>89.0</v>
      </c>
      <c r="N309" t="s">
        <v>102</v>
      </c>
      <c r="O309" t="s">
        <v>36</v>
      </c>
      <c r="P309" t="str">
        <f t="shared" si="1"/>
        <v>1</v>
      </c>
      <c r="Q309" t="s">
        <v>20</v>
      </c>
      <c r="R309" t="str">
        <f t="shared" si="2"/>
        <v>1</v>
      </c>
      <c r="S309" t="s">
        <v>107</v>
      </c>
    </row>
    <row r="310" ht="15.75" customHeight="1">
      <c r="A310" t="s">
        <v>1</v>
      </c>
      <c r="B310" t="s">
        <v>11</v>
      </c>
      <c r="C310" t="s">
        <v>6</v>
      </c>
      <c r="D310" t="s">
        <v>38</v>
      </c>
      <c r="E310" t="s">
        <v>99</v>
      </c>
      <c r="F310" t="s">
        <v>106</v>
      </c>
      <c r="G310" t="s">
        <v>33</v>
      </c>
      <c r="H310" t="s">
        <v>0</v>
      </c>
      <c r="I310" t="s">
        <v>109</v>
      </c>
      <c r="J310">
        <v>95.0</v>
      </c>
      <c r="K310">
        <v>57.0</v>
      </c>
      <c r="L310">
        <v>74.0</v>
      </c>
      <c r="M310">
        <v>89.0</v>
      </c>
      <c r="N310" t="s">
        <v>102</v>
      </c>
      <c r="O310" t="s">
        <v>36</v>
      </c>
      <c r="P310" t="str">
        <f t="shared" si="1"/>
        <v>1</v>
      </c>
      <c r="Q310" t="s">
        <v>19</v>
      </c>
      <c r="R310" t="str">
        <f t="shared" si="2"/>
        <v>0</v>
      </c>
      <c r="S310" t="s">
        <v>1</v>
      </c>
    </row>
    <row r="311" ht="15.75" customHeight="1">
      <c r="A311" t="s">
        <v>1</v>
      </c>
      <c r="B311" t="s">
        <v>11</v>
      </c>
      <c r="C311" t="s">
        <v>6</v>
      </c>
      <c r="D311" t="s">
        <v>38</v>
      </c>
      <c r="E311" t="s">
        <v>99</v>
      </c>
      <c r="F311" t="s">
        <v>106</v>
      </c>
      <c r="G311" t="s">
        <v>33</v>
      </c>
      <c r="H311" t="s">
        <v>118</v>
      </c>
      <c r="I311" t="s">
        <v>109</v>
      </c>
      <c r="J311">
        <v>82.0</v>
      </c>
      <c r="K311">
        <v>84.0</v>
      </c>
      <c r="L311">
        <v>79.0</v>
      </c>
      <c r="M311">
        <v>79.0</v>
      </c>
      <c r="N311" t="s">
        <v>102</v>
      </c>
      <c r="O311" t="s">
        <v>36</v>
      </c>
      <c r="P311" t="str">
        <f t="shared" si="1"/>
        <v>1</v>
      </c>
      <c r="Q311" t="s">
        <v>19</v>
      </c>
      <c r="R311" t="str">
        <f t="shared" si="2"/>
        <v>0</v>
      </c>
      <c r="S311" t="s">
        <v>1</v>
      </c>
    </row>
    <row r="312" ht="15.75" customHeight="1">
      <c r="A312" t="s">
        <v>1</v>
      </c>
      <c r="B312" t="s">
        <v>6</v>
      </c>
      <c r="C312" t="s">
        <v>6</v>
      </c>
      <c r="D312" t="s">
        <v>38</v>
      </c>
      <c r="E312" t="s">
        <v>99</v>
      </c>
      <c r="F312" t="s">
        <v>106</v>
      </c>
      <c r="G312" t="s">
        <v>33</v>
      </c>
      <c r="H312" t="s">
        <v>0</v>
      </c>
      <c r="I312" t="s">
        <v>101</v>
      </c>
      <c r="J312">
        <v>25.0</v>
      </c>
      <c r="K312">
        <v>29.0</v>
      </c>
      <c r="L312">
        <v>34.0</v>
      </c>
      <c r="M312">
        <v>33.0</v>
      </c>
      <c r="N312" t="s">
        <v>103</v>
      </c>
      <c r="O312" t="s">
        <v>36</v>
      </c>
      <c r="P312" t="str">
        <f t="shared" si="1"/>
        <v>1</v>
      </c>
      <c r="Q312" t="s">
        <v>19</v>
      </c>
      <c r="R312" t="str">
        <f t="shared" si="2"/>
        <v>0</v>
      </c>
      <c r="S312" t="s">
        <v>1</v>
      </c>
    </row>
    <row r="313" ht="15.75" customHeight="1">
      <c r="A313" t="s">
        <v>1</v>
      </c>
      <c r="B313" t="s">
        <v>6</v>
      </c>
      <c r="C313" t="s">
        <v>6</v>
      </c>
      <c r="D313" t="s">
        <v>38</v>
      </c>
      <c r="E313" t="s">
        <v>99</v>
      </c>
      <c r="F313" t="s">
        <v>106</v>
      </c>
      <c r="G313" t="s">
        <v>33</v>
      </c>
      <c r="H313" t="s">
        <v>118</v>
      </c>
      <c r="I313" t="s">
        <v>101</v>
      </c>
      <c r="J313">
        <v>42.0</v>
      </c>
      <c r="K313">
        <v>34.0</v>
      </c>
      <c r="L313">
        <v>29.0</v>
      </c>
      <c r="M313">
        <v>39.0</v>
      </c>
      <c r="N313" t="s">
        <v>103</v>
      </c>
      <c r="O313" t="s">
        <v>36</v>
      </c>
      <c r="P313" t="str">
        <f t="shared" si="1"/>
        <v>1</v>
      </c>
      <c r="Q313" t="s">
        <v>19</v>
      </c>
      <c r="R313" t="str">
        <f t="shared" si="2"/>
        <v>0</v>
      </c>
      <c r="S313" t="s">
        <v>1</v>
      </c>
    </row>
    <row r="314" ht="15.75" customHeight="1">
      <c r="A314" t="s">
        <v>0</v>
      </c>
      <c r="B314" t="s">
        <v>6</v>
      </c>
      <c r="C314" t="s">
        <v>6</v>
      </c>
      <c r="D314" t="s">
        <v>38</v>
      </c>
      <c r="E314" t="s">
        <v>99</v>
      </c>
      <c r="F314" t="s">
        <v>106</v>
      </c>
      <c r="G314" t="s">
        <v>33</v>
      </c>
      <c r="H314" t="s">
        <v>0</v>
      </c>
      <c r="I314" t="s">
        <v>109</v>
      </c>
      <c r="J314">
        <v>55.0</v>
      </c>
      <c r="K314">
        <v>79.0</v>
      </c>
      <c r="L314">
        <v>44.0</v>
      </c>
      <c r="M314">
        <v>43.0</v>
      </c>
      <c r="N314" t="s">
        <v>102</v>
      </c>
      <c r="O314" t="s">
        <v>36</v>
      </c>
      <c r="P314" t="str">
        <f t="shared" si="1"/>
        <v>1</v>
      </c>
      <c r="Q314" t="s">
        <v>20</v>
      </c>
      <c r="R314" t="str">
        <f t="shared" si="2"/>
        <v>1</v>
      </c>
      <c r="S314" t="s">
        <v>107</v>
      </c>
    </row>
    <row r="315" ht="15.75" customHeight="1">
      <c r="A315" t="s">
        <v>0</v>
      </c>
      <c r="B315" t="s">
        <v>6</v>
      </c>
      <c r="C315" t="s">
        <v>6</v>
      </c>
      <c r="D315" t="s">
        <v>38</v>
      </c>
      <c r="E315" t="s">
        <v>99</v>
      </c>
      <c r="F315" t="s">
        <v>106</v>
      </c>
      <c r="G315" t="s">
        <v>33</v>
      </c>
      <c r="H315" t="s">
        <v>118</v>
      </c>
      <c r="I315" t="s">
        <v>109</v>
      </c>
      <c r="J315">
        <v>62.0</v>
      </c>
      <c r="K315">
        <v>64.0</v>
      </c>
      <c r="L315">
        <v>69.0</v>
      </c>
      <c r="M315">
        <v>49.0</v>
      </c>
      <c r="N315" t="s">
        <v>102</v>
      </c>
      <c r="O315" t="s">
        <v>36</v>
      </c>
      <c r="P315" t="str">
        <f t="shared" si="1"/>
        <v>1</v>
      </c>
      <c r="Q315" t="s">
        <v>20</v>
      </c>
      <c r="R315" t="str">
        <f t="shared" si="2"/>
        <v>1</v>
      </c>
      <c r="S315" t="s">
        <v>107</v>
      </c>
    </row>
    <row r="316" ht="15.75" customHeight="1">
      <c r="A316" t="s">
        <v>0</v>
      </c>
      <c r="B316" t="s">
        <v>6</v>
      </c>
      <c r="C316" t="s">
        <v>8</v>
      </c>
      <c r="D316" t="s">
        <v>38</v>
      </c>
      <c r="E316" t="s">
        <v>99</v>
      </c>
      <c r="F316" t="s">
        <v>106</v>
      </c>
      <c r="G316" t="s">
        <v>33</v>
      </c>
      <c r="H316" t="s">
        <v>0</v>
      </c>
      <c r="I316" t="s">
        <v>109</v>
      </c>
      <c r="J316">
        <v>78.0</v>
      </c>
      <c r="K316">
        <v>88.0</v>
      </c>
      <c r="L316">
        <v>74.0</v>
      </c>
      <c r="M316">
        <v>83.0</v>
      </c>
      <c r="N316" t="s">
        <v>102</v>
      </c>
      <c r="O316" t="s">
        <v>36</v>
      </c>
      <c r="P316" t="str">
        <f t="shared" si="1"/>
        <v>1</v>
      </c>
      <c r="Q316" t="s">
        <v>20</v>
      </c>
      <c r="R316" t="str">
        <f t="shared" si="2"/>
        <v>1</v>
      </c>
      <c r="S316" t="s">
        <v>107</v>
      </c>
    </row>
    <row r="317" ht="15.75" customHeight="1">
      <c r="A317" t="s">
        <v>0</v>
      </c>
      <c r="B317" t="s">
        <v>6</v>
      </c>
      <c r="C317" t="s">
        <v>8</v>
      </c>
      <c r="D317" t="s">
        <v>38</v>
      </c>
      <c r="E317" t="s">
        <v>99</v>
      </c>
      <c r="F317" t="s">
        <v>106</v>
      </c>
      <c r="G317" t="s">
        <v>33</v>
      </c>
      <c r="H317" t="s">
        <v>118</v>
      </c>
      <c r="I317" t="s">
        <v>109</v>
      </c>
      <c r="J317">
        <v>72.0</v>
      </c>
      <c r="K317">
        <v>84.0</v>
      </c>
      <c r="L317">
        <v>89.0</v>
      </c>
      <c r="M317">
        <v>89.0</v>
      </c>
      <c r="N317" t="s">
        <v>102</v>
      </c>
      <c r="O317" t="s">
        <v>36</v>
      </c>
      <c r="P317" t="str">
        <f t="shared" si="1"/>
        <v>1</v>
      </c>
      <c r="Q317" t="s">
        <v>20</v>
      </c>
      <c r="R317" t="str">
        <f t="shared" si="2"/>
        <v>1</v>
      </c>
      <c r="S317" t="s">
        <v>107</v>
      </c>
    </row>
    <row r="318" ht="15.75" customHeight="1">
      <c r="A318" t="s">
        <v>1</v>
      </c>
      <c r="B318" t="s">
        <v>6</v>
      </c>
      <c r="C318" t="s">
        <v>6</v>
      </c>
      <c r="D318" t="s">
        <v>38</v>
      </c>
      <c r="E318" t="s">
        <v>116</v>
      </c>
      <c r="F318" t="s">
        <v>100</v>
      </c>
      <c r="G318" t="s">
        <v>27</v>
      </c>
      <c r="H318" t="s">
        <v>0</v>
      </c>
      <c r="I318" t="s">
        <v>109</v>
      </c>
      <c r="J318">
        <v>60.0</v>
      </c>
      <c r="K318">
        <v>92.0</v>
      </c>
      <c r="L318">
        <v>83.0</v>
      </c>
      <c r="M318">
        <v>23.0</v>
      </c>
      <c r="N318" t="s">
        <v>102</v>
      </c>
      <c r="O318" t="s">
        <v>36</v>
      </c>
      <c r="P318" t="str">
        <f t="shared" si="1"/>
        <v>1</v>
      </c>
      <c r="Q318" t="s">
        <v>20</v>
      </c>
      <c r="R318" t="str">
        <f t="shared" si="2"/>
        <v>1</v>
      </c>
      <c r="S318" t="s">
        <v>107</v>
      </c>
    </row>
    <row r="319" ht="15.75" customHeight="1">
      <c r="A319" t="s">
        <v>1</v>
      </c>
      <c r="B319" t="s">
        <v>6</v>
      </c>
      <c r="C319" t="s">
        <v>6</v>
      </c>
      <c r="D319" t="s">
        <v>38</v>
      </c>
      <c r="E319" t="s">
        <v>116</v>
      </c>
      <c r="F319" t="s">
        <v>100</v>
      </c>
      <c r="G319" t="s">
        <v>27</v>
      </c>
      <c r="H319" t="s">
        <v>118</v>
      </c>
      <c r="I319" t="s">
        <v>109</v>
      </c>
      <c r="J319">
        <v>50.0</v>
      </c>
      <c r="K319">
        <v>90.0</v>
      </c>
      <c r="L319">
        <v>83.0</v>
      </c>
      <c r="M319">
        <v>13.0</v>
      </c>
      <c r="N319" t="s">
        <v>102</v>
      </c>
      <c r="O319" t="s">
        <v>36</v>
      </c>
      <c r="P319" t="str">
        <f t="shared" si="1"/>
        <v>1</v>
      </c>
      <c r="Q319" t="s">
        <v>20</v>
      </c>
      <c r="R319" t="str">
        <f t="shared" si="2"/>
        <v>1</v>
      </c>
      <c r="S319" t="s">
        <v>107</v>
      </c>
    </row>
    <row r="320" ht="15.75" customHeight="1">
      <c r="A320" t="s">
        <v>0</v>
      </c>
      <c r="B320" t="s">
        <v>6</v>
      </c>
      <c r="C320" t="s">
        <v>6</v>
      </c>
      <c r="D320" t="s">
        <v>38</v>
      </c>
      <c r="E320" t="s">
        <v>116</v>
      </c>
      <c r="F320" t="s">
        <v>100</v>
      </c>
      <c r="G320" t="s">
        <v>27</v>
      </c>
      <c r="H320" t="s">
        <v>0</v>
      </c>
      <c r="I320" t="s">
        <v>109</v>
      </c>
      <c r="J320">
        <v>60.0</v>
      </c>
      <c r="K320">
        <v>97.0</v>
      </c>
      <c r="L320">
        <v>13.0</v>
      </c>
      <c r="M320">
        <v>3.0</v>
      </c>
      <c r="N320" t="s">
        <v>102</v>
      </c>
      <c r="O320" t="s">
        <v>36</v>
      </c>
      <c r="P320" t="str">
        <f t="shared" si="1"/>
        <v>1</v>
      </c>
      <c r="Q320" t="s">
        <v>20</v>
      </c>
      <c r="R320" t="str">
        <f t="shared" si="2"/>
        <v>1</v>
      </c>
      <c r="S320" t="s">
        <v>107</v>
      </c>
    </row>
    <row r="321" ht="15.75" customHeight="1">
      <c r="A321" t="s">
        <v>0</v>
      </c>
      <c r="B321" t="s">
        <v>6</v>
      </c>
      <c r="C321" t="s">
        <v>6</v>
      </c>
      <c r="D321" t="s">
        <v>38</v>
      </c>
      <c r="E321" t="s">
        <v>116</v>
      </c>
      <c r="F321" t="s">
        <v>100</v>
      </c>
      <c r="G321" t="s">
        <v>27</v>
      </c>
      <c r="H321" t="s">
        <v>118</v>
      </c>
      <c r="I321" t="s">
        <v>109</v>
      </c>
      <c r="J321">
        <v>50.0</v>
      </c>
      <c r="K321">
        <v>95.0</v>
      </c>
      <c r="L321">
        <v>23.0</v>
      </c>
      <c r="M321">
        <v>10.0</v>
      </c>
      <c r="N321" t="s">
        <v>102</v>
      </c>
      <c r="O321" t="s">
        <v>36</v>
      </c>
      <c r="P321" t="str">
        <f t="shared" si="1"/>
        <v>1</v>
      </c>
      <c r="Q321" t="s">
        <v>20</v>
      </c>
      <c r="R321" t="str">
        <f t="shared" si="2"/>
        <v>1</v>
      </c>
      <c r="S321" t="s">
        <v>107</v>
      </c>
    </row>
    <row r="322" ht="15.75" customHeight="1">
      <c r="A322" t="s">
        <v>0</v>
      </c>
      <c r="B322" t="s">
        <v>6</v>
      </c>
      <c r="C322" t="s">
        <v>6</v>
      </c>
      <c r="D322" t="s">
        <v>38</v>
      </c>
      <c r="E322" t="s">
        <v>116</v>
      </c>
      <c r="F322" t="s">
        <v>100</v>
      </c>
      <c r="G322" t="s">
        <v>27</v>
      </c>
      <c r="H322" t="s">
        <v>0</v>
      </c>
      <c r="I322" t="s">
        <v>109</v>
      </c>
      <c r="J322">
        <v>60.0</v>
      </c>
      <c r="K322">
        <v>87.0</v>
      </c>
      <c r="L322">
        <v>23.0</v>
      </c>
      <c r="M322">
        <v>11.0</v>
      </c>
      <c r="N322" t="s">
        <v>102</v>
      </c>
      <c r="O322" t="s">
        <v>36</v>
      </c>
      <c r="P322" t="str">
        <f t="shared" si="1"/>
        <v>1</v>
      </c>
      <c r="Q322" t="s">
        <v>19</v>
      </c>
      <c r="R322" t="str">
        <f t="shared" si="2"/>
        <v>0</v>
      </c>
      <c r="S322" t="s">
        <v>1</v>
      </c>
    </row>
    <row r="323" ht="15.75" customHeight="1">
      <c r="A323" t="s">
        <v>0</v>
      </c>
      <c r="B323" t="s">
        <v>6</v>
      </c>
      <c r="C323" t="s">
        <v>6</v>
      </c>
      <c r="D323" t="s">
        <v>38</v>
      </c>
      <c r="E323" t="s">
        <v>116</v>
      </c>
      <c r="F323" t="s">
        <v>100</v>
      </c>
      <c r="G323" t="s">
        <v>27</v>
      </c>
      <c r="H323" t="s">
        <v>118</v>
      </c>
      <c r="I323" t="s">
        <v>109</v>
      </c>
      <c r="J323">
        <v>50.0</v>
      </c>
      <c r="K323">
        <v>80.0</v>
      </c>
      <c r="L323">
        <v>20.0</v>
      </c>
      <c r="M323">
        <v>15.0</v>
      </c>
      <c r="N323" t="s">
        <v>102</v>
      </c>
      <c r="O323" t="s">
        <v>36</v>
      </c>
      <c r="P323" t="str">
        <f t="shared" si="1"/>
        <v>1</v>
      </c>
      <c r="Q323" t="s">
        <v>19</v>
      </c>
      <c r="R323" t="str">
        <f t="shared" si="2"/>
        <v>0</v>
      </c>
      <c r="S323" t="s">
        <v>1</v>
      </c>
    </row>
    <row r="324" ht="15.75" customHeight="1">
      <c r="A324" t="s">
        <v>1</v>
      </c>
      <c r="B324" t="s">
        <v>6</v>
      </c>
      <c r="C324" t="s">
        <v>6</v>
      </c>
      <c r="D324" t="s">
        <v>38</v>
      </c>
      <c r="E324" t="s">
        <v>116</v>
      </c>
      <c r="F324" t="s">
        <v>100</v>
      </c>
      <c r="G324" t="s">
        <v>27</v>
      </c>
      <c r="H324" t="s">
        <v>0</v>
      </c>
      <c r="I324" t="s">
        <v>101</v>
      </c>
      <c r="J324">
        <v>10.0</v>
      </c>
      <c r="K324">
        <v>15.0</v>
      </c>
      <c r="L324">
        <v>10.0</v>
      </c>
      <c r="M324">
        <v>21.0</v>
      </c>
      <c r="N324" t="s">
        <v>103</v>
      </c>
      <c r="O324" t="s">
        <v>35</v>
      </c>
      <c r="P324" t="str">
        <f t="shared" si="1"/>
        <v>0</v>
      </c>
      <c r="Q324" t="s">
        <v>19</v>
      </c>
      <c r="R324" t="str">
        <f t="shared" si="2"/>
        <v>0</v>
      </c>
      <c r="S324" t="s">
        <v>104</v>
      </c>
    </row>
    <row r="325" ht="15.75" customHeight="1">
      <c r="A325" t="s">
        <v>1</v>
      </c>
      <c r="B325" t="s">
        <v>6</v>
      </c>
      <c r="C325" t="s">
        <v>6</v>
      </c>
      <c r="D325" t="s">
        <v>38</v>
      </c>
      <c r="E325" t="s">
        <v>116</v>
      </c>
      <c r="F325" t="s">
        <v>100</v>
      </c>
      <c r="G325" t="s">
        <v>27</v>
      </c>
      <c r="H325" t="s">
        <v>118</v>
      </c>
      <c r="I325" t="s">
        <v>101</v>
      </c>
      <c r="J325">
        <v>30.0</v>
      </c>
      <c r="K325">
        <v>10.0</v>
      </c>
      <c r="L325">
        <v>20.0</v>
      </c>
      <c r="M325">
        <v>5.0</v>
      </c>
      <c r="N325" t="s">
        <v>103</v>
      </c>
      <c r="O325" t="s">
        <v>35</v>
      </c>
      <c r="P325" t="str">
        <f t="shared" si="1"/>
        <v>0</v>
      </c>
      <c r="Q325" t="s">
        <v>19</v>
      </c>
      <c r="R325" t="str">
        <f t="shared" si="2"/>
        <v>0</v>
      </c>
      <c r="S325" t="s">
        <v>104</v>
      </c>
    </row>
    <row r="326" ht="15.75" customHeight="1">
      <c r="A326" t="s">
        <v>1</v>
      </c>
      <c r="B326" t="s">
        <v>13</v>
      </c>
      <c r="C326" t="s">
        <v>13</v>
      </c>
      <c r="D326" t="s">
        <v>38</v>
      </c>
      <c r="E326" t="s">
        <v>116</v>
      </c>
      <c r="F326" t="s">
        <v>100</v>
      </c>
      <c r="G326" t="s">
        <v>27</v>
      </c>
      <c r="H326" t="s">
        <v>0</v>
      </c>
      <c r="I326" t="s">
        <v>101</v>
      </c>
      <c r="J326">
        <v>24.0</v>
      </c>
      <c r="K326">
        <v>35.0</v>
      </c>
      <c r="L326">
        <v>18.0</v>
      </c>
      <c r="M326">
        <v>31.0</v>
      </c>
      <c r="N326" t="s">
        <v>103</v>
      </c>
      <c r="O326" t="s">
        <v>35</v>
      </c>
      <c r="P326" t="str">
        <f t="shared" si="1"/>
        <v>0</v>
      </c>
      <c r="Q326" t="s">
        <v>20</v>
      </c>
      <c r="R326" t="str">
        <f t="shared" si="2"/>
        <v>1</v>
      </c>
      <c r="S326" t="s">
        <v>1</v>
      </c>
    </row>
    <row r="327" ht="15.75" customHeight="1">
      <c r="A327" t="s">
        <v>1</v>
      </c>
      <c r="B327" t="s">
        <v>13</v>
      </c>
      <c r="C327" t="s">
        <v>13</v>
      </c>
      <c r="D327" t="s">
        <v>38</v>
      </c>
      <c r="E327" t="s">
        <v>116</v>
      </c>
      <c r="F327" t="s">
        <v>100</v>
      </c>
      <c r="G327" t="s">
        <v>27</v>
      </c>
      <c r="H327" t="s">
        <v>118</v>
      </c>
      <c r="I327" t="s">
        <v>101</v>
      </c>
      <c r="J327">
        <v>27.0</v>
      </c>
      <c r="K327">
        <v>20.0</v>
      </c>
      <c r="L327">
        <v>33.0</v>
      </c>
      <c r="M327">
        <v>35.0</v>
      </c>
      <c r="N327" t="s">
        <v>103</v>
      </c>
      <c r="O327" t="s">
        <v>35</v>
      </c>
      <c r="P327" t="str">
        <f t="shared" si="1"/>
        <v>0</v>
      </c>
      <c r="Q327" t="s">
        <v>20</v>
      </c>
      <c r="R327" t="str">
        <f t="shared" si="2"/>
        <v>1</v>
      </c>
      <c r="S327" t="s">
        <v>1</v>
      </c>
    </row>
    <row r="328" ht="15.75" customHeight="1">
      <c r="A328" t="s">
        <v>1</v>
      </c>
      <c r="B328" t="s">
        <v>6</v>
      </c>
      <c r="C328" t="s">
        <v>6</v>
      </c>
      <c r="D328" t="s">
        <v>38</v>
      </c>
      <c r="E328" t="s">
        <v>116</v>
      </c>
      <c r="F328" t="s">
        <v>100</v>
      </c>
      <c r="G328" t="s">
        <v>27</v>
      </c>
      <c r="H328" t="s">
        <v>0</v>
      </c>
      <c r="I328" t="s">
        <v>101</v>
      </c>
      <c r="J328">
        <v>10.0</v>
      </c>
      <c r="K328">
        <v>15.0</v>
      </c>
      <c r="L328">
        <v>10.0</v>
      </c>
      <c r="M328">
        <v>21.0</v>
      </c>
      <c r="N328" t="s">
        <v>103</v>
      </c>
      <c r="O328" t="s">
        <v>35</v>
      </c>
      <c r="P328" t="str">
        <f t="shared" si="1"/>
        <v>0</v>
      </c>
      <c r="Q328" t="s">
        <v>19</v>
      </c>
      <c r="R328" t="str">
        <f t="shared" si="2"/>
        <v>0</v>
      </c>
      <c r="S328" t="s">
        <v>104</v>
      </c>
    </row>
    <row r="329" ht="15.75" customHeight="1">
      <c r="A329" t="s">
        <v>1</v>
      </c>
      <c r="B329" t="s">
        <v>6</v>
      </c>
      <c r="C329" t="s">
        <v>6</v>
      </c>
      <c r="D329" t="s">
        <v>38</v>
      </c>
      <c r="E329" t="s">
        <v>116</v>
      </c>
      <c r="F329" t="s">
        <v>100</v>
      </c>
      <c r="G329" t="s">
        <v>27</v>
      </c>
      <c r="H329" t="s">
        <v>118</v>
      </c>
      <c r="I329" t="s">
        <v>101</v>
      </c>
      <c r="J329">
        <v>30.0</v>
      </c>
      <c r="K329">
        <v>10.0</v>
      </c>
      <c r="L329">
        <v>20.0</v>
      </c>
      <c r="M329">
        <v>5.0</v>
      </c>
      <c r="N329" t="s">
        <v>103</v>
      </c>
      <c r="O329" t="s">
        <v>35</v>
      </c>
      <c r="P329" t="str">
        <f t="shared" si="1"/>
        <v>0</v>
      </c>
      <c r="Q329" t="s">
        <v>19</v>
      </c>
      <c r="R329" t="str">
        <f t="shared" si="2"/>
        <v>0</v>
      </c>
      <c r="S329" t="s">
        <v>104</v>
      </c>
    </row>
    <row r="330" ht="15.75" customHeight="1">
      <c r="A330" t="s">
        <v>0</v>
      </c>
      <c r="B330" t="s">
        <v>6</v>
      </c>
      <c r="C330" t="s">
        <v>11</v>
      </c>
      <c r="D330" t="s">
        <v>38</v>
      </c>
      <c r="E330" t="s">
        <v>116</v>
      </c>
      <c r="F330" t="s">
        <v>100</v>
      </c>
      <c r="G330" t="s">
        <v>27</v>
      </c>
      <c r="H330" t="s">
        <v>0</v>
      </c>
      <c r="I330" t="s">
        <v>109</v>
      </c>
      <c r="J330">
        <v>80.0</v>
      </c>
      <c r="K330">
        <v>77.0</v>
      </c>
      <c r="L330">
        <v>63.0</v>
      </c>
      <c r="M330">
        <v>83.0</v>
      </c>
      <c r="N330" t="s">
        <v>102</v>
      </c>
      <c r="O330" t="s">
        <v>36</v>
      </c>
      <c r="P330" t="str">
        <f t="shared" si="1"/>
        <v>1</v>
      </c>
      <c r="Q330" t="s">
        <v>20</v>
      </c>
      <c r="R330" t="str">
        <f t="shared" si="2"/>
        <v>1</v>
      </c>
      <c r="S330" t="s">
        <v>1</v>
      </c>
    </row>
    <row r="331" ht="15.75" customHeight="1">
      <c r="A331" t="s">
        <v>0</v>
      </c>
      <c r="B331" t="s">
        <v>6</v>
      </c>
      <c r="C331" t="s">
        <v>11</v>
      </c>
      <c r="D331" t="s">
        <v>38</v>
      </c>
      <c r="E331" t="s">
        <v>116</v>
      </c>
      <c r="F331" t="s">
        <v>100</v>
      </c>
      <c r="G331" t="s">
        <v>27</v>
      </c>
      <c r="H331" t="s">
        <v>118</v>
      </c>
      <c r="I331" t="s">
        <v>109</v>
      </c>
      <c r="J331">
        <v>75.0</v>
      </c>
      <c r="K331">
        <v>85.0</v>
      </c>
      <c r="L331">
        <v>73.0</v>
      </c>
      <c r="M331">
        <v>80.0</v>
      </c>
      <c r="N331" t="s">
        <v>102</v>
      </c>
      <c r="O331" t="s">
        <v>36</v>
      </c>
      <c r="P331" t="str">
        <f t="shared" si="1"/>
        <v>1</v>
      </c>
      <c r="Q331" t="s">
        <v>20</v>
      </c>
      <c r="R331" t="str">
        <f t="shared" si="2"/>
        <v>1</v>
      </c>
      <c r="S331" t="s">
        <v>1</v>
      </c>
    </row>
    <row r="332" ht="15.75" customHeight="1">
      <c r="A332" t="s">
        <v>1</v>
      </c>
      <c r="B332" t="s">
        <v>6</v>
      </c>
      <c r="C332" t="s">
        <v>6</v>
      </c>
      <c r="D332" t="s">
        <v>38</v>
      </c>
      <c r="E332" t="s">
        <v>116</v>
      </c>
      <c r="F332" t="s">
        <v>100</v>
      </c>
      <c r="G332" t="s">
        <v>27</v>
      </c>
      <c r="H332" t="s">
        <v>0</v>
      </c>
      <c r="I332" t="s">
        <v>101</v>
      </c>
      <c r="J332">
        <v>40.0</v>
      </c>
      <c r="K332">
        <v>7.0</v>
      </c>
      <c r="L332">
        <v>50.0</v>
      </c>
      <c r="M332">
        <v>41.0</v>
      </c>
      <c r="N332" t="s">
        <v>103</v>
      </c>
      <c r="O332" t="s">
        <v>36</v>
      </c>
      <c r="P332" t="str">
        <f t="shared" si="1"/>
        <v>1</v>
      </c>
      <c r="Q332" t="s">
        <v>19</v>
      </c>
      <c r="R332" t="str">
        <f t="shared" si="2"/>
        <v>0</v>
      </c>
      <c r="S332" t="s">
        <v>104</v>
      </c>
    </row>
    <row r="333" ht="15.75" customHeight="1">
      <c r="A333" t="s">
        <v>1</v>
      </c>
      <c r="B333" t="s">
        <v>6</v>
      </c>
      <c r="C333" t="s">
        <v>6</v>
      </c>
      <c r="D333" t="s">
        <v>38</v>
      </c>
      <c r="E333" t="s">
        <v>116</v>
      </c>
      <c r="F333" t="s">
        <v>100</v>
      </c>
      <c r="G333" t="s">
        <v>27</v>
      </c>
      <c r="H333" t="s">
        <v>118</v>
      </c>
      <c r="I333" t="s">
        <v>101</v>
      </c>
      <c r="J333">
        <v>35.0</v>
      </c>
      <c r="K333">
        <v>2.0</v>
      </c>
      <c r="L333">
        <v>29.0</v>
      </c>
      <c r="M333">
        <v>33.0</v>
      </c>
      <c r="N333" t="s">
        <v>103</v>
      </c>
      <c r="O333" t="s">
        <v>36</v>
      </c>
      <c r="P333" t="str">
        <f t="shared" si="1"/>
        <v>1</v>
      </c>
      <c r="Q333" t="s">
        <v>19</v>
      </c>
      <c r="R333" t="str">
        <f t="shared" si="2"/>
        <v>0</v>
      </c>
      <c r="S333" t="s">
        <v>104</v>
      </c>
    </row>
    <row r="334" ht="15.75" customHeight="1">
      <c r="A334" t="s">
        <v>0</v>
      </c>
      <c r="B334" t="s">
        <v>6</v>
      </c>
      <c r="C334" t="s">
        <v>6</v>
      </c>
      <c r="D334" t="s">
        <v>38</v>
      </c>
      <c r="E334" t="s">
        <v>116</v>
      </c>
      <c r="F334" t="s">
        <v>100</v>
      </c>
      <c r="G334" t="s">
        <v>27</v>
      </c>
      <c r="H334" t="s">
        <v>0</v>
      </c>
      <c r="I334" t="s">
        <v>109</v>
      </c>
      <c r="J334">
        <v>10.0</v>
      </c>
      <c r="K334">
        <v>90.0</v>
      </c>
      <c r="L334">
        <v>30.0</v>
      </c>
      <c r="M334">
        <v>21.0</v>
      </c>
      <c r="N334" t="s">
        <v>103</v>
      </c>
      <c r="O334" t="s">
        <v>36</v>
      </c>
      <c r="P334" t="str">
        <f t="shared" si="1"/>
        <v>1</v>
      </c>
      <c r="Q334" t="s">
        <v>20</v>
      </c>
      <c r="R334" t="str">
        <f t="shared" si="2"/>
        <v>1</v>
      </c>
      <c r="S334" t="s">
        <v>1</v>
      </c>
    </row>
    <row r="335" ht="15.75" customHeight="1">
      <c r="A335" t="s">
        <v>0</v>
      </c>
      <c r="B335" t="s">
        <v>6</v>
      </c>
      <c r="C335" t="s">
        <v>6</v>
      </c>
      <c r="D335" t="s">
        <v>38</v>
      </c>
      <c r="E335" t="s">
        <v>116</v>
      </c>
      <c r="F335" t="s">
        <v>100</v>
      </c>
      <c r="G335" t="s">
        <v>27</v>
      </c>
      <c r="H335" t="s">
        <v>118</v>
      </c>
      <c r="I335" t="s">
        <v>109</v>
      </c>
      <c r="J335">
        <v>25.0</v>
      </c>
      <c r="K335">
        <v>80.0</v>
      </c>
      <c r="L335">
        <v>29.0</v>
      </c>
      <c r="M335">
        <v>23.0</v>
      </c>
      <c r="N335" t="s">
        <v>103</v>
      </c>
      <c r="O335" t="s">
        <v>36</v>
      </c>
      <c r="P335" t="str">
        <f t="shared" si="1"/>
        <v>1</v>
      </c>
      <c r="Q335" t="s">
        <v>20</v>
      </c>
      <c r="R335" t="str">
        <f t="shared" si="2"/>
        <v>1</v>
      </c>
      <c r="S335" t="s">
        <v>1</v>
      </c>
    </row>
    <row r="336" ht="15.75" customHeight="1">
      <c r="A336" t="s">
        <v>1</v>
      </c>
      <c r="B336" t="s">
        <v>9</v>
      </c>
      <c r="C336" t="s">
        <v>9</v>
      </c>
      <c r="D336" t="s">
        <v>38</v>
      </c>
      <c r="E336" t="s">
        <v>116</v>
      </c>
      <c r="F336" t="s">
        <v>100</v>
      </c>
      <c r="G336" t="s">
        <v>27</v>
      </c>
      <c r="H336" t="s">
        <v>0</v>
      </c>
      <c r="I336" t="s">
        <v>109</v>
      </c>
      <c r="J336">
        <v>10.0</v>
      </c>
      <c r="K336">
        <v>8.0</v>
      </c>
      <c r="L336">
        <v>9.0</v>
      </c>
      <c r="M336">
        <v>3.0</v>
      </c>
      <c r="N336" t="s">
        <v>103</v>
      </c>
      <c r="O336" t="s">
        <v>36</v>
      </c>
      <c r="P336" t="str">
        <f t="shared" si="1"/>
        <v>1</v>
      </c>
      <c r="Q336" t="s">
        <v>19</v>
      </c>
      <c r="R336" t="str">
        <f t="shared" si="2"/>
        <v>0</v>
      </c>
      <c r="S336" t="s">
        <v>104</v>
      </c>
    </row>
    <row r="337" ht="15.75" customHeight="1">
      <c r="A337" t="s">
        <v>1</v>
      </c>
      <c r="B337" t="s">
        <v>9</v>
      </c>
      <c r="C337" t="s">
        <v>9</v>
      </c>
      <c r="D337" t="s">
        <v>38</v>
      </c>
      <c r="E337" t="s">
        <v>116</v>
      </c>
      <c r="F337" t="s">
        <v>100</v>
      </c>
      <c r="G337" t="s">
        <v>27</v>
      </c>
      <c r="H337" t="s">
        <v>118</v>
      </c>
      <c r="I337" t="s">
        <v>109</v>
      </c>
      <c r="J337">
        <v>15.0</v>
      </c>
      <c r="K337">
        <v>7.0</v>
      </c>
      <c r="L337">
        <v>12.0</v>
      </c>
      <c r="M337">
        <v>7.0</v>
      </c>
      <c r="N337" t="s">
        <v>103</v>
      </c>
      <c r="O337" t="s">
        <v>36</v>
      </c>
      <c r="P337" t="str">
        <f t="shared" si="1"/>
        <v>1</v>
      </c>
      <c r="Q337" t="s">
        <v>19</v>
      </c>
      <c r="R337" t="str">
        <f t="shared" si="2"/>
        <v>0</v>
      </c>
      <c r="S337" t="s">
        <v>104</v>
      </c>
    </row>
    <row r="338" ht="15.75" customHeight="1">
      <c r="A338" t="s">
        <v>0</v>
      </c>
      <c r="B338" t="s">
        <v>11</v>
      </c>
      <c r="C338" t="s">
        <v>6</v>
      </c>
      <c r="D338" t="s">
        <v>38</v>
      </c>
      <c r="E338" t="s">
        <v>116</v>
      </c>
      <c r="F338" t="s">
        <v>100</v>
      </c>
      <c r="G338" t="s">
        <v>27</v>
      </c>
      <c r="H338" t="s">
        <v>0</v>
      </c>
      <c r="I338" t="s">
        <v>109</v>
      </c>
      <c r="J338">
        <v>70.0</v>
      </c>
      <c r="K338">
        <v>90.0</v>
      </c>
      <c r="L338">
        <v>20.0</v>
      </c>
      <c r="M338">
        <v>21.0</v>
      </c>
      <c r="N338" t="s">
        <v>103</v>
      </c>
      <c r="O338" t="s">
        <v>36</v>
      </c>
      <c r="P338" t="str">
        <f t="shared" si="1"/>
        <v>1</v>
      </c>
      <c r="Q338" t="s">
        <v>20</v>
      </c>
      <c r="R338" t="str">
        <f t="shared" si="2"/>
        <v>1</v>
      </c>
      <c r="S338" t="s">
        <v>1</v>
      </c>
    </row>
    <row r="339" ht="15.75" customHeight="1">
      <c r="A339" t="s">
        <v>0</v>
      </c>
      <c r="B339" t="s">
        <v>11</v>
      </c>
      <c r="C339" t="s">
        <v>6</v>
      </c>
      <c r="D339" t="s">
        <v>38</v>
      </c>
      <c r="E339" t="s">
        <v>116</v>
      </c>
      <c r="F339" t="s">
        <v>100</v>
      </c>
      <c r="G339" t="s">
        <v>27</v>
      </c>
      <c r="H339" t="s">
        <v>118</v>
      </c>
      <c r="I339" t="s">
        <v>109</v>
      </c>
      <c r="J339">
        <v>75.0</v>
      </c>
      <c r="K339">
        <v>80.0</v>
      </c>
      <c r="L339">
        <v>15.0</v>
      </c>
      <c r="M339">
        <v>20.0</v>
      </c>
      <c r="N339" t="s">
        <v>103</v>
      </c>
      <c r="O339" t="s">
        <v>36</v>
      </c>
      <c r="P339" t="str">
        <f t="shared" si="1"/>
        <v>1</v>
      </c>
      <c r="Q339" t="s">
        <v>20</v>
      </c>
      <c r="R339" t="str">
        <f t="shared" si="2"/>
        <v>1</v>
      </c>
      <c r="S339" t="s">
        <v>1</v>
      </c>
    </row>
    <row r="340" ht="15.75" customHeight="1">
      <c r="A340" t="s">
        <v>0</v>
      </c>
      <c r="B340" t="s">
        <v>11</v>
      </c>
      <c r="C340" t="s">
        <v>6</v>
      </c>
      <c r="D340" t="s">
        <v>38</v>
      </c>
      <c r="E340" t="s">
        <v>116</v>
      </c>
      <c r="F340" t="s">
        <v>106</v>
      </c>
      <c r="G340" t="s">
        <v>27</v>
      </c>
      <c r="H340" t="s">
        <v>0</v>
      </c>
      <c r="I340" t="s">
        <v>101</v>
      </c>
      <c r="J340">
        <v>78.0</v>
      </c>
      <c r="K340">
        <v>98.0</v>
      </c>
      <c r="L340">
        <v>10.0</v>
      </c>
      <c r="M340">
        <v>11.0</v>
      </c>
      <c r="N340" t="s">
        <v>103</v>
      </c>
      <c r="O340" t="s">
        <v>36</v>
      </c>
      <c r="P340" t="str">
        <f t="shared" si="1"/>
        <v>1</v>
      </c>
      <c r="Q340" t="s">
        <v>20</v>
      </c>
      <c r="R340" t="str">
        <f t="shared" si="2"/>
        <v>1</v>
      </c>
      <c r="S340" t="s">
        <v>1</v>
      </c>
    </row>
    <row r="341" ht="15.75" customHeight="1">
      <c r="A341" t="s">
        <v>0</v>
      </c>
      <c r="B341" t="s">
        <v>11</v>
      </c>
      <c r="C341" t="s">
        <v>6</v>
      </c>
      <c r="D341" t="s">
        <v>38</v>
      </c>
      <c r="E341" t="s">
        <v>116</v>
      </c>
      <c r="F341" t="s">
        <v>106</v>
      </c>
      <c r="G341" t="s">
        <v>27</v>
      </c>
      <c r="H341" t="s">
        <v>118</v>
      </c>
      <c r="I341" t="s">
        <v>101</v>
      </c>
      <c r="J341">
        <v>79.0</v>
      </c>
      <c r="K341">
        <v>89.0</v>
      </c>
      <c r="L341">
        <v>11.0</v>
      </c>
      <c r="M341">
        <v>14.0</v>
      </c>
      <c r="N341" t="s">
        <v>103</v>
      </c>
      <c r="O341" t="s">
        <v>36</v>
      </c>
      <c r="P341" t="str">
        <f t="shared" si="1"/>
        <v>1</v>
      </c>
      <c r="Q341" t="s">
        <v>20</v>
      </c>
      <c r="R341" t="str">
        <f t="shared" si="2"/>
        <v>1</v>
      </c>
      <c r="S341" t="s">
        <v>1</v>
      </c>
    </row>
    <row r="342" ht="15.75" customHeight="1">
      <c r="A342" t="s">
        <v>0</v>
      </c>
      <c r="B342" t="s">
        <v>5</v>
      </c>
      <c r="C342" t="s">
        <v>5</v>
      </c>
      <c r="D342" t="s">
        <v>38</v>
      </c>
      <c r="E342" t="s">
        <v>116</v>
      </c>
      <c r="F342" t="s">
        <v>106</v>
      </c>
      <c r="G342" t="s">
        <v>27</v>
      </c>
      <c r="H342" t="s">
        <v>0</v>
      </c>
      <c r="I342" t="s">
        <v>101</v>
      </c>
      <c r="J342">
        <v>16.0</v>
      </c>
      <c r="K342">
        <v>90.0</v>
      </c>
      <c r="L342">
        <v>15.0</v>
      </c>
      <c r="M342">
        <v>11.0</v>
      </c>
      <c r="N342" t="s">
        <v>103</v>
      </c>
      <c r="O342" t="s">
        <v>36</v>
      </c>
      <c r="P342" t="str">
        <f t="shared" si="1"/>
        <v>1</v>
      </c>
      <c r="Q342" t="s">
        <v>20</v>
      </c>
      <c r="R342" t="str">
        <f t="shared" si="2"/>
        <v>1</v>
      </c>
      <c r="S342" t="s">
        <v>1</v>
      </c>
    </row>
    <row r="343" ht="15.75" customHeight="1">
      <c r="A343" t="s">
        <v>0</v>
      </c>
      <c r="B343" t="s">
        <v>5</v>
      </c>
      <c r="C343" t="s">
        <v>5</v>
      </c>
      <c r="D343" t="s">
        <v>38</v>
      </c>
      <c r="E343" t="s">
        <v>116</v>
      </c>
      <c r="F343" t="s">
        <v>106</v>
      </c>
      <c r="G343" t="s">
        <v>27</v>
      </c>
      <c r="H343" t="s">
        <v>118</v>
      </c>
      <c r="I343" t="s">
        <v>101</v>
      </c>
      <c r="J343">
        <v>17.0</v>
      </c>
      <c r="K343">
        <v>80.0</v>
      </c>
      <c r="L343">
        <v>13.0</v>
      </c>
      <c r="M343">
        <v>10.0</v>
      </c>
      <c r="N343" t="s">
        <v>103</v>
      </c>
      <c r="O343" t="s">
        <v>36</v>
      </c>
      <c r="P343" t="str">
        <f t="shared" si="1"/>
        <v>1</v>
      </c>
      <c r="Q343" t="s">
        <v>20</v>
      </c>
      <c r="R343" t="str">
        <f t="shared" si="2"/>
        <v>1</v>
      </c>
      <c r="S343" t="s">
        <v>1</v>
      </c>
    </row>
    <row r="344" ht="15.75" customHeight="1">
      <c r="A344" t="s">
        <v>1</v>
      </c>
      <c r="B344" t="s">
        <v>6</v>
      </c>
      <c r="C344" t="s">
        <v>6</v>
      </c>
      <c r="D344" t="s">
        <v>38</v>
      </c>
      <c r="E344" t="s">
        <v>116</v>
      </c>
      <c r="F344" t="s">
        <v>106</v>
      </c>
      <c r="G344" t="s">
        <v>27</v>
      </c>
      <c r="H344" t="s">
        <v>0</v>
      </c>
      <c r="I344" t="s">
        <v>109</v>
      </c>
      <c r="J344">
        <v>40.0</v>
      </c>
      <c r="K344">
        <v>87.0</v>
      </c>
      <c r="L344">
        <v>50.0</v>
      </c>
      <c r="M344">
        <v>41.0</v>
      </c>
      <c r="N344" t="s">
        <v>103</v>
      </c>
      <c r="O344" t="s">
        <v>35</v>
      </c>
      <c r="P344" t="str">
        <f t="shared" si="1"/>
        <v>0</v>
      </c>
      <c r="Q344" t="s">
        <v>20</v>
      </c>
      <c r="R344" t="str">
        <f t="shared" si="2"/>
        <v>1</v>
      </c>
      <c r="S344" t="s">
        <v>1</v>
      </c>
    </row>
    <row r="345" ht="15.75" customHeight="1">
      <c r="A345" t="s">
        <v>1</v>
      </c>
      <c r="B345" t="s">
        <v>6</v>
      </c>
      <c r="C345" t="s">
        <v>6</v>
      </c>
      <c r="D345" t="s">
        <v>38</v>
      </c>
      <c r="E345" t="s">
        <v>116</v>
      </c>
      <c r="F345" t="s">
        <v>106</v>
      </c>
      <c r="G345" t="s">
        <v>27</v>
      </c>
      <c r="H345" t="s">
        <v>118</v>
      </c>
      <c r="I345" t="s">
        <v>109</v>
      </c>
      <c r="J345">
        <v>35.0</v>
      </c>
      <c r="K345">
        <v>92.0</v>
      </c>
      <c r="L345">
        <v>29.0</v>
      </c>
      <c r="M345">
        <v>33.0</v>
      </c>
      <c r="N345" t="s">
        <v>103</v>
      </c>
      <c r="O345" t="s">
        <v>35</v>
      </c>
      <c r="P345" t="str">
        <f t="shared" si="1"/>
        <v>0</v>
      </c>
      <c r="Q345" t="s">
        <v>20</v>
      </c>
      <c r="R345" t="str">
        <f t="shared" si="2"/>
        <v>1</v>
      </c>
      <c r="S345" t="s">
        <v>1</v>
      </c>
    </row>
    <row r="346" ht="15.75" customHeight="1">
      <c r="A346" t="s">
        <v>0</v>
      </c>
      <c r="B346" t="s">
        <v>6</v>
      </c>
      <c r="C346" t="s">
        <v>6</v>
      </c>
      <c r="D346" t="s">
        <v>38</v>
      </c>
      <c r="E346" t="s">
        <v>116</v>
      </c>
      <c r="F346" t="s">
        <v>106</v>
      </c>
      <c r="G346" t="s">
        <v>27</v>
      </c>
      <c r="H346" t="s">
        <v>0</v>
      </c>
      <c r="I346" t="s">
        <v>109</v>
      </c>
      <c r="J346">
        <v>14.0</v>
      </c>
      <c r="K346">
        <v>97.0</v>
      </c>
      <c r="L346">
        <v>15.0</v>
      </c>
      <c r="M346">
        <v>14.0</v>
      </c>
      <c r="N346" t="s">
        <v>103</v>
      </c>
      <c r="O346" t="s">
        <v>36</v>
      </c>
      <c r="P346" t="str">
        <f t="shared" si="1"/>
        <v>1</v>
      </c>
      <c r="Q346" t="s">
        <v>20</v>
      </c>
      <c r="R346" t="str">
        <f t="shared" si="2"/>
        <v>1</v>
      </c>
      <c r="S346" t="s">
        <v>107</v>
      </c>
    </row>
    <row r="347" ht="15.75" customHeight="1">
      <c r="A347" t="s">
        <v>0</v>
      </c>
      <c r="B347" t="s">
        <v>6</v>
      </c>
      <c r="C347" t="s">
        <v>6</v>
      </c>
      <c r="D347" t="s">
        <v>38</v>
      </c>
      <c r="E347" t="s">
        <v>116</v>
      </c>
      <c r="F347" t="s">
        <v>106</v>
      </c>
      <c r="G347" t="s">
        <v>27</v>
      </c>
      <c r="H347" t="s">
        <v>0</v>
      </c>
      <c r="I347" t="s">
        <v>109</v>
      </c>
      <c r="J347">
        <v>13.0</v>
      </c>
      <c r="K347">
        <v>82.0</v>
      </c>
      <c r="L347">
        <v>20.0</v>
      </c>
      <c r="M347">
        <v>30.0</v>
      </c>
      <c r="N347" t="s">
        <v>103</v>
      </c>
      <c r="O347" t="s">
        <v>36</v>
      </c>
      <c r="P347" t="str">
        <f t="shared" si="1"/>
        <v>1</v>
      </c>
      <c r="Q347" t="s">
        <v>20</v>
      </c>
      <c r="R347" t="str">
        <f t="shared" si="2"/>
        <v>1</v>
      </c>
      <c r="S347" t="s">
        <v>107</v>
      </c>
    </row>
    <row r="348" ht="15.75" customHeight="1">
      <c r="A348" t="s">
        <v>0</v>
      </c>
      <c r="B348" t="s">
        <v>6</v>
      </c>
      <c r="C348" t="s">
        <v>6</v>
      </c>
      <c r="D348" t="s">
        <v>38</v>
      </c>
      <c r="E348" t="s">
        <v>116</v>
      </c>
      <c r="F348" t="s">
        <v>106</v>
      </c>
      <c r="G348" t="s">
        <v>27</v>
      </c>
      <c r="H348" t="s">
        <v>118</v>
      </c>
      <c r="I348" t="s">
        <v>109</v>
      </c>
      <c r="J348">
        <v>24.0</v>
      </c>
      <c r="K348">
        <v>97.0</v>
      </c>
      <c r="L348">
        <v>15.0</v>
      </c>
      <c r="M348">
        <v>14.0</v>
      </c>
      <c r="N348" t="s">
        <v>103</v>
      </c>
      <c r="O348" t="s">
        <v>36</v>
      </c>
      <c r="P348" t="str">
        <f t="shared" si="1"/>
        <v>1</v>
      </c>
      <c r="Q348" t="s">
        <v>20</v>
      </c>
      <c r="R348" t="str">
        <f t="shared" si="2"/>
        <v>1</v>
      </c>
      <c r="S348" t="s">
        <v>107</v>
      </c>
    </row>
    <row r="349" ht="15.75" customHeight="1">
      <c r="A349" t="s">
        <v>0</v>
      </c>
      <c r="B349" t="s">
        <v>6</v>
      </c>
      <c r="C349" t="s">
        <v>6</v>
      </c>
      <c r="D349" t="s">
        <v>38</v>
      </c>
      <c r="E349" t="s">
        <v>116</v>
      </c>
      <c r="F349" t="s">
        <v>106</v>
      </c>
      <c r="G349" t="s">
        <v>27</v>
      </c>
      <c r="H349" t="s">
        <v>118</v>
      </c>
      <c r="I349" t="s">
        <v>109</v>
      </c>
      <c r="J349">
        <v>23.0</v>
      </c>
      <c r="K349">
        <v>82.0</v>
      </c>
      <c r="L349">
        <v>20.0</v>
      </c>
      <c r="M349">
        <v>30.0</v>
      </c>
      <c r="N349" t="s">
        <v>103</v>
      </c>
      <c r="O349" t="s">
        <v>36</v>
      </c>
      <c r="P349" t="str">
        <f t="shared" si="1"/>
        <v>1</v>
      </c>
      <c r="Q349" t="s">
        <v>20</v>
      </c>
      <c r="R349" t="str">
        <f t="shared" si="2"/>
        <v>1</v>
      </c>
      <c r="S349" t="s">
        <v>107</v>
      </c>
    </row>
    <row r="350" ht="15.75" customHeight="1">
      <c r="A350" t="s">
        <v>1</v>
      </c>
      <c r="B350" t="s">
        <v>9</v>
      </c>
      <c r="C350" t="s">
        <v>9</v>
      </c>
      <c r="D350" t="s">
        <v>38</v>
      </c>
      <c r="E350" t="s">
        <v>116</v>
      </c>
      <c r="F350" t="s">
        <v>106</v>
      </c>
      <c r="G350" t="s">
        <v>27</v>
      </c>
      <c r="H350" t="s">
        <v>0</v>
      </c>
      <c r="I350" t="s">
        <v>109</v>
      </c>
      <c r="J350">
        <v>20.0</v>
      </c>
      <c r="K350">
        <v>3.0</v>
      </c>
      <c r="L350">
        <v>9.0</v>
      </c>
      <c r="M350">
        <v>3.0</v>
      </c>
      <c r="N350" t="s">
        <v>103</v>
      </c>
      <c r="O350" t="s">
        <v>36</v>
      </c>
      <c r="P350" t="str">
        <f t="shared" si="1"/>
        <v>1</v>
      </c>
      <c r="Q350" t="s">
        <v>19</v>
      </c>
      <c r="R350" t="str">
        <f t="shared" si="2"/>
        <v>0</v>
      </c>
      <c r="S350" t="s">
        <v>104</v>
      </c>
    </row>
    <row r="351" ht="15.75" customHeight="1">
      <c r="A351" t="s">
        <v>1</v>
      </c>
      <c r="B351" t="s">
        <v>9</v>
      </c>
      <c r="C351" t="s">
        <v>9</v>
      </c>
      <c r="D351" t="s">
        <v>38</v>
      </c>
      <c r="E351" t="s">
        <v>116</v>
      </c>
      <c r="F351" t="s">
        <v>106</v>
      </c>
      <c r="G351" t="s">
        <v>27</v>
      </c>
      <c r="H351" t="s">
        <v>118</v>
      </c>
      <c r="I351" t="s">
        <v>109</v>
      </c>
      <c r="J351">
        <v>15.0</v>
      </c>
      <c r="K351">
        <v>4.0</v>
      </c>
      <c r="L351">
        <v>12.0</v>
      </c>
      <c r="M351">
        <v>7.0</v>
      </c>
      <c r="N351" t="s">
        <v>103</v>
      </c>
      <c r="O351" t="s">
        <v>36</v>
      </c>
      <c r="P351" t="str">
        <f t="shared" si="1"/>
        <v>1</v>
      </c>
      <c r="Q351" t="s">
        <v>19</v>
      </c>
      <c r="R351" t="str">
        <f t="shared" si="2"/>
        <v>0</v>
      </c>
      <c r="S351" t="s">
        <v>104</v>
      </c>
    </row>
    <row r="352" ht="15.75" customHeight="1">
      <c r="A352" t="s">
        <v>1</v>
      </c>
      <c r="B352" t="s">
        <v>3</v>
      </c>
      <c r="C352" t="s">
        <v>3</v>
      </c>
      <c r="D352" t="s">
        <v>38</v>
      </c>
      <c r="E352" t="s">
        <v>116</v>
      </c>
      <c r="F352" t="s">
        <v>106</v>
      </c>
      <c r="G352" t="s">
        <v>27</v>
      </c>
      <c r="H352" t="s">
        <v>0</v>
      </c>
      <c r="I352" t="s">
        <v>109</v>
      </c>
      <c r="J352">
        <v>5.0</v>
      </c>
      <c r="K352">
        <v>13.0</v>
      </c>
      <c r="L352">
        <v>6.0</v>
      </c>
      <c r="M352">
        <v>6.0</v>
      </c>
      <c r="N352" t="s">
        <v>103</v>
      </c>
      <c r="O352" t="s">
        <v>36</v>
      </c>
      <c r="P352" t="str">
        <f t="shared" si="1"/>
        <v>1</v>
      </c>
      <c r="Q352" t="s">
        <v>19</v>
      </c>
      <c r="R352" t="str">
        <f t="shared" si="2"/>
        <v>0</v>
      </c>
      <c r="S352" t="s">
        <v>104</v>
      </c>
    </row>
    <row r="353" ht="15.75" customHeight="1">
      <c r="A353" t="s">
        <v>1</v>
      </c>
      <c r="B353" t="s">
        <v>3</v>
      </c>
      <c r="C353" t="s">
        <v>3</v>
      </c>
      <c r="D353" t="s">
        <v>38</v>
      </c>
      <c r="E353" t="s">
        <v>116</v>
      </c>
      <c r="F353" t="s">
        <v>106</v>
      </c>
      <c r="G353" t="s">
        <v>27</v>
      </c>
      <c r="H353" t="s">
        <v>118</v>
      </c>
      <c r="I353" t="s">
        <v>109</v>
      </c>
      <c r="J353">
        <v>7.0</v>
      </c>
      <c r="K353">
        <v>9.0</v>
      </c>
      <c r="L353">
        <v>11.0</v>
      </c>
      <c r="M353">
        <v>10.0</v>
      </c>
      <c r="N353" t="s">
        <v>103</v>
      </c>
      <c r="O353" t="s">
        <v>36</v>
      </c>
      <c r="P353" t="str">
        <f t="shared" si="1"/>
        <v>1</v>
      </c>
      <c r="Q353" t="s">
        <v>19</v>
      </c>
      <c r="R353" t="str">
        <f t="shared" si="2"/>
        <v>0</v>
      </c>
      <c r="S353" t="s">
        <v>104</v>
      </c>
    </row>
    <row r="354" ht="15.75" customHeight="1">
      <c r="A354" t="s">
        <v>0</v>
      </c>
      <c r="B354" t="s">
        <v>6</v>
      </c>
      <c r="C354" t="s">
        <v>6</v>
      </c>
      <c r="D354" t="s">
        <v>38</v>
      </c>
      <c r="E354" t="s">
        <v>116</v>
      </c>
      <c r="F354" t="s">
        <v>106</v>
      </c>
      <c r="G354" t="s">
        <v>27</v>
      </c>
      <c r="H354" t="s">
        <v>0</v>
      </c>
      <c r="I354" t="s">
        <v>109</v>
      </c>
      <c r="J354">
        <v>10.0</v>
      </c>
      <c r="K354">
        <v>94.0</v>
      </c>
      <c r="L354">
        <v>40.0</v>
      </c>
      <c r="M354">
        <v>11.0</v>
      </c>
      <c r="N354" t="s">
        <v>102</v>
      </c>
      <c r="O354" t="s">
        <v>36</v>
      </c>
      <c r="P354" t="str">
        <f t="shared" si="1"/>
        <v>1</v>
      </c>
      <c r="Q354" t="s">
        <v>20</v>
      </c>
      <c r="R354" t="str">
        <f t="shared" si="2"/>
        <v>1</v>
      </c>
      <c r="S354" t="s">
        <v>1</v>
      </c>
    </row>
    <row r="355" ht="15.75" customHeight="1">
      <c r="A355" t="s">
        <v>0</v>
      </c>
      <c r="B355" t="s">
        <v>6</v>
      </c>
      <c r="C355" t="s">
        <v>6</v>
      </c>
      <c r="D355" t="s">
        <v>38</v>
      </c>
      <c r="E355" t="s">
        <v>116</v>
      </c>
      <c r="F355" t="s">
        <v>106</v>
      </c>
      <c r="G355" t="s">
        <v>27</v>
      </c>
      <c r="H355" t="s">
        <v>118</v>
      </c>
      <c r="I355" t="s">
        <v>109</v>
      </c>
      <c r="J355">
        <v>25.0</v>
      </c>
      <c r="K355">
        <v>89.0</v>
      </c>
      <c r="L355">
        <v>21.0</v>
      </c>
      <c r="M355">
        <v>13.0</v>
      </c>
      <c r="N355" t="s">
        <v>102</v>
      </c>
      <c r="O355" t="s">
        <v>36</v>
      </c>
      <c r="P355" t="str">
        <f t="shared" si="1"/>
        <v>1</v>
      </c>
      <c r="Q355" t="s">
        <v>20</v>
      </c>
      <c r="R355" t="str">
        <f t="shared" si="2"/>
        <v>1</v>
      </c>
      <c r="S355" t="s">
        <v>1</v>
      </c>
    </row>
    <row r="356" ht="15.75" customHeight="1">
      <c r="A356" t="s">
        <v>1</v>
      </c>
      <c r="B356" t="s">
        <v>6</v>
      </c>
      <c r="C356" t="s">
        <v>6</v>
      </c>
      <c r="D356" t="s">
        <v>38</v>
      </c>
      <c r="E356" t="s">
        <v>116</v>
      </c>
      <c r="F356" t="s">
        <v>106</v>
      </c>
      <c r="G356" t="s">
        <v>27</v>
      </c>
      <c r="H356" t="s">
        <v>0</v>
      </c>
      <c r="I356" t="s">
        <v>109</v>
      </c>
      <c r="J356">
        <v>30.0</v>
      </c>
      <c r="K356">
        <v>98.0</v>
      </c>
      <c r="L356">
        <v>42.0</v>
      </c>
      <c r="M356">
        <v>21.0</v>
      </c>
      <c r="N356" t="s">
        <v>102</v>
      </c>
      <c r="O356" t="s">
        <v>36</v>
      </c>
      <c r="P356" t="str">
        <f t="shared" si="1"/>
        <v>1</v>
      </c>
      <c r="Q356" t="s">
        <v>20</v>
      </c>
      <c r="R356" t="str">
        <f t="shared" si="2"/>
        <v>1</v>
      </c>
      <c r="S356" t="s">
        <v>107</v>
      </c>
    </row>
    <row r="357" ht="15.75" customHeight="1">
      <c r="A357" t="s">
        <v>1</v>
      </c>
      <c r="B357" t="s">
        <v>6</v>
      </c>
      <c r="C357" t="s">
        <v>6</v>
      </c>
      <c r="D357" t="s">
        <v>38</v>
      </c>
      <c r="E357" t="s">
        <v>116</v>
      </c>
      <c r="F357" t="s">
        <v>106</v>
      </c>
      <c r="G357" t="s">
        <v>27</v>
      </c>
      <c r="H357" t="s">
        <v>118</v>
      </c>
      <c r="I357" t="s">
        <v>109</v>
      </c>
      <c r="J357">
        <v>35.0</v>
      </c>
      <c r="K357">
        <v>97.0</v>
      </c>
      <c r="L357">
        <v>41.0</v>
      </c>
      <c r="M357">
        <v>23.0</v>
      </c>
      <c r="N357" t="s">
        <v>102</v>
      </c>
      <c r="O357" t="s">
        <v>36</v>
      </c>
      <c r="P357" t="str">
        <f t="shared" si="1"/>
        <v>1</v>
      </c>
      <c r="Q357" t="s">
        <v>20</v>
      </c>
      <c r="R357" t="str">
        <f t="shared" si="2"/>
        <v>1</v>
      </c>
      <c r="S357" t="s">
        <v>107</v>
      </c>
    </row>
    <row r="358" ht="15.75" customHeight="1">
      <c r="A358" t="s">
        <v>1</v>
      </c>
      <c r="B358" t="s">
        <v>6</v>
      </c>
      <c r="C358" t="s">
        <v>6</v>
      </c>
      <c r="D358" t="s">
        <v>38</v>
      </c>
      <c r="E358" t="s">
        <v>116</v>
      </c>
      <c r="F358" t="s">
        <v>106</v>
      </c>
      <c r="G358" t="s">
        <v>27</v>
      </c>
      <c r="H358" t="s">
        <v>0</v>
      </c>
      <c r="I358" t="s">
        <v>101</v>
      </c>
      <c r="J358">
        <v>32.0</v>
      </c>
      <c r="K358">
        <v>88.0</v>
      </c>
      <c r="L358">
        <v>32.0</v>
      </c>
      <c r="M358">
        <v>25.0</v>
      </c>
      <c r="N358" t="s">
        <v>102</v>
      </c>
      <c r="O358" t="s">
        <v>36</v>
      </c>
      <c r="P358" t="str">
        <f t="shared" si="1"/>
        <v>1</v>
      </c>
      <c r="Q358" t="s">
        <v>20</v>
      </c>
      <c r="R358" t="str">
        <f t="shared" si="2"/>
        <v>1</v>
      </c>
      <c r="S358" t="s">
        <v>1</v>
      </c>
    </row>
    <row r="359" ht="15.75" customHeight="1">
      <c r="A359" t="s">
        <v>1</v>
      </c>
      <c r="B359" t="s">
        <v>6</v>
      </c>
      <c r="C359" t="s">
        <v>6</v>
      </c>
      <c r="D359" t="s">
        <v>38</v>
      </c>
      <c r="E359" t="s">
        <v>116</v>
      </c>
      <c r="F359" t="s">
        <v>106</v>
      </c>
      <c r="G359" t="s">
        <v>27</v>
      </c>
      <c r="H359" t="s">
        <v>118</v>
      </c>
      <c r="I359" t="s">
        <v>101</v>
      </c>
      <c r="J359">
        <v>25.0</v>
      </c>
      <c r="K359">
        <v>87.0</v>
      </c>
      <c r="L359">
        <v>21.0</v>
      </c>
      <c r="M359">
        <v>27.0</v>
      </c>
      <c r="N359" t="s">
        <v>102</v>
      </c>
      <c r="O359" t="s">
        <v>36</v>
      </c>
      <c r="P359" t="str">
        <f t="shared" si="1"/>
        <v>1</v>
      </c>
      <c r="Q359" t="s">
        <v>20</v>
      </c>
      <c r="R359" t="str">
        <f t="shared" si="2"/>
        <v>1</v>
      </c>
      <c r="S359" t="s">
        <v>1</v>
      </c>
    </row>
    <row r="360" ht="15.75" customHeight="1">
      <c r="A360" t="s">
        <v>0</v>
      </c>
      <c r="B360" t="s">
        <v>8</v>
      </c>
      <c r="C360" t="s">
        <v>8</v>
      </c>
      <c r="D360" t="s">
        <v>38</v>
      </c>
      <c r="E360" t="s">
        <v>116</v>
      </c>
      <c r="F360" t="s">
        <v>106</v>
      </c>
      <c r="G360" t="s">
        <v>27</v>
      </c>
      <c r="H360" t="s">
        <v>0</v>
      </c>
      <c r="I360" t="s">
        <v>109</v>
      </c>
      <c r="J360">
        <v>72.0</v>
      </c>
      <c r="K360">
        <v>98.0</v>
      </c>
      <c r="L360">
        <v>52.0</v>
      </c>
      <c r="M360">
        <v>15.0</v>
      </c>
      <c r="N360" t="s">
        <v>102</v>
      </c>
      <c r="O360" t="s">
        <v>36</v>
      </c>
      <c r="P360" t="str">
        <f t="shared" si="1"/>
        <v>1</v>
      </c>
      <c r="Q360" t="s">
        <v>20</v>
      </c>
      <c r="R360" t="str">
        <f t="shared" si="2"/>
        <v>1</v>
      </c>
      <c r="S360" t="s">
        <v>107</v>
      </c>
    </row>
    <row r="361" ht="15.75" customHeight="1">
      <c r="A361" t="s">
        <v>0</v>
      </c>
      <c r="B361" t="s">
        <v>8</v>
      </c>
      <c r="C361" t="s">
        <v>8</v>
      </c>
      <c r="D361" t="s">
        <v>38</v>
      </c>
      <c r="E361" t="s">
        <v>116</v>
      </c>
      <c r="F361" t="s">
        <v>106</v>
      </c>
      <c r="G361" t="s">
        <v>27</v>
      </c>
      <c r="H361" t="s">
        <v>118</v>
      </c>
      <c r="I361" t="s">
        <v>109</v>
      </c>
      <c r="J361">
        <v>75.0</v>
      </c>
      <c r="K361">
        <v>90.0</v>
      </c>
      <c r="L361">
        <v>51.0</v>
      </c>
      <c r="M361">
        <v>17.0</v>
      </c>
      <c r="N361" t="s">
        <v>102</v>
      </c>
      <c r="O361" t="s">
        <v>36</v>
      </c>
      <c r="P361" t="str">
        <f t="shared" si="1"/>
        <v>1</v>
      </c>
      <c r="Q361" t="s">
        <v>20</v>
      </c>
      <c r="R361" t="str">
        <f t="shared" si="2"/>
        <v>1</v>
      </c>
      <c r="S361" t="s">
        <v>107</v>
      </c>
    </row>
    <row r="362" ht="15.75" customHeight="1">
      <c r="A362" t="s">
        <v>1</v>
      </c>
      <c r="B362" t="s">
        <v>6</v>
      </c>
      <c r="C362" t="s">
        <v>6</v>
      </c>
      <c r="D362" t="s">
        <v>38</v>
      </c>
      <c r="E362" t="s">
        <v>116</v>
      </c>
      <c r="F362" t="s">
        <v>100</v>
      </c>
      <c r="G362" t="s">
        <v>23</v>
      </c>
      <c r="H362" t="s">
        <v>0</v>
      </c>
      <c r="I362" t="s">
        <v>101</v>
      </c>
      <c r="J362">
        <v>20.0</v>
      </c>
      <c r="K362">
        <v>88.0</v>
      </c>
      <c r="L362">
        <v>31.0</v>
      </c>
      <c r="M362">
        <v>28.0</v>
      </c>
      <c r="N362" t="s">
        <v>102</v>
      </c>
      <c r="O362" t="s">
        <v>36</v>
      </c>
      <c r="P362" t="str">
        <f t="shared" si="1"/>
        <v>1</v>
      </c>
      <c r="Q362" t="s">
        <v>19</v>
      </c>
      <c r="R362" t="str">
        <f t="shared" si="2"/>
        <v>0</v>
      </c>
      <c r="S362" t="s">
        <v>1</v>
      </c>
    </row>
    <row r="363" ht="15.75" customHeight="1">
      <c r="A363" t="s">
        <v>1</v>
      </c>
      <c r="B363" t="s">
        <v>6</v>
      </c>
      <c r="C363" t="s">
        <v>6</v>
      </c>
      <c r="D363" t="s">
        <v>38</v>
      </c>
      <c r="E363" t="s">
        <v>116</v>
      </c>
      <c r="F363" t="s">
        <v>100</v>
      </c>
      <c r="G363" t="s">
        <v>23</v>
      </c>
      <c r="H363" t="s">
        <v>118</v>
      </c>
      <c r="I363" t="s">
        <v>101</v>
      </c>
      <c r="J363">
        <v>10.0</v>
      </c>
      <c r="K363">
        <v>98.0</v>
      </c>
      <c r="L363">
        <v>41.0</v>
      </c>
      <c r="M363">
        <v>38.0</v>
      </c>
      <c r="N363" t="s">
        <v>102</v>
      </c>
      <c r="O363" t="s">
        <v>36</v>
      </c>
      <c r="P363" t="str">
        <f t="shared" si="1"/>
        <v>1</v>
      </c>
      <c r="Q363" t="s">
        <v>19</v>
      </c>
      <c r="R363" t="str">
        <f t="shared" si="2"/>
        <v>0</v>
      </c>
      <c r="S363" t="s">
        <v>1</v>
      </c>
    </row>
    <row r="364" ht="15.75" customHeight="1">
      <c r="A364" t="s">
        <v>1</v>
      </c>
      <c r="B364" t="s">
        <v>11</v>
      </c>
      <c r="C364" t="s">
        <v>6</v>
      </c>
      <c r="D364" t="s">
        <v>38</v>
      </c>
      <c r="E364" t="s">
        <v>116</v>
      </c>
      <c r="F364" t="s">
        <v>100</v>
      </c>
      <c r="G364" t="s">
        <v>23</v>
      </c>
      <c r="H364" t="s">
        <v>0</v>
      </c>
      <c r="I364" t="s">
        <v>101</v>
      </c>
      <c r="J364">
        <v>90.0</v>
      </c>
      <c r="K364">
        <v>98.0</v>
      </c>
      <c r="L364">
        <v>41.0</v>
      </c>
      <c r="M364">
        <v>38.0</v>
      </c>
      <c r="N364" t="s">
        <v>102</v>
      </c>
      <c r="O364" t="s">
        <v>36</v>
      </c>
      <c r="P364" t="str">
        <f t="shared" si="1"/>
        <v>1</v>
      </c>
      <c r="Q364" t="s">
        <v>20</v>
      </c>
      <c r="R364" t="str">
        <f t="shared" si="2"/>
        <v>1</v>
      </c>
      <c r="S364" t="s">
        <v>107</v>
      </c>
    </row>
    <row r="365" ht="15.75" customHeight="1">
      <c r="A365" t="s">
        <v>1</v>
      </c>
      <c r="B365" t="s">
        <v>11</v>
      </c>
      <c r="C365" t="s">
        <v>6</v>
      </c>
      <c r="D365" t="s">
        <v>38</v>
      </c>
      <c r="E365" t="s">
        <v>116</v>
      </c>
      <c r="F365" t="s">
        <v>100</v>
      </c>
      <c r="G365" t="s">
        <v>23</v>
      </c>
      <c r="H365" t="s">
        <v>118</v>
      </c>
      <c r="I365" t="s">
        <v>101</v>
      </c>
      <c r="J365">
        <v>80.0</v>
      </c>
      <c r="K365">
        <v>88.0</v>
      </c>
      <c r="L365">
        <v>51.0</v>
      </c>
      <c r="M365">
        <v>39.0</v>
      </c>
      <c r="N365" t="s">
        <v>102</v>
      </c>
      <c r="O365" t="s">
        <v>36</v>
      </c>
      <c r="P365" t="str">
        <f t="shared" si="1"/>
        <v>1</v>
      </c>
      <c r="Q365" t="s">
        <v>20</v>
      </c>
      <c r="R365" t="str">
        <f t="shared" si="2"/>
        <v>1</v>
      </c>
      <c r="S365" t="s">
        <v>107</v>
      </c>
    </row>
    <row r="366" ht="15.75" customHeight="1">
      <c r="A366" t="s">
        <v>1</v>
      </c>
      <c r="B366" t="s">
        <v>5</v>
      </c>
      <c r="C366" t="s">
        <v>5</v>
      </c>
      <c r="D366" t="s">
        <v>38</v>
      </c>
      <c r="E366" t="s">
        <v>116</v>
      </c>
      <c r="F366" t="s">
        <v>100</v>
      </c>
      <c r="G366" t="s">
        <v>23</v>
      </c>
      <c r="H366" t="s">
        <v>0</v>
      </c>
      <c r="I366" t="s">
        <v>101</v>
      </c>
      <c r="J366">
        <v>80.0</v>
      </c>
      <c r="K366">
        <v>95.0</v>
      </c>
      <c r="L366">
        <v>21.0</v>
      </c>
      <c r="M366">
        <v>28.0</v>
      </c>
      <c r="N366" t="s">
        <v>102</v>
      </c>
      <c r="O366" t="s">
        <v>36</v>
      </c>
      <c r="P366" t="str">
        <f t="shared" si="1"/>
        <v>1</v>
      </c>
      <c r="Q366" t="s">
        <v>20</v>
      </c>
      <c r="R366" t="str">
        <f t="shared" si="2"/>
        <v>1</v>
      </c>
      <c r="S366" t="s">
        <v>107</v>
      </c>
    </row>
    <row r="367" ht="15.75" customHeight="1">
      <c r="A367" t="s">
        <v>1</v>
      </c>
      <c r="B367" t="s">
        <v>5</v>
      </c>
      <c r="C367" t="s">
        <v>5</v>
      </c>
      <c r="D367" t="s">
        <v>38</v>
      </c>
      <c r="E367" t="s">
        <v>116</v>
      </c>
      <c r="F367" t="s">
        <v>100</v>
      </c>
      <c r="G367" t="s">
        <v>23</v>
      </c>
      <c r="H367" t="s">
        <v>118</v>
      </c>
      <c r="I367" t="s">
        <v>101</v>
      </c>
      <c r="J367">
        <v>78.0</v>
      </c>
      <c r="K367">
        <v>70.0</v>
      </c>
      <c r="L367">
        <v>31.0</v>
      </c>
      <c r="M367">
        <v>29.0</v>
      </c>
      <c r="N367" t="s">
        <v>102</v>
      </c>
      <c r="O367" t="s">
        <v>36</v>
      </c>
      <c r="P367" t="str">
        <f t="shared" si="1"/>
        <v>1</v>
      </c>
      <c r="Q367" t="s">
        <v>20</v>
      </c>
      <c r="R367" t="str">
        <f t="shared" si="2"/>
        <v>1</v>
      </c>
      <c r="S367" t="s">
        <v>107</v>
      </c>
    </row>
    <row r="368" ht="15.75" customHeight="1">
      <c r="A368" t="s">
        <v>1</v>
      </c>
      <c r="B368" t="s">
        <v>6</v>
      </c>
      <c r="C368" t="s">
        <v>6</v>
      </c>
      <c r="D368" t="s">
        <v>38</v>
      </c>
      <c r="E368" t="s">
        <v>116</v>
      </c>
      <c r="F368" t="s">
        <v>100</v>
      </c>
      <c r="G368" t="s">
        <v>23</v>
      </c>
      <c r="H368" t="s">
        <v>0</v>
      </c>
      <c r="I368" t="s">
        <v>101</v>
      </c>
      <c r="J368">
        <v>10.0</v>
      </c>
      <c r="K368">
        <v>18.0</v>
      </c>
      <c r="L368">
        <v>71.0</v>
      </c>
      <c r="M368">
        <v>38.0</v>
      </c>
      <c r="N368" t="s">
        <v>102</v>
      </c>
      <c r="O368" t="s">
        <v>36</v>
      </c>
      <c r="P368" t="str">
        <f t="shared" si="1"/>
        <v>1</v>
      </c>
      <c r="Q368" t="s">
        <v>19</v>
      </c>
      <c r="R368" t="str">
        <f t="shared" si="2"/>
        <v>0</v>
      </c>
      <c r="S368" t="s">
        <v>1</v>
      </c>
    </row>
    <row r="369" ht="15.75" customHeight="1">
      <c r="A369" t="s">
        <v>1</v>
      </c>
      <c r="B369" t="s">
        <v>6</v>
      </c>
      <c r="C369" t="s">
        <v>6</v>
      </c>
      <c r="D369" t="s">
        <v>38</v>
      </c>
      <c r="E369" t="s">
        <v>116</v>
      </c>
      <c r="F369" t="s">
        <v>100</v>
      </c>
      <c r="G369" t="s">
        <v>23</v>
      </c>
      <c r="H369" t="s">
        <v>118</v>
      </c>
      <c r="I369" t="s">
        <v>101</v>
      </c>
      <c r="J369">
        <v>10.0</v>
      </c>
      <c r="K369">
        <v>58.0</v>
      </c>
      <c r="L369">
        <v>51.0</v>
      </c>
      <c r="M369">
        <v>48.0</v>
      </c>
      <c r="N369" t="s">
        <v>102</v>
      </c>
      <c r="O369" t="s">
        <v>36</v>
      </c>
      <c r="P369" t="str">
        <f t="shared" si="1"/>
        <v>1</v>
      </c>
      <c r="Q369" t="s">
        <v>19</v>
      </c>
      <c r="R369" t="str">
        <f t="shared" si="2"/>
        <v>0</v>
      </c>
      <c r="S369" t="s">
        <v>1</v>
      </c>
    </row>
    <row r="370" ht="15.75" customHeight="1">
      <c r="A370" t="s">
        <v>0</v>
      </c>
      <c r="B370" t="s">
        <v>11</v>
      </c>
      <c r="C370" t="s">
        <v>6</v>
      </c>
      <c r="D370" t="s">
        <v>38</v>
      </c>
      <c r="E370" t="s">
        <v>116</v>
      </c>
      <c r="F370" t="s">
        <v>100</v>
      </c>
      <c r="G370" t="s">
        <v>23</v>
      </c>
      <c r="H370" t="s">
        <v>0</v>
      </c>
      <c r="I370" t="s">
        <v>109</v>
      </c>
      <c r="J370">
        <v>98.0</v>
      </c>
      <c r="K370">
        <v>88.0</v>
      </c>
      <c r="L370">
        <v>60.0</v>
      </c>
      <c r="M370">
        <v>31.0</v>
      </c>
      <c r="N370" t="s">
        <v>103</v>
      </c>
      <c r="O370" t="s">
        <v>36</v>
      </c>
      <c r="P370" t="str">
        <f t="shared" si="1"/>
        <v>1</v>
      </c>
      <c r="Q370" t="s">
        <v>20</v>
      </c>
      <c r="R370" t="str">
        <f t="shared" si="2"/>
        <v>1</v>
      </c>
      <c r="S370" t="s">
        <v>107</v>
      </c>
    </row>
    <row r="371" ht="15.75" customHeight="1">
      <c r="A371" t="s">
        <v>0</v>
      </c>
      <c r="B371" t="s">
        <v>11</v>
      </c>
      <c r="C371" t="s">
        <v>6</v>
      </c>
      <c r="D371" t="s">
        <v>38</v>
      </c>
      <c r="E371" t="s">
        <v>116</v>
      </c>
      <c r="F371" t="s">
        <v>100</v>
      </c>
      <c r="G371" t="s">
        <v>23</v>
      </c>
      <c r="H371" t="s">
        <v>118</v>
      </c>
      <c r="I371" t="s">
        <v>109</v>
      </c>
      <c r="J371">
        <v>75.0</v>
      </c>
      <c r="K371">
        <v>81.0</v>
      </c>
      <c r="L371">
        <v>51.0</v>
      </c>
      <c r="M371">
        <v>34.0</v>
      </c>
      <c r="N371" t="s">
        <v>103</v>
      </c>
      <c r="O371" t="s">
        <v>36</v>
      </c>
      <c r="P371" t="str">
        <f t="shared" si="1"/>
        <v>1</v>
      </c>
      <c r="Q371" t="s">
        <v>20</v>
      </c>
      <c r="R371" t="str">
        <f t="shared" si="2"/>
        <v>1</v>
      </c>
      <c r="S371" t="s">
        <v>107</v>
      </c>
    </row>
    <row r="372" ht="15.75" customHeight="1">
      <c r="A372" t="s">
        <v>1</v>
      </c>
      <c r="B372" t="s">
        <v>6</v>
      </c>
      <c r="C372" t="s">
        <v>6</v>
      </c>
      <c r="D372" t="s">
        <v>38</v>
      </c>
      <c r="E372" t="s">
        <v>116</v>
      </c>
      <c r="F372" t="s">
        <v>100</v>
      </c>
      <c r="G372" t="s">
        <v>23</v>
      </c>
      <c r="H372" t="s">
        <v>0</v>
      </c>
      <c r="I372" t="s">
        <v>101</v>
      </c>
      <c r="J372">
        <v>10.0</v>
      </c>
      <c r="K372">
        <v>17.0</v>
      </c>
      <c r="L372">
        <v>50.0</v>
      </c>
      <c r="M372">
        <v>21.0</v>
      </c>
      <c r="N372" t="s">
        <v>103</v>
      </c>
      <c r="O372" t="s">
        <v>35</v>
      </c>
      <c r="P372" t="str">
        <f t="shared" si="1"/>
        <v>0</v>
      </c>
      <c r="Q372" t="s">
        <v>20</v>
      </c>
      <c r="R372" t="str">
        <f t="shared" si="2"/>
        <v>1</v>
      </c>
      <c r="S372" t="s">
        <v>1</v>
      </c>
    </row>
    <row r="373" ht="15.75" customHeight="1">
      <c r="A373" t="s">
        <v>1</v>
      </c>
      <c r="B373" t="s">
        <v>6</v>
      </c>
      <c r="C373" t="s">
        <v>6</v>
      </c>
      <c r="D373" t="s">
        <v>38</v>
      </c>
      <c r="E373" t="s">
        <v>116</v>
      </c>
      <c r="F373" t="s">
        <v>100</v>
      </c>
      <c r="G373" t="s">
        <v>23</v>
      </c>
      <c r="H373" t="s">
        <v>118</v>
      </c>
      <c r="I373" t="s">
        <v>101</v>
      </c>
      <c r="J373">
        <v>35.0</v>
      </c>
      <c r="K373">
        <v>2.0</v>
      </c>
      <c r="L373">
        <v>29.0</v>
      </c>
      <c r="M373">
        <v>23.0</v>
      </c>
      <c r="N373" t="s">
        <v>103</v>
      </c>
      <c r="O373" t="s">
        <v>35</v>
      </c>
      <c r="P373" t="str">
        <f t="shared" si="1"/>
        <v>0</v>
      </c>
      <c r="Q373" t="s">
        <v>20</v>
      </c>
      <c r="R373" t="str">
        <f t="shared" si="2"/>
        <v>1</v>
      </c>
      <c r="S373" t="s">
        <v>1</v>
      </c>
    </row>
    <row r="374" ht="15.75" customHeight="1">
      <c r="A374" t="s">
        <v>0</v>
      </c>
      <c r="B374" t="s">
        <v>6</v>
      </c>
      <c r="C374" t="s">
        <v>6</v>
      </c>
      <c r="D374" t="s">
        <v>38</v>
      </c>
      <c r="E374" t="s">
        <v>116</v>
      </c>
      <c r="F374" t="s">
        <v>100</v>
      </c>
      <c r="G374" t="s">
        <v>23</v>
      </c>
      <c r="H374" t="s">
        <v>0</v>
      </c>
      <c r="I374" t="s">
        <v>101</v>
      </c>
      <c r="J374">
        <v>10.0</v>
      </c>
      <c r="K374">
        <v>20.0</v>
      </c>
      <c r="L374">
        <v>22.0</v>
      </c>
      <c r="M374">
        <v>97.0</v>
      </c>
      <c r="N374" t="s">
        <v>103</v>
      </c>
      <c r="O374" t="s">
        <v>35</v>
      </c>
      <c r="P374" t="str">
        <f t="shared" si="1"/>
        <v>0</v>
      </c>
      <c r="Q374" t="s">
        <v>19</v>
      </c>
      <c r="R374" t="str">
        <f t="shared" si="2"/>
        <v>0</v>
      </c>
      <c r="S374" t="s">
        <v>104</v>
      </c>
    </row>
    <row r="375" ht="15.75" customHeight="1">
      <c r="A375" t="s">
        <v>0</v>
      </c>
      <c r="B375" t="s">
        <v>6</v>
      </c>
      <c r="C375" t="s">
        <v>6</v>
      </c>
      <c r="D375" t="s">
        <v>38</v>
      </c>
      <c r="E375" t="s">
        <v>116</v>
      </c>
      <c r="F375" t="s">
        <v>100</v>
      </c>
      <c r="G375" t="s">
        <v>23</v>
      </c>
      <c r="H375" t="s">
        <v>118</v>
      </c>
      <c r="I375" t="s">
        <v>101</v>
      </c>
      <c r="J375">
        <v>5.0</v>
      </c>
      <c r="K375">
        <v>9.0</v>
      </c>
      <c r="L375">
        <v>19.0</v>
      </c>
      <c r="M375">
        <v>98.0</v>
      </c>
      <c r="N375" t="s">
        <v>103</v>
      </c>
      <c r="O375" t="s">
        <v>35</v>
      </c>
      <c r="P375" t="str">
        <f t="shared" si="1"/>
        <v>0</v>
      </c>
      <c r="Q375" t="s">
        <v>19</v>
      </c>
      <c r="R375" t="str">
        <f t="shared" si="2"/>
        <v>0</v>
      </c>
      <c r="S375" t="s">
        <v>104</v>
      </c>
    </row>
    <row r="376" ht="15.75" customHeight="1">
      <c r="A376" t="s">
        <v>1</v>
      </c>
      <c r="B376" t="s">
        <v>6</v>
      </c>
      <c r="C376" t="s">
        <v>6</v>
      </c>
      <c r="D376" t="s">
        <v>38</v>
      </c>
      <c r="E376" t="s">
        <v>116</v>
      </c>
      <c r="F376" t="s">
        <v>106</v>
      </c>
      <c r="G376" t="s">
        <v>23</v>
      </c>
      <c r="H376" t="s">
        <v>0</v>
      </c>
      <c r="I376" t="s">
        <v>101</v>
      </c>
      <c r="J376">
        <v>10.0</v>
      </c>
      <c r="K376">
        <v>10.0</v>
      </c>
      <c r="L376">
        <v>40.0</v>
      </c>
      <c r="M376">
        <v>51.0</v>
      </c>
      <c r="N376" t="s">
        <v>103</v>
      </c>
      <c r="O376" t="s">
        <v>35</v>
      </c>
      <c r="P376" t="str">
        <f t="shared" si="1"/>
        <v>0</v>
      </c>
      <c r="Q376" t="s">
        <v>19</v>
      </c>
      <c r="R376" t="str">
        <f t="shared" si="2"/>
        <v>0</v>
      </c>
      <c r="S376" t="s">
        <v>104</v>
      </c>
    </row>
    <row r="377" ht="15.75" customHeight="1">
      <c r="A377" t="s">
        <v>1</v>
      </c>
      <c r="B377" t="s">
        <v>6</v>
      </c>
      <c r="C377" t="s">
        <v>6</v>
      </c>
      <c r="D377" t="s">
        <v>38</v>
      </c>
      <c r="E377" t="s">
        <v>116</v>
      </c>
      <c r="F377" t="s">
        <v>106</v>
      </c>
      <c r="G377" t="s">
        <v>23</v>
      </c>
      <c r="H377" t="s">
        <v>118</v>
      </c>
      <c r="I377" t="s">
        <v>101</v>
      </c>
      <c r="J377">
        <v>35.0</v>
      </c>
      <c r="K377">
        <v>2.0</v>
      </c>
      <c r="L377">
        <v>29.0</v>
      </c>
      <c r="M377">
        <v>23.0</v>
      </c>
      <c r="N377" t="s">
        <v>103</v>
      </c>
      <c r="O377" t="s">
        <v>35</v>
      </c>
      <c r="P377" t="str">
        <f t="shared" si="1"/>
        <v>0</v>
      </c>
      <c r="Q377" t="s">
        <v>19</v>
      </c>
      <c r="R377" t="str">
        <f t="shared" si="2"/>
        <v>0</v>
      </c>
      <c r="S377" t="s">
        <v>104</v>
      </c>
    </row>
    <row r="378" ht="15.75" customHeight="1">
      <c r="A378" t="s">
        <v>1</v>
      </c>
      <c r="B378" t="s">
        <v>6</v>
      </c>
      <c r="C378" t="s">
        <v>6</v>
      </c>
      <c r="D378" t="s">
        <v>38</v>
      </c>
      <c r="E378" t="s">
        <v>116</v>
      </c>
      <c r="F378" t="s">
        <v>106</v>
      </c>
      <c r="G378" t="s">
        <v>23</v>
      </c>
      <c r="H378" t="s">
        <v>0</v>
      </c>
      <c r="I378" t="s">
        <v>109</v>
      </c>
      <c r="J378">
        <v>20.0</v>
      </c>
      <c r="K378">
        <v>90.0</v>
      </c>
      <c r="L378">
        <v>50.0</v>
      </c>
      <c r="M378">
        <v>61.0</v>
      </c>
      <c r="N378" t="s">
        <v>102</v>
      </c>
      <c r="O378" t="s">
        <v>35</v>
      </c>
      <c r="P378" t="str">
        <f t="shared" si="1"/>
        <v>0</v>
      </c>
      <c r="Q378" t="s">
        <v>19</v>
      </c>
      <c r="R378" t="str">
        <f t="shared" si="2"/>
        <v>0</v>
      </c>
      <c r="S378" t="s">
        <v>1</v>
      </c>
    </row>
    <row r="379" ht="15.75" customHeight="1">
      <c r="A379" t="s">
        <v>1</v>
      </c>
      <c r="B379" t="s">
        <v>6</v>
      </c>
      <c r="C379" t="s">
        <v>6</v>
      </c>
      <c r="D379" t="s">
        <v>38</v>
      </c>
      <c r="E379" t="s">
        <v>116</v>
      </c>
      <c r="F379" t="s">
        <v>106</v>
      </c>
      <c r="G379" t="s">
        <v>23</v>
      </c>
      <c r="H379" t="s">
        <v>118</v>
      </c>
      <c r="I379" t="s">
        <v>109</v>
      </c>
      <c r="J379">
        <v>32.0</v>
      </c>
      <c r="K379">
        <v>82.0</v>
      </c>
      <c r="L379">
        <v>59.0</v>
      </c>
      <c r="M379">
        <v>63.0</v>
      </c>
      <c r="N379" t="s">
        <v>102</v>
      </c>
      <c r="O379" t="s">
        <v>35</v>
      </c>
      <c r="P379" t="str">
        <f t="shared" si="1"/>
        <v>0</v>
      </c>
      <c r="Q379" t="s">
        <v>19</v>
      </c>
      <c r="R379" t="str">
        <f t="shared" si="2"/>
        <v>0</v>
      </c>
      <c r="S379" t="s">
        <v>1</v>
      </c>
    </row>
    <row r="380" ht="15.75" customHeight="1">
      <c r="A380" t="s">
        <v>1</v>
      </c>
      <c r="B380" t="s">
        <v>6</v>
      </c>
      <c r="C380" t="s">
        <v>6</v>
      </c>
      <c r="D380" t="s">
        <v>38</v>
      </c>
      <c r="E380" t="s">
        <v>116</v>
      </c>
      <c r="F380" t="s">
        <v>106</v>
      </c>
      <c r="G380" t="s">
        <v>23</v>
      </c>
      <c r="H380" t="s">
        <v>0</v>
      </c>
      <c r="I380" t="s">
        <v>101</v>
      </c>
      <c r="J380">
        <v>10.0</v>
      </c>
      <c r="K380">
        <v>30.0</v>
      </c>
      <c r="L380">
        <v>50.0</v>
      </c>
      <c r="M380">
        <v>91.0</v>
      </c>
      <c r="N380" t="s">
        <v>102</v>
      </c>
      <c r="O380" t="s">
        <v>35</v>
      </c>
      <c r="P380" t="str">
        <f t="shared" si="1"/>
        <v>0</v>
      </c>
      <c r="Q380" t="s">
        <v>19</v>
      </c>
      <c r="R380" t="str">
        <f t="shared" si="2"/>
        <v>0</v>
      </c>
      <c r="S380" t="s">
        <v>104</v>
      </c>
    </row>
    <row r="381" ht="15.75" customHeight="1">
      <c r="A381" t="s">
        <v>1</v>
      </c>
      <c r="B381" t="s">
        <v>6</v>
      </c>
      <c r="C381" t="s">
        <v>6</v>
      </c>
      <c r="D381" t="s">
        <v>38</v>
      </c>
      <c r="E381" t="s">
        <v>116</v>
      </c>
      <c r="F381" t="s">
        <v>106</v>
      </c>
      <c r="G381" t="s">
        <v>23</v>
      </c>
      <c r="H381" t="s">
        <v>118</v>
      </c>
      <c r="I381" t="s">
        <v>101</v>
      </c>
      <c r="J381">
        <v>12.0</v>
      </c>
      <c r="K381">
        <v>22.0</v>
      </c>
      <c r="L381">
        <v>59.0</v>
      </c>
      <c r="M381">
        <v>83.0</v>
      </c>
      <c r="N381" t="s">
        <v>102</v>
      </c>
      <c r="O381" t="s">
        <v>35</v>
      </c>
      <c r="P381" t="str">
        <f t="shared" si="1"/>
        <v>0</v>
      </c>
      <c r="Q381" t="s">
        <v>19</v>
      </c>
      <c r="R381" t="str">
        <f t="shared" si="2"/>
        <v>0</v>
      </c>
      <c r="S381" t="s">
        <v>104</v>
      </c>
    </row>
    <row r="382" ht="15.75" customHeight="1">
      <c r="A382" t="s">
        <v>0</v>
      </c>
      <c r="B382" t="s">
        <v>6</v>
      </c>
      <c r="C382" t="s">
        <v>6</v>
      </c>
      <c r="D382" t="s">
        <v>38</v>
      </c>
      <c r="E382" t="s">
        <v>116</v>
      </c>
      <c r="F382" t="s">
        <v>106</v>
      </c>
      <c r="G382" t="s">
        <v>23</v>
      </c>
      <c r="H382" t="s">
        <v>0</v>
      </c>
      <c r="I382" t="s">
        <v>101</v>
      </c>
      <c r="J382">
        <v>11.0</v>
      </c>
      <c r="K382">
        <v>20.0</v>
      </c>
      <c r="L382">
        <v>20.0</v>
      </c>
      <c r="M382">
        <v>98.0</v>
      </c>
      <c r="N382" t="s">
        <v>103</v>
      </c>
      <c r="O382" t="s">
        <v>35</v>
      </c>
      <c r="P382" t="str">
        <f t="shared" si="1"/>
        <v>0</v>
      </c>
      <c r="Q382" t="s">
        <v>19</v>
      </c>
      <c r="R382" t="str">
        <f t="shared" si="2"/>
        <v>0</v>
      </c>
      <c r="S382" t="s">
        <v>104</v>
      </c>
    </row>
    <row r="383" ht="15.75" customHeight="1">
      <c r="A383" t="s">
        <v>0</v>
      </c>
      <c r="B383" t="s">
        <v>6</v>
      </c>
      <c r="C383" t="s">
        <v>6</v>
      </c>
      <c r="D383" t="s">
        <v>38</v>
      </c>
      <c r="E383" t="s">
        <v>116</v>
      </c>
      <c r="F383" t="s">
        <v>106</v>
      </c>
      <c r="G383" t="s">
        <v>23</v>
      </c>
      <c r="H383" t="s">
        <v>118</v>
      </c>
      <c r="I383" t="s">
        <v>101</v>
      </c>
      <c r="J383">
        <v>10.0</v>
      </c>
      <c r="K383">
        <v>12.0</v>
      </c>
      <c r="L383">
        <v>29.0</v>
      </c>
      <c r="M383">
        <v>93.0</v>
      </c>
      <c r="N383" t="s">
        <v>103</v>
      </c>
      <c r="O383" t="s">
        <v>35</v>
      </c>
      <c r="P383" t="str">
        <f t="shared" si="1"/>
        <v>0</v>
      </c>
      <c r="Q383" t="s">
        <v>19</v>
      </c>
      <c r="R383" t="str">
        <f t="shared" si="2"/>
        <v>0</v>
      </c>
      <c r="S383" t="s">
        <v>104</v>
      </c>
    </row>
    <row r="384" ht="15.75" customHeight="1">
      <c r="A384" t="s">
        <v>1</v>
      </c>
      <c r="B384" t="s">
        <v>5</v>
      </c>
      <c r="C384" t="s">
        <v>5</v>
      </c>
      <c r="D384" t="s">
        <v>38</v>
      </c>
      <c r="E384" t="s">
        <v>116</v>
      </c>
      <c r="F384" t="s">
        <v>106</v>
      </c>
      <c r="G384" t="s">
        <v>23</v>
      </c>
      <c r="H384" t="s">
        <v>0</v>
      </c>
      <c r="I384" t="s">
        <v>109</v>
      </c>
      <c r="J384">
        <v>69.0</v>
      </c>
      <c r="K384">
        <v>82.0</v>
      </c>
      <c r="L384">
        <v>20.0</v>
      </c>
      <c r="M384">
        <v>28.0</v>
      </c>
      <c r="N384" t="s">
        <v>102</v>
      </c>
      <c r="O384" t="s">
        <v>36</v>
      </c>
      <c r="P384" t="str">
        <f t="shared" si="1"/>
        <v>1</v>
      </c>
      <c r="Q384" t="s">
        <v>20</v>
      </c>
      <c r="R384" t="str">
        <f t="shared" si="2"/>
        <v>1</v>
      </c>
      <c r="S384" t="s">
        <v>107</v>
      </c>
    </row>
    <row r="385" ht="15.75" customHeight="1">
      <c r="A385" t="s">
        <v>1</v>
      </c>
      <c r="B385" t="s">
        <v>5</v>
      </c>
      <c r="C385" t="s">
        <v>5</v>
      </c>
      <c r="D385" t="s">
        <v>38</v>
      </c>
      <c r="E385" t="s">
        <v>116</v>
      </c>
      <c r="F385" t="s">
        <v>106</v>
      </c>
      <c r="G385" t="s">
        <v>23</v>
      </c>
      <c r="H385" t="s">
        <v>118</v>
      </c>
      <c r="I385" t="s">
        <v>109</v>
      </c>
      <c r="J385">
        <v>70.0</v>
      </c>
      <c r="K385">
        <v>83.0</v>
      </c>
      <c r="L385">
        <v>29.0</v>
      </c>
      <c r="M385">
        <v>33.0</v>
      </c>
      <c r="N385" t="s">
        <v>102</v>
      </c>
      <c r="O385" t="s">
        <v>36</v>
      </c>
      <c r="P385" t="str">
        <f t="shared" si="1"/>
        <v>1</v>
      </c>
      <c r="Q385" t="s">
        <v>20</v>
      </c>
      <c r="R385" t="str">
        <f t="shared" si="2"/>
        <v>1</v>
      </c>
      <c r="S385" t="s">
        <v>107</v>
      </c>
    </row>
    <row r="386" ht="15.75" customHeight="1">
      <c r="A386" t="s">
        <v>0</v>
      </c>
      <c r="B386" t="s">
        <v>5</v>
      </c>
      <c r="C386" t="s">
        <v>5</v>
      </c>
      <c r="D386" t="s">
        <v>38</v>
      </c>
      <c r="E386" t="s">
        <v>116</v>
      </c>
      <c r="F386" t="s">
        <v>106</v>
      </c>
      <c r="G386" t="s">
        <v>23</v>
      </c>
      <c r="H386" t="s">
        <v>0</v>
      </c>
      <c r="I386" t="s">
        <v>109</v>
      </c>
      <c r="J386">
        <v>89.0</v>
      </c>
      <c r="K386">
        <v>92.0</v>
      </c>
      <c r="L386">
        <v>40.0</v>
      </c>
      <c r="M386">
        <v>28.0</v>
      </c>
      <c r="N386" t="s">
        <v>102</v>
      </c>
      <c r="O386" t="s">
        <v>36</v>
      </c>
      <c r="P386" t="str">
        <f t="shared" si="1"/>
        <v>1</v>
      </c>
      <c r="Q386" t="s">
        <v>20</v>
      </c>
      <c r="R386" t="str">
        <f t="shared" si="2"/>
        <v>1</v>
      </c>
      <c r="S386" t="s">
        <v>107</v>
      </c>
    </row>
    <row r="387" ht="15.75" customHeight="1">
      <c r="A387" t="s">
        <v>0</v>
      </c>
      <c r="B387" t="s">
        <v>5</v>
      </c>
      <c r="C387" t="s">
        <v>5</v>
      </c>
      <c r="D387" t="s">
        <v>38</v>
      </c>
      <c r="E387" t="s">
        <v>116</v>
      </c>
      <c r="F387" t="s">
        <v>106</v>
      </c>
      <c r="G387" t="s">
        <v>23</v>
      </c>
      <c r="H387" t="s">
        <v>118</v>
      </c>
      <c r="I387" t="s">
        <v>109</v>
      </c>
      <c r="J387">
        <v>79.0</v>
      </c>
      <c r="K387">
        <v>93.0</v>
      </c>
      <c r="L387">
        <v>49.0</v>
      </c>
      <c r="M387">
        <v>23.0</v>
      </c>
      <c r="N387" t="s">
        <v>102</v>
      </c>
      <c r="O387" t="s">
        <v>36</v>
      </c>
      <c r="P387" t="str">
        <f t="shared" si="1"/>
        <v>1</v>
      </c>
      <c r="Q387" t="s">
        <v>20</v>
      </c>
      <c r="R387" t="str">
        <f t="shared" si="2"/>
        <v>1</v>
      </c>
      <c r="S387" t="s">
        <v>107</v>
      </c>
    </row>
    <row r="388" ht="15.75" customHeight="1">
      <c r="A388" t="s">
        <v>1</v>
      </c>
      <c r="B388" t="s">
        <v>6</v>
      </c>
      <c r="C388" t="s">
        <v>6</v>
      </c>
      <c r="D388" t="s">
        <v>38</v>
      </c>
      <c r="E388" t="s">
        <v>116</v>
      </c>
      <c r="F388" t="s">
        <v>106</v>
      </c>
      <c r="G388" t="s">
        <v>23</v>
      </c>
      <c r="H388" t="s">
        <v>0</v>
      </c>
      <c r="I388" t="s">
        <v>109</v>
      </c>
      <c r="J388">
        <v>15.0</v>
      </c>
      <c r="K388">
        <v>90.0</v>
      </c>
      <c r="L388">
        <v>21.0</v>
      </c>
      <c r="M388">
        <v>97.0</v>
      </c>
      <c r="N388" t="s">
        <v>102</v>
      </c>
      <c r="O388" t="s">
        <v>36</v>
      </c>
      <c r="P388" t="str">
        <f t="shared" si="1"/>
        <v>1</v>
      </c>
      <c r="Q388" t="s">
        <v>20</v>
      </c>
      <c r="R388" t="str">
        <f t="shared" si="2"/>
        <v>1</v>
      </c>
      <c r="S388" t="s">
        <v>1</v>
      </c>
    </row>
    <row r="389" ht="15.75" customHeight="1">
      <c r="A389" t="s">
        <v>1</v>
      </c>
      <c r="B389" t="s">
        <v>6</v>
      </c>
      <c r="C389" t="s">
        <v>6</v>
      </c>
      <c r="D389" t="s">
        <v>38</v>
      </c>
      <c r="E389" t="s">
        <v>116</v>
      </c>
      <c r="F389" t="s">
        <v>106</v>
      </c>
      <c r="G389" t="s">
        <v>23</v>
      </c>
      <c r="H389" t="s">
        <v>118</v>
      </c>
      <c r="I389" t="s">
        <v>109</v>
      </c>
      <c r="J389">
        <v>20.0</v>
      </c>
      <c r="K389">
        <v>77.0</v>
      </c>
      <c r="L389">
        <v>31.0</v>
      </c>
      <c r="M389">
        <v>88.0</v>
      </c>
      <c r="N389" t="s">
        <v>102</v>
      </c>
      <c r="O389" t="s">
        <v>36</v>
      </c>
      <c r="P389" t="str">
        <f t="shared" si="1"/>
        <v>1</v>
      </c>
      <c r="Q389" t="s">
        <v>20</v>
      </c>
      <c r="R389" t="str">
        <f t="shared" si="2"/>
        <v>1</v>
      </c>
      <c r="S389" t="s">
        <v>1</v>
      </c>
    </row>
    <row r="390" ht="15.75" customHeight="1">
      <c r="A390" t="s">
        <v>1</v>
      </c>
      <c r="B390" t="s">
        <v>6</v>
      </c>
      <c r="C390" t="s">
        <v>12</v>
      </c>
      <c r="D390" t="s">
        <v>38</v>
      </c>
      <c r="E390" t="s">
        <v>116</v>
      </c>
      <c r="F390" t="s">
        <v>106</v>
      </c>
      <c r="G390" t="s">
        <v>23</v>
      </c>
      <c r="H390" t="s">
        <v>0</v>
      </c>
      <c r="I390" t="s">
        <v>109</v>
      </c>
      <c r="J390">
        <v>4.0</v>
      </c>
      <c r="K390">
        <v>10.0</v>
      </c>
      <c r="L390">
        <v>11.0</v>
      </c>
      <c r="M390">
        <v>7.0</v>
      </c>
      <c r="N390" t="s">
        <v>103</v>
      </c>
      <c r="O390" t="s">
        <v>36</v>
      </c>
      <c r="P390" t="str">
        <f t="shared" si="1"/>
        <v>1</v>
      </c>
      <c r="Q390" t="s">
        <v>19</v>
      </c>
      <c r="R390" t="str">
        <f t="shared" si="2"/>
        <v>0</v>
      </c>
      <c r="S390" t="s">
        <v>104</v>
      </c>
    </row>
    <row r="391" ht="15.75" customHeight="1">
      <c r="A391" t="s">
        <v>1</v>
      </c>
      <c r="B391" t="s">
        <v>6</v>
      </c>
      <c r="C391" t="s">
        <v>12</v>
      </c>
      <c r="D391" t="s">
        <v>38</v>
      </c>
      <c r="E391" t="s">
        <v>116</v>
      </c>
      <c r="F391" t="s">
        <v>106</v>
      </c>
      <c r="G391" t="s">
        <v>23</v>
      </c>
      <c r="H391" t="s">
        <v>118</v>
      </c>
      <c r="I391" t="s">
        <v>109</v>
      </c>
      <c r="J391">
        <v>5.0</v>
      </c>
      <c r="K391">
        <v>0.0</v>
      </c>
      <c r="L391">
        <v>1.0</v>
      </c>
      <c r="M391">
        <v>8.0</v>
      </c>
      <c r="N391" t="s">
        <v>103</v>
      </c>
      <c r="O391" t="s">
        <v>36</v>
      </c>
      <c r="P391" t="str">
        <f t="shared" si="1"/>
        <v>1</v>
      </c>
      <c r="Q391" t="s">
        <v>19</v>
      </c>
      <c r="R391" t="str">
        <f t="shared" si="2"/>
        <v>0</v>
      </c>
      <c r="S391" t="s">
        <v>104</v>
      </c>
    </row>
    <row r="392" ht="15.75" customHeight="1">
      <c r="A392" t="s">
        <v>0</v>
      </c>
      <c r="B392" t="s">
        <v>6</v>
      </c>
      <c r="C392" t="s">
        <v>6</v>
      </c>
      <c r="D392" t="s">
        <v>39</v>
      </c>
      <c r="E392" t="s">
        <v>105</v>
      </c>
      <c r="F392" t="s">
        <v>100</v>
      </c>
      <c r="G392" t="s">
        <v>24</v>
      </c>
      <c r="H392" t="s">
        <v>0</v>
      </c>
      <c r="I392" t="s">
        <v>109</v>
      </c>
      <c r="J392">
        <v>88.0</v>
      </c>
      <c r="K392">
        <v>81.0</v>
      </c>
      <c r="L392">
        <v>50.0</v>
      </c>
      <c r="M392">
        <v>10.0</v>
      </c>
      <c r="N392" t="s">
        <v>102</v>
      </c>
      <c r="O392" t="s">
        <v>36</v>
      </c>
      <c r="P392" t="str">
        <f t="shared" si="1"/>
        <v>1</v>
      </c>
      <c r="Q392" t="s">
        <v>19</v>
      </c>
      <c r="R392" t="str">
        <f t="shared" si="2"/>
        <v>0</v>
      </c>
      <c r="S392" t="s">
        <v>1</v>
      </c>
    </row>
    <row r="393" ht="15.75" customHeight="1">
      <c r="A393" t="s">
        <v>0</v>
      </c>
      <c r="B393" t="s">
        <v>6</v>
      </c>
      <c r="C393" t="s">
        <v>6</v>
      </c>
      <c r="D393" t="s">
        <v>39</v>
      </c>
      <c r="E393" t="s">
        <v>105</v>
      </c>
      <c r="F393" t="s">
        <v>100</v>
      </c>
      <c r="G393" t="s">
        <v>24</v>
      </c>
      <c r="H393" t="s">
        <v>118</v>
      </c>
      <c r="I393" t="s">
        <v>109</v>
      </c>
      <c r="J393">
        <v>90.0</v>
      </c>
      <c r="K393">
        <v>88.0</v>
      </c>
      <c r="L393">
        <v>54.0</v>
      </c>
      <c r="M393">
        <v>12.0</v>
      </c>
      <c r="N393" t="s">
        <v>102</v>
      </c>
      <c r="O393" t="s">
        <v>36</v>
      </c>
      <c r="P393" t="str">
        <f t="shared" si="1"/>
        <v>1</v>
      </c>
      <c r="Q393" t="s">
        <v>19</v>
      </c>
      <c r="R393" t="str">
        <f t="shared" si="2"/>
        <v>0</v>
      </c>
      <c r="S393" t="s">
        <v>1</v>
      </c>
    </row>
    <row r="394" ht="15.75" customHeight="1">
      <c r="A394" t="s">
        <v>0</v>
      </c>
      <c r="B394" t="s">
        <v>5</v>
      </c>
      <c r="C394" t="s">
        <v>5</v>
      </c>
      <c r="D394" t="s">
        <v>39</v>
      </c>
      <c r="E394" t="s">
        <v>105</v>
      </c>
      <c r="F394" t="s">
        <v>100</v>
      </c>
      <c r="G394" t="s">
        <v>24</v>
      </c>
      <c r="H394" t="s">
        <v>0</v>
      </c>
      <c r="I394" t="s">
        <v>109</v>
      </c>
      <c r="J394">
        <v>86.0</v>
      </c>
      <c r="K394">
        <v>98.0</v>
      </c>
      <c r="L394">
        <v>50.0</v>
      </c>
      <c r="M394">
        <v>20.0</v>
      </c>
      <c r="N394" t="s">
        <v>102</v>
      </c>
      <c r="O394" t="s">
        <v>36</v>
      </c>
      <c r="P394" t="str">
        <f t="shared" si="1"/>
        <v>1</v>
      </c>
      <c r="Q394" t="s">
        <v>20</v>
      </c>
      <c r="R394" t="str">
        <f t="shared" si="2"/>
        <v>1</v>
      </c>
      <c r="S394" t="s">
        <v>107</v>
      </c>
    </row>
    <row r="395" ht="15.75" customHeight="1">
      <c r="A395" t="s">
        <v>0</v>
      </c>
      <c r="B395" t="s">
        <v>5</v>
      </c>
      <c r="C395" t="s">
        <v>5</v>
      </c>
      <c r="D395" t="s">
        <v>39</v>
      </c>
      <c r="E395" t="s">
        <v>105</v>
      </c>
      <c r="F395" t="s">
        <v>100</v>
      </c>
      <c r="G395" t="s">
        <v>24</v>
      </c>
      <c r="H395" t="s">
        <v>118</v>
      </c>
      <c r="I395" t="s">
        <v>109</v>
      </c>
      <c r="J395">
        <v>90.0</v>
      </c>
      <c r="K395">
        <v>90.0</v>
      </c>
      <c r="L395">
        <v>57.0</v>
      </c>
      <c r="M395">
        <v>22.0</v>
      </c>
      <c r="N395" t="s">
        <v>102</v>
      </c>
      <c r="O395" t="s">
        <v>36</v>
      </c>
      <c r="P395" t="str">
        <f t="shared" si="1"/>
        <v>1</v>
      </c>
      <c r="Q395" t="s">
        <v>20</v>
      </c>
      <c r="R395" t="str">
        <f t="shared" si="2"/>
        <v>1</v>
      </c>
      <c r="S395" t="s">
        <v>107</v>
      </c>
    </row>
    <row r="396" ht="15.75" customHeight="1">
      <c r="A396" t="s">
        <v>1</v>
      </c>
      <c r="B396" t="s">
        <v>6</v>
      </c>
      <c r="C396" t="s">
        <v>11</v>
      </c>
      <c r="D396" t="s">
        <v>39</v>
      </c>
      <c r="E396" t="s">
        <v>105</v>
      </c>
      <c r="F396" t="s">
        <v>100</v>
      </c>
      <c r="G396" t="s">
        <v>24</v>
      </c>
      <c r="H396" t="s">
        <v>0</v>
      </c>
      <c r="I396" t="s">
        <v>109</v>
      </c>
      <c r="J396">
        <v>78.0</v>
      </c>
      <c r="K396">
        <v>91.0</v>
      </c>
      <c r="L396">
        <v>50.0</v>
      </c>
      <c r="M396">
        <v>40.0</v>
      </c>
      <c r="N396" t="s">
        <v>102</v>
      </c>
      <c r="O396" t="s">
        <v>36</v>
      </c>
      <c r="P396" t="str">
        <f t="shared" si="1"/>
        <v>1</v>
      </c>
      <c r="Q396" t="s">
        <v>20</v>
      </c>
      <c r="R396" t="str">
        <f t="shared" si="2"/>
        <v>1</v>
      </c>
      <c r="S396" t="s">
        <v>107</v>
      </c>
    </row>
    <row r="397" ht="15.75" customHeight="1">
      <c r="A397" t="s">
        <v>1</v>
      </c>
      <c r="B397" t="s">
        <v>6</v>
      </c>
      <c r="C397" t="s">
        <v>11</v>
      </c>
      <c r="D397" t="s">
        <v>39</v>
      </c>
      <c r="E397" t="s">
        <v>105</v>
      </c>
      <c r="F397" t="s">
        <v>100</v>
      </c>
      <c r="G397" t="s">
        <v>24</v>
      </c>
      <c r="H397" t="s">
        <v>118</v>
      </c>
      <c r="I397" t="s">
        <v>109</v>
      </c>
      <c r="J397">
        <v>70.0</v>
      </c>
      <c r="K397">
        <v>98.0</v>
      </c>
      <c r="L397">
        <v>54.0</v>
      </c>
      <c r="M397">
        <v>72.0</v>
      </c>
      <c r="N397" t="s">
        <v>102</v>
      </c>
      <c r="O397" t="s">
        <v>36</v>
      </c>
      <c r="P397" t="str">
        <f t="shared" si="1"/>
        <v>1</v>
      </c>
      <c r="Q397" t="s">
        <v>20</v>
      </c>
      <c r="R397" t="str">
        <f t="shared" si="2"/>
        <v>1</v>
      </c>
      <c r="S397" t="s">
        <v>107</v>
      </c>
    </row>
    <row r="398" ht="15.75" customHeight="1">
      <c r="A398" t="s">
        <v>1</v>
      </c>
      <c r="B398" t="s">
        <v>6</v>
      </c>
      <c r="C398" t="s">
        <v>6</v>
      </c>
      <c r="D398" t="s">
        <v>39</v>
      </c>
      <c r="E398" t="s">
        <v>105</v>
      </c>
      <c r="F398" t="s">
        <v>100</v>
      </c>
      <c r="G398" t="s">
        <v>24</v>
      </c>
      <c r="H398" t="s">
        <v>0</v>
      </c>
      <c r="I398" t="s">
        <v>101</v>
      </c>
      <c r="J398">
        <v>80.0</v>
      </c>
      <c r="K398">
        <v>80.0</v>
      </c>
      <c r="L398">
        <v>46.0</v>
      </c>
      <c r="M398">
        <v>61.0</v>
      </c>
      <c r="N398" t="s">
        <v>102</v>
      </c>
      <c r="O398" t="s">
        <v>35</v>
      </c>
      <c r="P398" t="str">
        <f t="shared" si="1"/>
        <v>0</v>
      </c>
      <c r="Q398" t="s">
        <v>20</v>
      </c>
      <c r="R398" t="str">
        <f t="shared" si="2"/>
        <v>1</v>
      </c>
      <c r="S398" t="s">
        <v>1</v>
      </c>
    </row>
    <row r="399" ht="15.75" customHeight="1">
      <c r="A399" t="s">
        <v>1</v>
      </c>
      <c r="B399" t="s">
        <v>6</v>
      </c>
      <c r="C399" t="s">
        <v>6</v>
      </c>
      <c r="D399" t="s">
        <v>39</v>
      </c>
      <c r="E399" t="s">
        <v>105</v>
      </c>
      <c r="F399" t="s">
        <v>100</v>
      </c>
      <c r="G399" t="s">
        <v>24</v>
      </c>
      <c r="H399" t="s">
        <v>118</v>
      </c>
      <c r="I399" t="s">
        <v>101</v>
      </c>
      <c r="J399">
        <v>85.0</v>
      </c>
      <c r="K399">
        <v>82.0</v>
      </c>
      <c r="L399">
        <v>59.0</v>
      </c>
      <c r="M399">
        <v>63.0</v>
      </c>
      <c r="N399" t="s">
        <v>102</v>
      </c>
      <c r="O399" t="s">
        <v>35</v>
      </c>
      <c r="P399" t="str">
        <f t="shared" si="1"/>
        <v>0</v>
      </c>
      <c r="Q399" t="s">
        <v>20</v>
      </c>
      <c r="R399" t="str">
        <f t="shared" si="2"/>
        <v>1</v>
      </c>
      <c r="S399" t="s">
        <v>1</v>
      </c>
    </row>
    <row r="400" ht="15.75" customHeight="1">
      <c r="A400" t="s">
        <v>1</v>
      </c>
      <c r="B400" t="s">
        <v>11</v>
      </c>
      <c r="C400" t="s">
        <v>11</v>
      </c>
      <c r="D400" t="s">
        <v>39</v>
      </c>
      <c r="E400" t="s">
        <v>105</v>
      </c>
      <c r="F400" t="s">
        <v>100</v>
      </c>
      <c r="G400" t="s">
        <v>24</v>
      </c>
      <c r="H400" t="s">
        <v>0</v>
      </c>
      <c r="I400" t="s">
        <v>101</v>
      </c>
      <c r="J400">
        <v>88.0</v>
      </c>
      <c r="K400">
        <v>90.0</v>
      </c>
      <c r="L400">
        <v>86.0</v>
      </c>
      <c r="M400">
        <v>81.0</v>
      </c>
      <c r="N400" t="s">
        <v>102</v>
      </c>
      <c r="O400" t="s">
        <v>36</v>
      </c>
      <c r="P400" t="str">
        <f t="shared" si="1"/>
        <v>1</v>
      </c>
      <c r="Q400" t="s">
        <v>20</v>
      </c>
      <c r="R400" t="str">
        <f t="shared" si="2"/>
        <v>1</v>
      </c>
      <c r="S400" t="s">
        <v>107</v>
      </c>
    </row>
    <row r="401" ht="15.75" customHeight="1">
      <c r="A401" t="s">
        <v>1</v>
      </c>
      <c r="B401" t="s">
        <v>11</v>
      </c>
      <c r="C401" t="s">
        <v>11</v>
      </c>
      <c r="D401" t="s">
        <v>39</v>
      </c>
      <c r="E401" t="s">
        <v>105</v>
      </c>
      <c r="F401" t="s">
        <v>100</v>
      </c>
      <c r="G401" t="s">
        <v>24</v>
      </c>
      <c r="H401" t="s">
        <v>118</v>
      </c>
      <c r="I401" t="s">
        <v>101</v>
      </c>
      <c r="J401">
        <v>89.0</v>
      </c>
      <c r="K401">
        <v>92.0</v>
      </c>
      <c r="L401">
        <v>89.0</v>
      </c>
      <c r="M401">
        <v>83.0</v>
      </c>
      <c r="N401" t="s">
        <v>102</v>
      </c>
      <c r="O401" t="s">
        <v>36</v>
      </c>
      <c r="P401" t="str">
        <f t="shared" si="1"/>
        <v>1</v>
      </c>
      <c r="Q401" t="s">
        <v>20</v>
      </c>
      <c r="R401" t="str">
        <f t="shared" si="2"/>
        <v>1</v>
      </c>
      <c r="S401" t="s">
        <v>107</v>
      </c>
    </row>
    <row r="402" ht="15.75" customHeight="1">
      <c r="A402" t="s">
        <v>1</v>
      </c>
      <c r="B402" t="s">
        <v>6</v>
      </c>
      <c r="C402" t="s">
        <v>6</v>
      </c>
      <c r="D402" t="s">
        <v>39</v>
      </c>
      <c r="E402" t="s">
        <v>105</v>
      </c>
      <c r="F402" t="s">
        <v>100</v>
      </c>
      <c r="G402" t="s">
        <v>24</v>
      </c>
      <c r="H402" t="s">
        <v>0</v>
      </c>
      <c r="I402" t="s">
        <v>101</v>
      </c>
      <c r="J402">
        <v>39.0</v>
      </c>
      <c r="K402">
        <v>71.0</v>
      </c>
      <c r="L402">
        <v>40.0</v>
      </c>
      <c r="M402">
        <v>26.0</v>
      </c>
      <c r="N402" t="s">
        <v>103</v>
      </c>
      <c r="O402" t="s">
        <v>36</v>
      </c>
      <c r="P402" t="str">
        <f t="shared" si="1"/>
        <v>1</v>
      </c>
      <c r="Q402" t="s">
        <v>19</v>
      </c>
      <c r="R402" t="str">
        <f t="shared" si="2"/>
        <v>0</v>
      </c>
      <c r="S402" t="s">
        <v>1</v>
      </c>
    </row>
    <row r="403" ht="15.75" customHeight="1">
      <c r="A403" t="s">
        <v>1</v>
      </c>
      <c r="B403" t="s">
        <v>6</v>
      </c>
      <c r="C403" t="s">
        <v>6</v>
      </c>
      <c r="D403" t="s">
        <v>39</v>
      </c>
      <c r="E403" t="s">
        <v>105</v>
      </c>
      <c r="F403" t="s">
        <v>100</v>
      </c>
      <c r="G403" t="s">
        <v>24</v>
      </c>
      <c r="H403" t="s">
        <v>118</v>
      </c>
      <c r="I403" t="s">
        <v>101</v>
      </c>
      <c r="J403">
        <v>35.0</v>
      </c>
      <c r="K403">
        <v>80.0</v>
      </c>
      <c r="L403">
        <v>34.0</v>
      </c>
      <c r="M403">
        <v>22.0</v>
      </c>
      <c r="N403" t="s">
        <v>103</v>
      </c>
      <c r="O403" t="s">
        <v>36</v>
      </c>
      <c r="P403" t="str">
        <f t="shared" si="1"/>
        <v>1</v>
      </c>
      <c r="Q403" t="s">
        <v>19</v>
      </c>
      <c r="R403" t="str">
        <f t="shared" si="2"/>
        <v>0</v>
      </c>
      <c r="S403" t="s">
        <v>1</v>
      </c>
    </row>
    <row r="404" ht="15.75" customHeight="1">
      <c r="A404" t="s">
        <v>1</v>
      </c>
      <c r="B404" t="s">
        <v>6</v>
      </c>
      <c r="C404" t="s">
        <v>6</v>
      </c>
      <c r="D404" t="s">
        <v>39</v>
      </c>
      <c r="E404" t="s">
        <v>105</v>
      </c>
      <c r="F404" t="s">
        <v>100</v>
      </c>
      <c r="G404" t="s">
        <v>24</v>
      </c>
      <c r="H404" t="s">
        <v>0</v>
      </c>
      <c r="I404" t="s">
        <v>101</v>
      </c>
      <c r="J404">
        <v>76.0</v>
      </c>
      <c r="K404">
        <v>81.0</v>
      </c>
      <c r="L404">
        <v>80.0</v>
      </c>
      <c r="M404">
        <v>86.0</v>
      </c>
      <c r="N404" t="s">
        <v>103</v>
      </c>
      <c r="O404" t="s">
        <v>36</v>
      </c>
      <c r="P404" t="str">
        <f t="shared" si="1"/>
        <v>1</v>
      </c>
      <c r="Q404" t="s">
        <v>20</v>
      </c>
      <c r="R404" t="str">
        <f t="shared" si="2"/>
        <v>1</v>
      </c>
      <c r="S404" t="s">
        <v>107</v>
      </c>
    </row>
    <row r="405" ht="15.75" customHeight="1">
      <c r="A405" t="s">
        <v>1</v>
      </c>
      <c r="B405" t="s">
        <v>6</v>
      </c>
      <c r="C405" t="s">
        <v>6</v>
      </c>
      <c r="D405" t="s">
        <v>39</v>
      </c>
      <c r="E405" t="s">
        <v>105</v>
      </c>
      <c r="F405" t="s">
        <v>100</v>
      </c>
      <c r="G405" t="s">
        <v>24</v>
      </c>
      <c r="H405" t="s">
        <v>118</v>
      </c>
      <c r="I405" t="s">
        <v>101</v>
      </c>
      <c r="J405">
        <v>65.0</v>
      </c>
      <c r="K405">
        <v>89.0</v>
      </c>
      <c r="L405">
        <v>64.0</v>
      </c>
      <c r="M405">
        <v>82.0</v>
      </c>
      <c r="N405" t="s">
        <v>103</v>
      </c>
      <c r="O405" t="s">
        <v>36</v>
      </c>
      <c r="P405" t="str">
        <f t="shared" si="1"/>
        <v>1</v>
      </c>
      <c r="Q405" t="s">
        <v>20</v>
      </c>
      <c r="R405" t="str">
        <f t="shared" si="2"/>
        <v>1</v>
      </c>
      <c r="S405" t="s">
        <v>107</v>
      </c>
    </row>
    <row r="406" ht="15.75" customHeight="1">
      <c r="A406" t="s">
        <v>0</v>
      </c>
      <c r="B406" t="s">
        <v>13</v>
      </c>
      <c r="C406" t="s">
        <v>13</v>
      </c>
      <c r="D406" t="s">
        <v>39</v>
      </c>
      <c r="E406" t="s">
        <v>105</v>
      </c>
      <c r="F406" t="s">
        <v>100</v>
      </c>
      <c r="G406" t="s">
        <v>24</v>
      </c>
      <c r="H406" t="s">
        <v>0</v>
      </c>
      <c r="I406" t="s">
        <v>109</v>
      </c>
      <c r="J406">
        <v>96.0</v>
      </c>
      <c r="K406">
        <v>95.0</v>
      </c>
      <c r="L406">
        <v>70.0</v>
      </c>
      <c r="M406">
        <v>70.0</v>
      </c>
      <c r="N406" t="s">
        <v>102</v>
      </c>
      <c r="O406" t="s">
        <v>36</v>
      </c>
      <c r="P406" t="str">
        <f t="shared" si="1"/>
        <v>1</v>
      </c>
      <c r="Q406" t="s">
        <v>20</v>
      </c>
      <c r="R406" t="str">
        <f t="shared" si="2"/>
        <v>1</v>
      </c>
      <c r="S406" t="s">
        <v>107</v>
      </c>
    </row>
    <row r="407" ht="15.75" customHeight="1">
      <c r="A407" t="s">
        <v>0</v>
      </c>
      <c r="B407" t="s">
        <v>13</v>
      </c>
      <c r="C407" t="s">
        <v>13</v>
      </c>
      <c r="D407" t="s">
        <v>39</v>
      </c>
      <c r="E407" t="s">
        <v>105</v>
      </c>
      <c r="F407" t="s">
        <v>100</v>
      </c>
      <c r="G407" t="s">
        <v>24</v>
      </c>
      <c r="H407" t="s">
        <v>118</v>
      </c>
      <c r="I407" t="s">
        <v>109</v>
      </c>
      <c r="J407">
        <v>80.0</v>
      </c>
      <c r="K407">
        <v>91.0</v>
      </c>
      <c r="L407">
        <v>87.0</v>
      </c>
      <c r="M407">
        <v>72.0</v>
      </c>
      <c r="N407" t="s">
        <v>102</v>
      </c>
      <c r="O407" t="s">
        <v>36</v>
      </c>
      <c r="P407" t="str">
        <f t="shared" si="1"/>
        <v>1</v>
      </c>
      <c r="Q407" t="s">
        <v>20</v>
      </c>
      <c r="R407" t="str">
        <f t="shared" si="2"/>
        <v>1</v>
      </c>
      <c r="S407" t="s">
        <v>107</v>
      </c>
    </row>
    <row r="408" ht="15.75" customHeight="1">
      <c r="A408" t="s">
        <v>1</v>
      </c>
      <c r="B408" t="s">
        <v>6</v>
      </c>
      <c r="C408" t="s">
        <v>6</v>
      </c>
      <c r="D408" t="s">
        <v>39</v>
      </c>
      <c r="E408" t="s">
        <v>105</v>
      </c>
      <c r="F408" t="s">
        <v>100</v>
      </c>
      <c r="G408" t="s">
        <v>24</v>
      </c>
      <c r="H408" t="s">
        <v>0</v>
      </c>
      <c r="I408" t="s">
        <v>109</v>
      </c>
      <c r="J408">
        <v>2.0</v>
      </c>
      <c r="K408">
        <v>9.0</v>
      </c>
      <c r="L408">
        <v>10.0</v>
      </c>
      <c r="M408">
        <v>1.0</v>
      </c>
      <c r="N408" t="s">
        <v>103</v>
      </c>
      <c r="O408" t="s">
        <v>35</v>
      </c>
      <c r="P408" t="str">
        <f t="shared" si="1"/>
        <v>0</v>
      </c>
      <c r="Q408" t="s">
        <v>19</v>
      </c>
      <c r="R408" t="str">
        <f t="shared" si="2"/>
        <v>0</v>
      </c>
      <c r="S408" t="s">
        <v>104</v>
      </c>
    </row>
    <row r="409" ht="15.75" customHeight="1">
      <c r="A409" t="s">
        <v>1</v>
      </c>
      <c r="B409" t="s">
        <v>6</v>
      </c>
      <c r="C409" t="s">
        <v>6</v>
      </c>
      <c r="D409" t="s">
        <v>39</v>
      </c>
      <c r="E409" t="s">
        <v>105</v>
      </c>
      <c r="F409" t="s">
        <v>100</v>
      </c>
      <c r="G409" t="s">
        <v>24</v>
      </c>
      <c r="H409" t="s">
        <v>118</v>
      </c>
      <c r="I409" t="s">
        <v>109</v>
      </c>
      <c r="J409">
        <v>3.0</v>
      </c>
      <c r="K409">
        <v>8.0</v>
      </c>
      <c r="L409">
        <v>19.0</v>
      </c>
      <c r="M409">
        <v>3.0</v>
      </c>
      <c r="N409" t="s">
        <v>103</v>
      </c>
      <c r="O409" t="s">
        <v>35</v>
      </c>
      <c r="P409" t="str">
        <f t="shared" si="1"/>
        <v>0</v>
      </c>
      <c r="Q409" t="s">
        <v>19</v>
      </c>
      <c r="R409" t="str">
        <f t="shared" si="2"/>
        <v>0</v>
      </c>
      <c r="S409" t="s">
        <v>104</v>
      </c>
    </row>
    <row r="410" ht="15.75" customHeight="1">
      <c r="A410" t="s">
        <v>1</v>
      </c>
      <c r="B410" t="s">
        <v>6</v>
      </c>
      <c r="C410" t="s">
        <v>6</v>
      </c>
      <c r="D410" t="s">
        <v>39</v>
      </c>
      <c r="E410" t="s">
        <v>105</v>
      </c>
      <c r="F410" t="s">
        <v>106</v>
      </c>
      <c r="G410" t="s">
        <v>24</v>
      </c>
      <c r="H410" t="s">
        <v>0</v>
      </c>
      <c r="I410" t="s">
        <v>101</v>
      </c>
      <c r="J410">
        <v>50.0</v>
      </c>
      <c r="K410">
        <v>79.0</v>
      </c>
      <c r="L410">
        <v>10.0</v>
      </c>
      <c r="M410">
        <v>31.0</v>
      </c>
      <c r="N410" t="s">
        <v>103</v>
      </c>
      <c r="O410" t="s">
        <v>35</v>
      </c>
      <c r="P410" t="str">
        <f t="shared" si="1"/>
        <v>0</v>
      </c>
      <c r="Q410" t="s">
        <v>20</v>
      </c>
      <c r="R410" t="str">
        <f t="shared" si="2"/>
        <v>1</v>
      </c>
      <c r="S410" t="s">
        <v>1</v>
      </c>
    </row>
    <row r="411" ht="15.75" customHeight="1">
      <c r="A411" t="s">
        <v>1</v>
      </c>
      <c r="B411" t="s">
        <v>6</v>
      </c>
      <c r="C411" t="s">
        <v>6</v>
      </c>
      <c r="D411" t="s">
        <v>39</v>
      </c>
      <c r="E411" t="s">
        <v>105</v>
      </c>
      <c r="F411" t="s">
        <v>106</v>
      </c>
      <c r="G411" t="s">
        <v>24</v>
      </c>
      <c r="H411" t="s">
        <v>118</v>
      </c>
      <c r="I411" t="s">
        <v>101</v>
      </c>
      <c r="J411">
        <v>53.0</v>
      </c>
      <c r="K411">
        <v>88.0</v>
      </c>
      <c r="L411">
        <v>9.0</v>
      </c>
      <c r="M411">
        <v>33.0</v>
      </c>
      <c r="N411" t="s">
        <v>103</v>
      </c>
      <c r="O411" t="s">
        <v>35</v>
      </c>
      <c r="P411" t="str">
        <f t="shared" si="1"/>
        <v>0</v>
      </c>
      <c r="Q411" t="s">
        <v>20</v>
      </c>
      <c r="R411" t="str">
        <f t="shared" si="2"/>
        <v>1</v>
      </c>
      <c r="S411" t="s">
        <v>1</v>
      </c>
    </row>
    <row r="412" ht="15.75" customHeight="1">
      <c r="A412" t="s">
        <v>0</v>
      </c>
      <c r="B412" t="s">
        <v>6</v>
      </c>
      <c r="C412" t="s">
        <v>6</v>
      </c>
      <c r="D412" t="s">
        <v>39</v>
      </c>
      <c r="E412" t="s">
        <v>105</v>
      </c>
      <c r="F412" t="s">
        <v>106</v>
      </c>
      <c r="G412" t="s">
        <v>24</v>
      </c>
      <c r="H412" t="s">
        <v>0</v>
      </c>
      <c r="I412" t="s">
        <v>109</v>
      </c>
      <c r="J412">
        <v>70.0</v>
      </c>
      <c r="K412">
        <v>89.0</v>
      </c>
      <c r="L412">
        <v>12.0</v>
      </c>
      <c r="M412">
        <v>21.0</v>
      </c>
      <c r="N412" t="s">
        <v>103</v>
      </c>
      <c r="O412" t="s">
        <v>36</v>
      </c>
      <c r="P412" t="str">
        <f t="shared" si="1"/>
        <v>1</v>
      </c>
      <c r="Q412" t="s">
        <v>20</v>
      </c>
      <c r="R412" t="str">
        <f t="shared" si="2"/>
        <v>1</v>
      </c>
      <c r="S412" t="s">
        <v>107</v>
      </c>
    </row>
    <row r="413" ht="15.75" customHeight="1">
      <c r="A413" t="s">
        <v>0</v>
      </c>
      <c r="B413" t="s">
        <v>6</v>
      </c>
      <c r="C413" t="s">
        <v>6</v>
      </c>
      <c r="D413" t="s">
        <v>39</v>
      </c>
      <c r="E413" t="s">
        <v>105</v>
      </c>
      <c r="F413" t="s">
        <v>106</v>
      </c>
      <c r="G413" t="s">
        <v>24</v>
      </c>
      <c r="H413" t="s">
        <v>118</v>
      </c>
      <c r="I413" t="s">
        <v>109</v>
      </c>
      <c r="J413">
        <v>59.0</v>
      </c>
      <c r="K413">
        <v>90.0</v>
      </c>
      <c r="L413">
        <v>19.0</v>
      </c>
      <c r="M413">
        <v>43.0</v>
      </c>
      <c r="N413" t="s">
        <v>103</v>
      </c>
      <c r="O413" t="s">
        <v>36</v>
      </c>
      <c r="P413" t="str">
        <f t="shared" si="1"/>
        <v>1</v>
      </c>
      <c r="Q413" t="s">
        <v>20</v>
      </c>
      <c r="R413" t="str">
        <f t="shared" si="2"/>
        <v>1</v>
      </c>
      <c r="S413" t="s">
        <v>107</v>
      </c>
    </row>
    <row r="414" ht="15.75" customHeight="1">
      <c r="A414" t="s">
        <v>1</v>
      </c>
      <c r="B414" t="s">
        <v>11</v>
      </c>
      <c r="C414" t="s">
        <v>6</v>
      </c>
      <c r="D414" t="s">
        <v>39</v>
      </c>
      <c r="E414" t="s">
        <v>105</v>
      </c>
      <c r="F414" t="s">
        <v>106</v>
      </c>
      <c r="G414" t="s">
        <v>24</v>
      </c>
      <c r="H414" t="s">
        <v>0</v>
      </c>
      <c r="I414" t="s">
        <v>101</v>
      </c>
      <c r="J414">
        <v>78.0</v>
      </c>
      <c r="K414">
        <v>80.0</v>
      </c>
      <c r="L414">
        <v>66.0</v>
      </c>
      <c r="M414">
        <v>51.0</v>
      </c>
      <c r="N414" t="s">
        <v>102</v>
      </c>
      <c r="O414" t="s">
        <v>36</v>
      </c>
      <c r="P414" t="str">
        <f t="shared" si="1"/>
        <v>1</v>
      </c>
      <c r="Q414" t="s">
        <v>20</v>
      </c>
      <c r="R414" t="str">
        <f t="shared" si="2"/>
        <v>1</v>
      </c>
      <c r="S414" t="s">
        <v>1</v>
      </c>
    </row>
    <row r="415" ht="15.75" customHeight="1">
      <c r="A415" t="s">
        <v>1</v>
      </c>
      <c r="B415" t="s">
        <v>11</v>
      </c>
      <c r="C415" t="s">
        <v>6</v>
      </c>
      <c r="D415" t="s">
        <v>39</v>
      </c>
      <c r="E415" t="s">
        <v>105</v>
      </c>
      <c r="F415" t="s">
        <v>106</v>
      </c>
      <c r="G415" t="s">
        <v>24</v>
      </c>
      <c r="H415" t="s">
        <v>118</v>
      </c>
      <c r="I415" t="s">
        <v>101</v>
      </c>
      <c r="J415">
        <v>79.0</v>
      </c>
      <c r="K415">
        <v>72.0</v>
      </c>
      <c r="L415">
        <v>79.0</v>
      </c>
      <c r="M415">
        <v>83.0</v>
      </c>
      <c r="N415" t="s">
        <v>102</v>
      </c>
      <c r="O415" t="s">
        <v>36</v>
      </c>
      <c r="P415" t="str">
        <f t="shared" si="1"/>
        <v>1</v>
      </c>
      <c r="Q415" t="s">
        <v>20</v>
      </c>
      <c r="R415" t="str">
        <f t="shared" si="2"/>
        <v>1</v>
      </c>
      <c r="S415" t="s">
        <v>1</v>
      </c>
    </row>
    <row r="416" ht="15.75" customHeight="1">
      <c r="A416" t="s">
        <v>0</v>
      </c>
      <c r="B416" t="s">
        <v>9</v>
      </c>
      <c r="C416" t="s">
        <v>9</v>
      </c>
      <c r="D416" t="s">
        <v>39</v>
      </c>
      <c r="E416" t="s">
        <v>105</v>
      </c>
      <c r="F416" t="s">
        <v>106</v>
      </c>
      <c r="G416" t="s">
        <v>24</v>
      </c>
      <c r="H416" t="s">
        <v>0</v>
      </c>
      <c r="I416" t="s">
        <v>109</v>
      </c>
      <c r="J416">
        <v>10.0</v>
      </c>
      <c r="K416">
        <v>9.0</v>
      </c>
      <c r="L416">
        <v>2.0</v>
      </c>
      <c r="M416">
        <v>1.0</v>
      </c>
      <c r="N416" t="s">
        <v>103</v>
      </c>
      <c r="O416" t="s">
        <v>36</v>
      </c>
      <c r="P416" t="str">
        <f t="shared" si="1"/>
        <v>1</v>
      </c>
      <c r="Q416" t="s">
        <v>19</v>
      </c>
      <c r="R416" t="str">
        <f t="shared" si="2"/>
        <v>0</v>
      </c>
      <c r="S416" t="s">
        <v>104</v>
      </c>
    </row>
    <row r="417" ht="15.75" customHeight="1">
      <c r="A417" t="s">
        <v>0</v>
      </c>
      <c r="B417" t="s">
        <v>9</v>
      </c>
      <c r="C417" t="s">
        <v>9</v>
      </c>
      <c r="D417" t="s">
        <v>39</v>
      </c>
      <c r="E417" t="s">
        <v>105</v>
      </c>
      <c r="F417" t="s">
        <v>106</v>
      </c>
      <c r="G417" t="s">
        <v>24</v>
      </c>
      <c r="H417" t="s">
        <v>118</v>
      </c>
      <c r="I417" t="s">
        <v>109</v>
      </c>
      <c r="J417">
        <v>9.0</v>
      </c>
      <c r="K417">
        <v>7.0</v>
      </c>
      <c r="L417">
        <v>9.0</v>
      </c>
      <c r="M417">
        <v>3.0</v>
      </c>
      <c r="N417" t="s">
        <v>103</v>
      </c>
      <c r="O417" t="s">
        <v>36</v>
      </c>
      <c r="P417" t="str">
        <f t="shared" si="1"/>
        <v>1</v>
      </c>
      <c r="Q417" t="s">
        <v>19</v>
      </c>
      <c r="R417" t="str">
        <f t="shared" si="2"/>
        <v>0</v>
      </c>
      <c r="S417" t="s">
        <v>104</v>
      </c>
    </row>
    <row r="418" ht="15.75" customHeight="1">
      <c r="A418" t="s">
        <v>1</v>
      </c>
      <c r="B418" t="s">
        <v>5</v>
      </c>
      <c r="C418" t="s">
        <v>5</v>
      </c>
      <c r="D418" t="s">
        <v>39</v>
      </c>
      <c r="E418" t="s">
        <v>105</v>
      </c>
      <c r="F418" t="s">
        <v>106</v>
      </c>
      <c r="G418" t="s">
        <v>24</v>
      </c>
      <c r="H418" t="s">
        <v>0</v>
      </c>
      <c r="I418" t="s">
        <v>101</v>
      </c>
      <c r="J418">
        <v>98.0</v>
      </c>
      <c r="K418">
        <v>90.0</v>
      </c>
      <c r="L418">
        <v>86.0</v>
      </c>
      <c r="M418">
        <v>71.0</v>
      </c>
      <c r="N418" t="s">
        <v>102</v>
      </c>
      <c r="O418" t="s">
        <v>36</v>
      </c>
      <c r="P418" t="str">
        <f t="shared" si="1"/>
        <v>1</v>
      </c>
      <c r="Q418" t="s">
        <v>20</v>
      </c>
      <c r="R418" t="str">
        <f t="shared" si="2"/>
        <v>1</v>
      </c>
      <c r="S418" t="s">
        <v>107</v>
      </c>
    </row>
    <row r="419" ht="15.75" customHeight="1">
      <c r="A419" t="s">
        <v>1</v>
      </c>
      <c r="B419" t="s">
        <v>5</v>
      </c>
      <c r="C419" t="s">
        <v>5</v>
      </c>
      <c r="D419" t="s">
        <v>39</v>
      </c>
      <c r="E419" t="s">
        <v>105</v>
      </c>
      <c r="F419" t="s">
        <v>106</v>
      </c>
      <c r="G419" t="s">
        <v>24</v>
      </c>
      <c r="H419" t="s">
        <v>118</v>
      </c>
      <c r="I419" t="s">
        <v>101</v>
      </c>
      <c r="J419">
        <v>89.0</v>
      </c>
      <c r="K419">
        <v>92.0</v>
      </c>
      <c r="L419">
        <v>89.0</v>
      </c>
      <c r="M419">
        <v>83.0</v>
      </c>
      <c r="N419" t="s">
        <v>102</v>
      </c>
      <c r="O419" t="s">
        <v>36</v>
      </c>
      <c r="P419" t="str">
        <f t="shared" si="1"/>
        <v>1</v>
      </c>
      <c r="Q419" t="s">
        <v>20</v>
      </c>
      <c r="R419" t="str">
        <f t="shared" si="2"/>
        <v>1</v>
      </c>
      <c r="S419" t="s">
        <v>107</v>
      </c>
    </row>
    <row r="420" ht="15.75" customHeight="1">
      <c r="A420" t="s">
        <v>1</v>
      </c>
      <c r="B420" t="s">
        <v>11</v>
      </c>
      <c r="C420" t="s">
        <v>6</v>
      </c>
      <c r="D420" t="s">
        <v>39</v>
      </c>
      <c r="E420" t="s">
        <v>105</v>
      </c>
      <c r="F420" t="s">
        <v>106</v>
      </c>
      <c r="G420" t="s">
        <v>24</v>
      </c>
      <c r="H420" t="s">
        <v>0</v>
      </c>
      <c r="I420" t="s">
        <v>101</v>
      </c>
      <c r="J420">
        <v>88.0</v>
      </c>
      <c r="K420">
        <v>90.0</v>
      </c>
      <c r="L420">
        <v>76.0</v>
      </c>
      <c r="M420">
        <v>81.0</v>
      </c>
      <c r="N420" t="s">
        <v>102</v>
      </c>
      <c r="O420" t="s">
        <v>36</v>
      </c>
      <c r="P420" t="str">
        <f t="shared" si="1"/>
        <v>1</v>
      </c>
      <c r="Q420" t="s">
        <v>20</v>
      </c>
      <c r="R420" t="str">
        <f t="shared" si="2"/>
        <v>1</v>
      </c>
      <c r="S420" t="s">
        <v>107</v>
      </c>
    </row>
    <row r="421" ht="15.75" customHeight="1">
      <c r="A421" t="s">
        <v>1</v>
      </c>
      <c r="B421" t="s">
        <v>11</v>
      </c>
      <c r="C421" t="s">
        <v>6</v>
      </c>
      <c r="D421" t="s">
        <v>39</v>
      </c>
      <c r="E421" t="s">
        <v>105</v>
      </c>
      <c r="F421" t="s">
        <v>106</v>
      </c>
      <c r="G421" t="s">
        <v>24</v>
      </c>
      <c r="H421" t="s">
        <v>118</v>
      </c>
      <c r="I421" t="s">
        <v>101</v>
      </c>
      <c r="J421">
        <v>99.0</v>
      </c>
      <c r="K421">
        <v>96.0</v>
      </c>
      <c r="L421">
        <v>89.0</v>
      </c>
      <c r="M421">
        <v>84.0</v>
      </c>
      <c r="N421" t="s">
        <v>102</v>
      </c>
      <c r="O421" t="s">
        <v>36</v>
      </c>
      <c r="P421" t="str">
        <f t="shared" si="1"/>
        <v>1</v>
      </c>
      <c r="Q421" t="s">
        <v>20</v>
      </c>
      <c r="R421" t="str">
        <f t="shared" si="2"/>
        <v>1</v>
      </c>
      <c r="S421" t="s">
        <v>107</v>
      </c>
    </row>
    <row r="422" ht="15.75" customHeight="1">
      <c r="A422" t="s">
        <v>0</v>
      </c>
      <c r="B422" t="s">
        <v>6</v>
      </c>
      <c r="C422" t="s">
        <v>6</v>
      </c>
      <c r="D422" t="s">
        <v>39</v>
      </c>
      <c r="E422" t="s">
        <v>108</v>
      </c>
      <c r="F422" t="s">
        <v>100</v>
      </c>
      <c r="G422" t="s">
        <v>25</v>
      </c>
      <c r="H422" t="s">
        <v>0</v>
      </c>
      <c r="I422" t="s">
        <v>109</v>
      </c>
      <c r="J422">
        <v>82.0</v>
      </c>
      <c r="K422">
        <v>89.0</v>
      </c>
      <c r="L422">
        <v>22.0</v>
      </c>
      <c r="M422">
        <v>31.0</v>
      </c>
      <c r="N422" t="s">
        <v>102</v>
      </c>
      <c r="O422" t="s">
        <v>36</v>
      </c>
      <c r="P422" t="str">
        <f t="shared" si="1"/>
        <v>1</v>
      </c>
      <c r="Q422" t="s">
        <v>20</v>
      </c>
      <c r="R422" t="str">
        <f t="shared" si="2"/>
        <v>1</v>
      </c>
      <c r="S422" t="s">
        <v>107</v>
      </c>
    </row>
    <row r="423" ht="15.75" customHeight="1">
      <c r="A423" t="s">
        <v>0</v>
      </c>
      <c r="B423" t="s">
        <v>6</v>
      </c>
      <c r="C423" t="s">
        <v>6</v>
      </c>
      <c r="D423" t="s">
        <v>39</v>
      </c>
      <c r="E423" t="s">
        <v>108</v>
      </c>
      <c r="F423" t="s">
        <v>100</v>
      </c>
      <c r="G423" t="s">
        <v>25</v>
      </c>
      <c r="H423" t="s">
        <v>118</v>
      </c>
      <c r="I423" t="s">
        <v>109</v>
      </c>
      <c r="J423">
        <v>84.0</v>
      </c>
      <c r="K423">
        <v>92.0</v>
      </c>
      <c r="L423">
        <v>29.0</v>
      </c>
      <c r="M423">
        <v>43.0</v>
      </c>
      <c r="N423" t="s">
        <v>102</v>
      </c>
      <c r="O423" t="s">
        <v>36</v>
      </c>
      <c r="P423" t="str">
        <f t="shared" si="1"/>
        <v>1</v>
      </c>
      <c r="Q423" t="s">
        <v>20</v>
      </c>
      <c r="R423" t="str">
        <f t="shared" si="2"/>
        <v>1</v>
      </c>
      <c r="S423" t="s">
        <v>107</v>
      </c>
    </row>
    <row r="424" ht="15.75" customHeight="1">
      <c r="A424" t="s">
        <v>0</v>
      </c>
      <c r="B424" t="s">
        <v>6</v>
      </c>
      <c r="C424" t="s">
        <v>6</v>
      </c>
      <c r="D424" t="s">
        <v>39</v>
      </c>
      <c r="E424" t="s">
        <v>108</v>
      </c>
      <c r="F424" t="s">
        <v>100</v>
      </c>
      <c r="G424" t="s">
        <v>28</v>
      </c>
      <c r="H424" t="s">
        <v>0</v>
      </c>
      <c r="I424" t="s">
        <v>109</v>
      </c>
      <c r="J424">
        <v>70.0</v>
      </c>
      <c r="K424">
        <v>69.0</v>
      </c>
      <c r="L424">
        <v>46.0</v>
      </c>
      <c r="M424">
        <v>45.0</v>
      </c>
      <c r="N424" t="s">
        <v>102</v>
      </c>
      <c r="O424" t="s">
        <v>36</v>
      </c>
      <c r="P424" t="str">
        <f t="shared" si="1"/>
        <v>1</v>
      </c>
      <c r="Q424" t="s">
        <v>19</v>
      </c>
      <c r="R424" t="str">
        <f t="shared" si="2"/>
        <v>0</v>
      </c>
      <c r="S424" t="s">
        <v>1</v>
      </c>
    </row>
    <row r="425" ht="15.75" customHeight="1">
      <c r="A425" t="s">
        <v>0</v>
      </c>
      <c r="B425" t="s">
        <v>6</v>
      </c>
      <c r="C425" t="s">
        <v>6</v>
      </c>
      <c r="D425" t="s">
        <v>39</v>
      </c>
      <c r="E425" t="s">
        <v>108</v>
      </c>
      <c r="F425" t="s">
        <v>100</v>
      </c>
      <c r="G425" t="s">
        <v>28</v>
      </c>
      <c r="H425" t="s">
        <v>118</v>
      </c>
      <c r="I425" t="s">
        <v>109</v>
      </c>
      <c r="J425">
        <v>74.0</v>
      </c>
      <c r="K425">
        <v>62.0</v>
      </c>
      <c r="L425">
        <v>49.0</v>
      </c>
      <c r="M425">
        <v>43.0</v>
      </c>
      <c r="N425" t="s">
        <v>102</v>
      </c>
      <c r="O425" t="s">
        <v>36</v>
      </c>
      <c r="P425" t="str">
        <f t="shared" si="1"/>
        <v>1</v>
      </c>
      <c r="Q425" t="s">
        <v>19</v>
      </c>
      <c r="R425" t="str">
        <f t="shared" si="2"/>
        <v>0</v>
      </c>
      <c r="S425" t="s">
        <v>1</v>
      </c>
    </row>
    <row r="426" ht="15.75" customHeight="1">
      <c r="A426" t="s">
        <v>0</v>
      </c>
      <c r="B426" t="s">
        <v>6</v>
      </c>
      <c r="C426" t="s">
        <v>6</v>
      </c>
      <c r="D426" t="s">
        <v>39</v>
      </c>
      <c r="E426" t="s">
        <v>108</v>
      </c>
      <c r="F426" t="s">
        <v>100</v>
      </c>
      <c r="G426" t="s">
        <v>28</v>
      </c>
      <c r="H426" t="s">
        <v>0</v>
      </c>
      <c r="I426" t="s">
        <v>109</v>
      </c>
      <c r="J426">
        <v>90.0</v>
      </c>
      <c r="K426">
        <v>79.0</v>
      </c>
      <c r="L426">
        <v>76.0</v>
      </c>
      <c r="M426">
        <v>79.0</v>
      </c>
      <c r="N426" t="s">
        <v>102</v>
      </c>
      <c r="O426" t="s">
        <v>36</v>
      </c>
      <c r="P426" t="str">
        <f t="shared" si="1"/>
        <v>1</v>
      </c>
      <c r="Q426" t="s">
        <v>20</v>
      </c>
      <c r="R426" t="str">
        <f t="shared" si="2"/>
        <v>1</v>
      </c>
      <c r="S426" t="s">
        <v>107</v>
      </c>
    </row>
    <row r="427" ht="15.75" customHeight="1">
      <c r="A427" t="s">
        <v>0</v>
      </c>
      <c r="B427" t="s">
        <v>6</v>
      </c>
      <c r="C427" t="s">
        <v>6</v>
      </c>
      <c r="D427" t="s">
        <v>39</v>
      </c>
      <c r="E427" t="s">
        <v>108</v>
      </c>
      <c r="F427" t="s">
        <v>100</v>
      </c>
      <c r="G427" t="s">
        <v>28</v>
      </c>
      <c r="H427" t="s">
        <v>118</v>
      </c>
      <c r="I427" t="s">
        <v>109</v>
      </c>
      <c r="J427">
        <v>84.0</v>
      </c>
      <c r="K427">
        <v>77.0</v>
      </c>
      <c r="L427">
        <v>79.0</v>
      </c>
      <c r="M427">
        <v>68.0</v>
      </c>
      <c r="N427" t="s">
        <v>102</v>
      </c>
      <c r="O427" t="s">
        <v>36</v>
      </c>
      <c r="P427" t="str">
        <f t="shared" si="1"/>
        <v>1</v>
      </c>
      <c r="Q427" t="s">
        <v>20</v>
      </c>
      <c r="R427" t="str">
        <f t="shared" si="2"/>
        <v>1</v>
      </c>
      <c r="S427" t="s">
        <v>107</v>
      </c>
    </row>
    <row r="428" ht="15.75" customHeight="1">
      <c r="A428" t="s">
        <v>1</v>
      </c>
      <c r="B428" t="s">
        <v>6</v>
      </c>
      <c r="C428" t="s">
        <v>6</v>
      </c>
      <c r="D428" t="s">
        <v>39</v>
      </c>
      <c r="E428" t="s">
        <v>108</v>
      </c>
      <c r="F428" t="s">
        <v>100</v>
      </c>
      <c r="G428" t="s">
        <v>25</v>
      </c>
      <c r="H428" t="s">
        <v>0</v>
      </c>
      <c r="I428" t="s">
        <v>109</v>
      </c>
      <c r="J428">
        <v>80.0</v>
      </c>
      <c r="K428">
        <v>80.0</v>
      </c>
      <c r="L428">
        <v>62.0</v>
      </c>
      <c r="M428">
        <v>11.0</v>
      </c>
      <c r="N428" t="s">
        <v>102</v>
      </c>
      <c r="O428" t="s">
        <v>36</v>
      </c>
      <c r="P428" t="str">
        <f t="shared" si="1"/>
        <v>1</v>
      </c>
      <c r="Q428" t="s">
        <v>19</v>
      </c>
      <c r="R428" t="str">
        <f t="shared" si="2"/>
        <v>0</v>
      </c>
      <c r="S428" t="s">
        <v>1</v>
      </c>
    </row>
    <row r="429" ht="15.75" customHeight="1">
      <c r="A429" t="s">
        <v>1</v>
      </c>
      <c r="B429" t="s">
        <v>6</v>
      </c>
      <c r="C429" t="s">
        <v>6</v>
      </c>
      <c r="D429" t="s">
        <v>39</v>
      </c>
      <c r="E429" t="s">
        <v>108</v>
      </c>
      <c r="F429" t="s">
        <v>100</v>
      </c>
      <c r="G429" t="s">
        <v>25</v>
      </c>
      <c r="H429" t="s">
        <v>118</v>
      </c>
      <c r="I429" t="s">
        <v>109</v>
      </c>
      <c r="J429">
        <v>81.0</v>
      </c>
      <c r="K429">
        <v>82.0</v>
      </c>
      <c r="L429">
        <v>69.0</v>
      </c>
      <c r="M429">
        <v>13.0</v>
      </c>
      <c r="N429" t="s">
        <v>102</v>
      </c>
      <c r="O429" t="s">
        <v>36</v>
      </c>
      <c r="P429" t="str">
        <f t="shared" si="1"/>
        <v>1</v>
      </c>
      <c r="Q429" t="s">
        <v>19</v>
      </c>
      <c r="R429" t="str">
        <f t="shared" si="2"/>
        <v>0</v>
      </c>
      <c r="S429" t="s">
        <v>1</v>
      </c>
    </row>
    <row r="430" ht="15.75" customHeight="1">
      <c r="A430" t="s">
        <v>1</v>
      </c>
      <c r="B430" t="s">
        <v>6</v>
      </c>
      <c r="C430" t="s">
        <v>12</v>
      </c>
      <c r="D430" t="s">
        <v>39</v>
      </c>
      <c r="E430" t="s">
        <v>108</v>
      </c>
      <c r="F430" t="s">
        <v>100</v>
      </c>
      <c r="G430" t="s">
        <v>25</v>
      </c>
      <c r="H430" t="s">
        <v>0</v>
      </c>
      <c r="I430" t="s">
        <v>101</v>
      </c>
      <c r="J430">
        <v>10.0</v>
      </c>
      <c r="K430">
        <v>0.0</v>
      </c>
      <c r="L430">
        <v>2.0</v>
      </c>
      <c r="M430">
        <v>41.0</v>
      </c>
      <c r="N430" t="s">
        <v>103</v>
      </c>
      <c r="O430" t="s">
        <v>35</v>
      </c>
      <c r="P430" t="str">
        <f t="shared" si="1"/>
        <v>0</v>
      </c>
      <c r="Q430" t="s">
        <v>19</v>
      </c>
      <c r="R430" t="str">
        <f t="shared" si="2"/>
        <v>0</v>
      </c>
      <c r="S430" t="s">
        <v>104</v>
      </c>
    </row>
    <row r="431" ht="15.75" customHeight="1">
      <c r="A431" t="s">
        <v>1</v>
      </c>
      <c r="B431" t="s">
        <v>6</v>
      </c>
      <c r="C431" t="s">
        <v>12</v>
      </c>
      <c r="D431" t="s">
        <v>39</v>
      </c>
      <c r="E431" t="s">
        <v>108</v>
      </c>
      <c r="F431" t="s">
        <v>100</v>
      </c>
      <c r="G431" t="s">
        <v>25</v>
      </c>
      <c r="H431" t="s">
        <v>118</v>
      </c>
      <c r="I431" t="s">
        <v>101</v>
      </c>
      <c r="J431">
        <v>11.0</v>
      </c>
      <c r="K431">
        <v>2.0</v>
      </c>
      <c r="L431">
        <v>9.0</v>
      </c>
      <c r="M431">
        <v>49.0</v>
      </c>
      <c r="N431" t="s">
        <v>103</v>
      </c>
      <c r="O431" t="s">
        <v>35</v>
      </c>
      <c r="P431" t="str">
        <f t="shared" si="1"/>
        <v>0</v>
      </c>
      <c r="Q431" t="s">
        <v>19</v>
      </c>
      <c r="R431" t="str">
        <f t="shared" si="2"/>
        <v>0</v>
      </c>
      <c r="S431" t="s">
        <v>104</v>
      </c>
    </row>
    <row r="432" ht="15.75" customHeight="1">
      <c r="A432" t="s">
        <v>1</v>
      </c>
      <c r="B432" t="s">
        <v>6</v>
      </c>
      <c r="C432" t="s">
        <v>12</v>
      </c>
      <c r="D432" t="s">
        <v>39</v>
      </c>
      <c r="E432" t="s">
        <v>108</v>
      </c>
      <c r="F432" t="s">
        <v>100</v>
      </c>
      <c r="G432" t="s">
        <v>28</v>
      </c>
      <c r="H432" t="s">
        <v>0</v>
      </c>
      <c r="I432" t="s">
        <v>101</v>
      </c>
      <c r="J432">
        <v>85.0</v>
      </c>
      <c r="K432">
        <v>89.0</v>
      </c>
      <c r="L432">
        <v>22.0</v>
      </c>
      <c r="M432">
        <v>61.0</v>
      </c>
      <c r="N432" t="s">
        <v>103</v>
      </c>
      <c r="O432" t="s">
        <v>35</v>
      </c>
      <c r="P432" t="str">
        <f t="shared" si="1"/>
        <v>0</v>
      </c>
      <c r="Q432" t="s">
        <v>20</v>
      </c>
      <c r="R432" t="str">
        <f t="shared" si="2"/>
        <v>1</v>
      </c>
      <c r="S432" t="s">
        <v>107</v>
      </c>
    </row>
    <row r="433" ht="15.75" customHeight="1">
      <c r="A433" t="s">
        <v>1</v>
      </c>
      <c r="B433" t="s">
        <v>6</v>
      </c>
      <c r="C433" t="s">
        <v>12</v>
      </c>
      <c r="D433" t="s">
        <v>39</v>
      </c>
      <c r="E433" t="s">
        <v>108</v>
      </c>
      <c r="F433" t="s">
        <v>100</v>
      </c>
      <c r="G433" t="s">
        <v>28</v>
      </c>
      <c r="H433" t="s">
        <v>118</v>
      </c>
      <c r="I433" t="s">
        <v>101</v>
      </c>
      <c r="J433">
        <v>80.0</v>
      </c>
      <c r="K433">
        <v>89.0</v>
      </c>
      <c r="L433">
        <v>23.0</v>
      </c>
      <c r="M433">
        <v>68.0</v>
      </c>
      <c r="N433" t="s">
        <v>103</v>
      </c>
      <c r="O433" t="s">
        <v>35</v>
      </c>
      <c r="P433" t="str">
        <f t="shared" si="1"/>
        <v>0</v>
      </c>
      <c r="Q433" t="s">
        <v>20</v>
      </c>
      <c r="R433" t="str">
        <f t="shared" si="2"/>
        <v>1</v>
      </c>
      <c r="S433" t="s">
        <v>107</v>
      </c>
    </row>
    <row r="434" ht="15.75" customHeight="1">
      <c r="A434" t="s">
        <v>1</v>
      </c>
      <c r="B434" t="s">
        <v>6</v>
      </c>
      <c r="C434" t="s">
        <v>12</v>
      </c>
      <c r="D434" t="s">
        <v>39</v>
      </c>
      <c r="E434" t="s">
        <v>108</v>
      </c>
      <c r="F434" t="s">
        <v>100</v>
      </c>
      <c r="G434" t="s">
        <v>28</v>
      </c>
      <c r="H434" t="s">
        <v>0</v>
      </c>
      <c r="I434" t="s">
        <v>101</v>
      </c>
      <c r="J434">
        <v>95.0</v>
      </c>
      <c r="K434">
        <v>87.0</v>
      </c>
      <c r="L434">
        <v>62.0</v>
      </c>
      <c r="M434">
        <v>81.0</v>
      </c>
      <c r="N434" t="s">
        <v>103</v>
      </c>
      <c r="O434" t="s">
        <v>35</v>
      </c>
      <c r="P434" t="str">
        <f t="shared" si="1"/>
        <v>0</v>
      </c>
      <c r="Q434" t="s">
        <v>20</v>
      </c>
      <c r="R434" t="str">
        <f t="shared" si="2"/>
        <v>1</v>
      </c>
      <c r="S434" t="s">
        <v>1</v>
      </c>
    </row>
    <row r="435" ht="15.75" customHeight="1">
      <c r="A435" t="s">
        <v>1</v>
      </c>
      <c r="B435" t="s">
        <v>6</v>
      </c>
      <c r="C435" t="s">
        <v>12</v>
      </c>
      <c r="D435" t="s">
        <v>39</v>
      </c>
      <c r="E435" t="s">
        <v>108</v>
      </c>
      <c r="F435" t="s">
        <v>100</v>
      </c>
      <c r="G435" t="s">
        <v>28</v>
      </c>
      <c r="H435" t="s">
        <v>118</v>
      </c>
      <c r="I435" t="s">
        <v>101</v>
      </c>
      <c r="J435">
        <v>87.0</v>
      </c>
      <c r="K435">
        <v>79.0</v>
      </c>
      <c r="L435">
        <v>73.0</v>
      </c>
      <c r="M435">
        <v>98.0</v>
      </c>
      <c r="N435" t="s">
        <v>103</v>
      </c>
      <c r="O435" t="s">
        <v>35</v>
      </c>
      <c r="P435" t="str">
        <f t="shared" si="1"/>
        <v>0</v>
      </c>
      <c r="Q435" t="s">
        <v>20</v>
      </c>
      <c r="R435" t="str">
        <f t="shared" si="2"/>
        <v>1</v>
      </c>
      <c r="S435" t="s">
        <v>1</v>
      </c>
    </row>
    <row r="436" ht="15.75" customHeight="1">
      <c r="A436" t="s">
        <v>1</v>
      </c>
      <c r="B436" t="s">
        <v>6</v>
      </c>
      <c r="C436" t="s">
        <v>6</v>
      </c>
      <c r="D436" t="s">
        <v>39</v>
      </c>
      <c r="E436" t="s">
        <v>108</v>
      </c>
      <c r="F436" t="s">
        <v>100</v>
      </c>
      <c r="G436" t="s">
        <v>25</v>
      </c>
      <c r="H436" t="s">
        <v>0</v>
      </c>
      <c r="I436" t="s">
        <v>109</v>
      </c>
      <c r="J436">
        <v>85.0</v>
      </c>
      <c r="K436">
        <v>87.0</v>
      </c>
      <c r="L436">
        <v>72.0</v>
      </c>
      <c r="M436">
        <v>10.0</v>
      </c>
      <c r="N436" t="s">
        <v>102</v>
      </c>
      <c r="O436" t="s">
        <v>36</v>
      </c>
      <c r="P436" t="str">
        <f t="shared" si="1"/>
        <v>1</v>
      </c>
      <c r="Q436" t="s">
        <v>19</v>
      </c>
      <c r="R436" t="str">
        <f t="shared" si="2"/>
        <v>0</v>
      </c>
      <c r="S436" t="s">
        <v>1</v>
      </c>
    </row>
    <row r="437" ht="15.75" customHeight="1">
      <c r="A437" t="s">
        <v>1</v>
      </c>
      <c r="B437" t="s">
        <v>6</v>
      </c>
      <c r="C437" t="s">
        <v>6</v>
      </c>
      <c r="D437" t="s">
        <v>39</v>
      </c>
      <c r="E437" t="s">
        <v>108</v>
      </c>
      <c r="F437" t="s">
        <v>100</v>
      </c>
      <c r="G437" t="s">
        <v>25</v>
      </c>
      <c r="H437" t="s">
        <v>118</v>
      </c>
      <c r="I437" t="s">
        <v>109</v>
      </c>
      <c r="J437">
        <v>79.0</v>
      </c>
      <c r="K437">
        <v>88.0</v>
      </c>
      <c r="L437">
        <v>79.0</v>
      </c>
      <c r="M437">
        <v>20.0</v>
      </c>
      <c r="N437" t="s">
        <v>102</v>
      </c>
      <c r="O437" t="s">
        <v>36</v>
      </c>
      <c r="P437" t="str">
        <f t="shared" si="1"/>
        <v>1</v>
      </c>
      <c r="Q437" t="s">
        <v>19</v>
      </c>
      <c r="R437" t="str">
        <f t="shared" si="2"/>
        <v>0</v>
      </c>
      <c r="S437" t="s">
        <v>1</v>
      </c>
    </row>
    <row r="438" ht="15.75" customHeight="1">
      <c r="A438" t="s">
        <v>1</v>
      </c>
      <c r="B438" t="s">
        <v>6</v>
      </c>
      <c r="C438" t="s">
        <v>6</v>
      </c>
      <c r="D438" t="s">
        <v>39</v>
      </c>
      <c r="E438" t="s">
        <v>108</v>
      </c>
      <c r="F438" t="s">
        <v>100</v>
      </c>
      <c r="G438" t="s">
        <v>28</v>
      </c>
      <c r="H438" t="s">
        <v>0</v>
      </c>
      <c r="I438" t="s">
        <v>109</v>
      </c>
      <c r="J438">
        <v>80.0</v>
      </c>
      <c r="K438">
        <v>81.0</v>
      </c>
      <c r="L438">
        <v>71.0</v>
      </c>
      <c r="M438">
        <v>30.0</v>
      </c>
      <c r="N438" t="s">
        <v>102</v>
      </c>
      <c r="O438" t="s">
        <v>36</v>
      </c>
      <c r="P438" t="str">
        <f t="shared" si="1"/>
        <v>1</v>
      </c>
      <c r="Q438" t="s">
        <v>20</v>
      </c>
      <c r="R438" t="str">
        <f t="shared" si="2"/>
        <v>1</v>
      </c>
      <c r="S438" t="s">
        <v>1</v>
      </c>
    </row>
    <row r="439" ht="15.75" customHeight="1">
      <c r="A439" t="s">
        <v>1</v>
      </c>
      <c r="B439" t="s">
        <v>6</v>
      </c>
      <c r="C439" t="s">
        <v>6</v>
      </c>
      <c r="D439" t="s">
        <v>39</v>
      </c>
      <c r="E439" t="s">
        <v>108</v>
      </c>
      <c r="F439" t="s">
        <v>100</v>
      </c>
      <c r="G439" t="s">
        <v>28</v>
      </c>
      <c r="H439" t="s">
        <v>118</v>
      </c>
      <c r="I439" t="s">
        <v>109</v>
      </c>
      <c r="J439">
        <v>70.0</v>
      </c>
      <c r="K439">
        <v>83.0</v>
      </c>
      <c r="L439">
        <v>70.0</v>
      </c>
      <c r="M439">
        <v>23.0</v>
      </c>
      <c r="N439" t="s">
        <v>102</v>
      </c>
      <c r="O439" t="s">
        <v>36</v>
      </c>
      <c r="P439" t="str">
        <f t="shared" si="1"/>
        <v>1</v>
      </c>
      <c r="Q439" t="s">
        <v>20</v>
      </c>
      <c r="R439" t="str">
        <f t="shared" si="2"/>
        <v>1</v>
      </c>
      <c r="S439" t="s">
        <v>1</v>
      </c>
    </row>
    <row r="440" ht="15.75" customHeight="1">
      <c r="A440" t="s">
        <v>1</v>
      </c>
      <c r="B440" t="s">
        <v>6</v>
      </c>
      <c r="C440" t="s">
        <v>6</v>
      </c>
      <c r="D440" t="s">
        <v>39</v>
      </c>
      <c r="E440" t="s">
        <v>108</v>
      </c>
      <c r="F440" t="s">
        <v>100</v>
      </c>
      <c r="G440" t="s">
        <v>25</v>
      </c>
      <c r="H440" t="s">
        <v>0</v>
      </c>
      <c r="I440" t="s">
        <v>109</v>
      </c>
      <c r="J440">
        <v>80.0</v>
      </c>
      <c r="K440">
        <v>82.0</v>
      </c>
      <c r="L440">
        <v>76.0</v>
      </c>
      <c r="M440">
        <v>19.0</v>
      </c>
      <c r="N440" t="s">
        <v>102</v>
      </c>
      <c r="O440" t="s">
        <v>36</v>
      </c>
      <c r="P440" t="str">
        <f t="shared" si="1"/>
        <v>1</v>
      </c>
      <c r="Q440" t="s">
        <v>20</v>
      </c>
      <c r="R440" t="str">
        <f t="shared" si="2"/>
        <v>1</v>
      </c>
      <c r="S440" t="s">
        <v>1</v>
      </c>
    </row>
    <row r="441" ht="15.75" customHeight="1">
      <c r="A441" t="s">
        <v>1</v>
      </c>
      <c r="B441" t="s">
        <v>6</v>
      </c>
      <c r="C441" t="s">
        <v>6</v>
      </c>
      <c r="D441" t="s">
        <v>39</v>
      </c>
      <c r="E441" t="s">
        <v>108</v>
      </c>
      <c r="F441" t="s">
        <v>100</v>
      </c>
      <c r="G441" t="s">
        <v>25</v>
      </c>
      <c r="H441" t="s">
        <v>118</v>
      </c>
      <c r="I441" t="s">
        <v>109</v>
      </c>
      <c r="J441">
        <v>70.0</v>
      </c>
      <c r="K441">
        <v>82.0</v>
      </c>
      <c r="L441">
        <v>75.0</v>
      </c>
      <c r="M441">
        <v>29.0</v>
      </c>
      <c r="N441" t="s">
        <v>102</v>
      </c>
      <c r="O441" t="s">
        <v>36</v>
      </c>
      <c r="P441" t="str">
        <f t="shared" si="1"/>
        <v>1</v>
      </c>
      <c r="Q441" t="s">
        <v>20</v>
      </c>
      <c r="R441" t="str">
        <f t="shared" si="2"/>
        <v>1</v>
      </c>
      <c r="S441" t="s">
        <v>1</v>
      </c>
    </row>
    <row r="442" ht="15.75" customHeight="1">
      <c r="A442" t="s">
        <v>1</v>
      </c>
      <c r="B442" t="s">
        <v>6</v>
      </c>
      <c r="C442" t="s">
        <v>6</v>
      </c>
      <c r="D442" t="s">
        <v>39</v>
      </c>
      <c r="E442" t="s">
        <v>108</v>
      </c>
      <c r="F442" t="s">
        <v>100</v>
      </c>
      <c r="G442" t="s">
        <v>28</v>
      </c>
      <c r="H442" t="s">
        <v>0</v>
      </c>
      <c r="I442" t="s">
        <v>109</v>
      </c>
      <c r="J442">
        <v>89.0</v>
      </c>
      <c r="K442">
        <v>87.0</v>
      </c>
      <c r="L442">
        <v>86.0</v>
      </c>
      <c r="M442">
        <v>15.0</v>
      </c>
      <c r="N442" t="s">
        <v>102</v>
      </c>
      <c r="O442" t="s">
        <v>36</v>
      </c>
      <c r="P442" t="str">
        <f t="shared" si="1"/>
        <v>1</v>
      </c>
      <c r="Q442" t="s">
        <v>20</v>
      </c>
      <c r="R442" t="str">
        <f t="shared" si="2"/>
        <v>1</v>
      </c>
      <c r="S442" t="s">
        <v>1</v>
      </c>
    </row>
    <row r="443" ht="15.75" customHeight="1">
      <c r="A443" t="s">
        <v>1</v>
      </c>
      <c r="B443" t="s">
        <v>6</v>
      </c>
      <c r="C443" t="s">
        <v>6</v>
      </c>
      <c r="D443" t="s">
        <v>39</v>
      </c>
      <c r="E443" t="s">
        <v>108</v>
      </c>
      <c r="F443" t="s">
        <v>100</v>
      </c>
      <c r="G443" t="s">
        <v>28</v>
      </c>
      <c r="H443" t="s">
        <v>118</v>
      </c>
      <c r="I443" t="s">
        <v>109</v>
      </c>
      <c r="J443">
        <v>90.0</v>
      </c>
      <c r="K443">
        <v>86.0</v>
      </c>
      <c r="L443">
        <v>85.0</v>
      </c>
      <c r="M443">
        <v>10.0</v>
      </c>
      <c r="N443" t="s">
        <v>102</v>
      </c>
      <c r="O443" t="s">
        <v>36</v>
      </c>
      <c r="P443" t="str">
        <f t="shared" si="1"/>
        <v>1</v>
      </c>
      <c r="Q443" t="s">
        <v>20</v>
      </c>
      <c r="R443" t="str">
        <f t="shared" si="2"/>
        <v>1</v>
      </c>
      <c r="S443" t="s">
        <v>1</v>
      </c>
    </row>
    <row r="444" ht="15.75" customHeight="1">
      <c r="A444" t="s">
        <v>1</v>
      </c>
      <c r="B444" t="s">
        <v>6</v>
      </c>
      <c r="C444" t="s">
        <v>6</v>
      </c>
      <c r="D444" t="s">
        <v>39</v>
      </c>
      <c r="E444" t="s">
        <v>108</v>
      </c>
      <c r="F444" t="s">
        <v>100</v>
      </c>
      <c r="G444" t="s">
        <v>29</v>
      </c>
      <c r="H444" t="s">
        <v>0</v>
      </c>
      <c r="I444" t="s">
        <v>109</v>
      </c>
      <c r="J444">
        <v>69.0</v>
      </c>
      <c r="K444">
        <v>77.0</v>
      </c>
      <c r="L444">
        <v>76.0</v>
      </c>
      <c r="M444">
        <v>75.0</v>
      </c>
      <c r="N444" t="s">
        <v>102</v>
      </c>
      <c r="O444" t="s">
        <v>36</v>
      </c>
      <c r="P444" t="str">
        <f t="shared" si="1"/>
        <v>1</v>
      </c>
      <c r="Q444" t="s">
        <v>19</v>
      </c>
      <c r="R444" t="str">
        <f t="shared" si="2"/>
        <v>0</v>
      </c>
      <c r="S444" t="s">
        <v>1</v>
      </c>
    </row>
    <row r="445" ht="15.75" customHeight="1">
      <c r="A445" t="s">
        <v>1</v>
      </c>
      <c r="B445" t="s">
        <v>6</v>
      </c>
      <c r="C445" t="s">
        <v>6</v>
      </c>
      <c r="D445" t="s">
        <v>39</v>
      </c>
      <c r="E445" t="s">
        <v>108</v>
      </c>
      <c r="F445" t="s">
        <v>100</v>
      </c>
      <c r="G445" t="s">
        <v>29</v>
      </c>
      <c r="H445" t="s">
        <v>118</v>
      </c>
      <c r="I445" t="s">
        <v>109</v>
      </c>
      <c r="J445">
        <v>70.0</v>
      </c>
      <c r="K445">
        <v>76.0</v>
      </c>
      <c r="L445">
        <v>65.0</v>
      </c>
      <c r="M445">
        <v>70.0</v>
      </c>
      <c r="N445" t="s">
        <v>102</v>
      </c>
      <c r="O445" t="s">
        <v>36</v>
      </c>
      <c r="P445" t="str">
        <f t="shared" si="1"/>
        <v>1</v>
      </c>
      <c r="Q445" t="s">
        <v>19</v>
      </c>
      <c r="R445" t="str">
        <f t="shared" si="2"/>
        <v>0</v>
      </c>
      <c r="S445" t="s">
        <v>1</v>
      </c>
    </row>
    <row r="446" ht="15.75" customHeight="1">
      <c r="A446" t="s">
        <v>1</v>
      </c>
      <c r="B446" t="s">
        <v>6</v>
      </c>
      <c r="C446" t="s">
        <v>6</v>
      </c>
      <c r="D446" t="s">
        <v>39</v>
      </c>
      <c r="E446" t="s">
        <v>108</v>
      </c>
      <c r="F446" t="s">
        <v>100</v>
      </c>
      <c r="G446" t="s">
        <v>25</v>
      </c>
      <c r="H446" t="s">
        <v>0</v>
      </c>
      <c r="I446" t="s">
        <v>109</v>
      </c>
      <c r="J446">
        <v>75.0</v>
      </c>
      <c r="K446">
        <v>72.0</v>
      </c>
      <c r="L446">
        <v>64.0</v>
      </c>
      <c r="M446">
        <v>39.0</v>
      </c>
      <c r="N446" t="s">
        <v>102</v>
      </c>
      <c r="O446" t="s">
        <v>36</v>
      </c>
      <c r="P446" t="str">
        <f t="shared" si="1"/>
        <v>1</v>
      </c>
      <c r="Q446" t="s">
        <v>19</v>
      </c>
      <c r="R446" t="str">
        <f t="shared" si="2"/>
        <v>0</v>
      </c>
      <c r="S446" t="s">
        <v>104</v>
      </c>
    </row>
    <row r="447" ht="15.75" customHeight="1">
      <c r="A447" t="s">
        <v>1</v>
      </c>
      <c r="B447" t="s">
        <v>6</v>
      </c>
      <c r="C447" t="s">
        <v>6</v>
      </c>
      <c r="D447" t="s">
        <v>39</v>
      </c>
      <c r="E447" t="s">
        <v>108</v>
      </c>
      <c r="F447" t="s">
        <v>100</v>
      </c>
      <c r="G447" t="s">
        <v>25</v>
      </c>
      <c r="H447" t="s">
        <v>118</v>
      </c>
      <c r="I447" t="s">
        <v>109</v>
      </c>
      <c r="J447">
        <v>72.0</v>
      </c>
      <c r="K447">
        <v>76.0</v>
      </c>
      <c r="L447">
        <v>66.0</v>
      </c>
      <c r="M447">
        <v>40.0</v>
      </c>
      <c r="N447" t="s">
        <v>102</v>
      </c>
      <c r="O447" t="s">
        <v>36</v>
      </c>
      <c r="P447" t="str">
        <f t="shared" si="1"/>
        <v>1</v>
      </c>
      <c r="Q447" t="s">
        <v>19</v>
      </c>
      <c r="R447" t="str">
        <f t="shared" si="2"/>
        <v>0</v>
      </c>
      <c r="S447" t="s">
        <v>104</v>
      </c>
    </row>
    <row r="448" ht="15.75" customHeight="1">
      <c r="A448" t="s">
        <v>1</v>
      </c>
      <c r="B448" t="s">
        <v>6</v>
      </c>
      <c r="C448" t="s">
        <v>6</v>
      </c>
      <c r="D448" t="s">
        <v>39</v>
      </c>
      <c r="E448" t="s">
        <v>108</v>
      </c>
      <c r="F448" t="s">
        <v>100</v>
      </c>
      <c r="G448" t="s">
        <v>28</v>
      </c>
      <c r="H448" t="s">
        <v>0</v>
      </c>
      <c r="I448" t="s">
        <v>109</v>
      </c>
      <c r="J448">
        <v>77.0</v>
      </c>
      <c r="K448">
        <v>82.0</v>
      </c>
      <c r="L448">
        <v>74.0</v>
      </c>
      <c r="M448">
        <v>79.0</v>
      </c>
      <c r="N448" t="s">
        <v>102</v>
      </c>
      <c r="O448" t="s">
        <v>36</v>
      </c>
      <c r="P448" t="str">
        <f t="shared" si="1"/>
        <v>1</v>
      </c>
      <c r="Q448" t="s">
        <v>20</v>
      </c>
      <c r="R448" t="str">
        <f t="shared" si="2"/>
        <v>1</v>
      </c>
      <c r="S448" t="s">
        <v>1</v>
      </c>
    </row>
    <row r="449" ht="15.75" customHeight="1">
      <c r="A449" t="s">
        <v>1</v>
      </c>
      <c r="B449" t="s">
        <v>6</v>
      </c>
      <c r="C449" t="s">
        <v>6</v>
      </c>
      <c r="D449" t="s">
        <v>39</v>
      </c>
      <c r="E449" t="s">
        <v>108</v>
      </c>
      <c r="F449" t="s">
        <v>100</v>
      </c>
      <c r="G449" t="s">
        <v>28</v>
      </c>
      <c r="H449" t="s">
        <v>118</v>
      </c>
      <c r="I449" t="s">
        <v>109</v>
      </c>
      <c r="J449">
        <v>71.0</v>
      </c>
      <c r="K449">
        <v>84.0</v>
      </c>
      <c r="L449">
        <v>67.0</v>
      </c>
      <c r="M449">
        <v>80.0</v>
      </c>
      <c r="N449" t="s">
        <v>102</v>
      </c>
      <c r="O449" t="s">
        <v>36</v>
      </c>
      <c r="P449" t="str">
        <f t="shared" si="1"/>
        <v>1</v>
      </c>
      <c r="Q449" t="s">
        <v>20</v>
      </c>
      <c r="R449" t="str">
        <f t="shared" si="2"/>
        <v>1</v>
      </c>
      <c r="S449" t="s">
        <v>1</v>
      </c>
    </row>
    <row r="450" ht="15.75" customHeight="1">
      <c r="A450" t="s">
        <v>1</v>
      </c>
      <c r="B450" t="s">
        <v>6</v>
      </c>
      <c r="C450" t="s">
        <v>6</v>
      </c>
      <c r="D450" t="s">
        <v>39</v>
      </c>
      <c r="E450" t="s">
        <v>108</v>
      </c>
      <c r="F450" t="s">
        <v>100</v>
      </c>
      <c r="G450" t="s">
        <v>29</v>
      </c>
      <c r="H450" t="s">
        <v>0</v>
      </c>
      <c r="I450" t="s">
        <v>109</v>
      </c>
      <c r="J450">
        <v>87.0</v>
      </c>
      <c r="K450">
        <v>92.0</v>
      </c>
      <c r="L450">
        <v>74.0</v>
      </c>
      <c r="M450">
        <v>89.0</v>
      </c>
      <c r="N450" t="s">
        <v>102</v>
      </c>
      <c r="O450" t="s">
        <v>36</v>
      </c>
      <c r="P450" t="str">
        <f t="shared" si="1"/>
        <v>1</v>
      </c>
      <c r="Q450" t="s">
        <v>20</v>
      </c>
      <c r="R450" t="str">
        <f t="shared" si="2"/>
        <v>1</v>
      </c>
      <c r="S450" t="s">
        <v>107</v>
      </c>
    </row>
    <row r="451" ht="15.75" customHeight="1">
      <c r="A451" t="s">
        <v>1</v>
      </c>
      <c r="B451" t="s">
        <v>6</v>
      </c>
      <c r="C451" t="s">
        <v>6</v>
      </c>
      <c r="D451" t="s">
        <v>39</v>
      </c>
      <c r="E451" t="s">
        <v>108</v>
      </c>
      <c r="F451" t="s">
        <v>100</v>
      </c>
      <c r="G451" t="s">
        <v>29</v>
      </c>
      <c r="H451" t="s">
        <v>118</v>
      </c>
      <c r="I451" t="s">
        <v>109</v>
      </c>
      <c r="J451">
        <v>81.0</v>
      </c>
      <c r="K451">
        <v>84.0</v>
      </c>
      <c r="L451">
        <v>77.0</v>
      </c>
      <c r="M451">
        <v>85.0</v>
      </c>
      <c r="N451" t="s">
        <v>102</v>
      </c>
      <c r="O451" t="s">
        <v>36</v>
      </c>
      <c r="P451" t="str">
        <f t="shared" si="1"/>
        <v>1</v>
      </c>
      <c r="Q451" t="s">
        <v>20</v>
      </c>
      <c r="R451" t="str">
        <f t="shared" si="2"/>
        <v>1</v>
      </c>
      <c r="S451" t="s">
        <v>107</v>
      </c>
    </row>
    <row r="452" ht="15.75" customHeight="1">
      <c r="A452" t="s">
        <v>0</v>
      </c>
      <c r="B452" t="s">
        <v>6</v>
      </c>
      <c r="C452" t="s">
        <v>6</v>
      </c>
      <c r="D452" t="s">
        <v>39</v>
      </c>
      <c r="E452" t="s">
        <v>108</v>
      </c>
      <c r="F452" t="s">
        <v>100</v>
      </c>
      <c r="G452" t="s">
        <v>25</v>
      </c>
      <c r="H452" t="s">
        <v>0</v>
      </c>
      <c r="I452" t="s">
        <v>101</v>
      </c>
      <c r="J452">
        <v>15.0</v>
      </c>
      <c r="K452">
        <v>97.0</v>
      </c>
      <c r="L452">
        <v>22.0</v>
      </c>
      <c r="M452">
        <v>10.0</v>
      </c>
      <c r="N452" t="s">
        <v>102</v>
      </c>
      <c r="O452" t="s">
        <v>36</v>
      </c>
      <c r="P452" t="str">
        <f t="shared" si="1"/>
        <v>1</v>
      </c>
      <c r="Q452" t="s">
        <v>20</v>
      </c>
      <c r="R452" t="str">
        <f t="shared" si="2"/>
        <v>1</v>
      </c>
      <c r="S452" t="s">
        <v>107</v>
      </c>
    </row>
    <row r="453" ht="15.75" customHeight="1">
      <c r="A453" t="s">
        <v>0</v>
      </c>
      <c r="B453" t="s">
        <v>6</v>
      </c>
      <c r="C453" t="s">
        <v>6</v>
      </c>
      <c r="D453" t="s">
        <v>39</v>
      </c>
      <c r="E453" t="s">
        <v>108</v>
      </c>
      <c r="F453" t="s">
        <v>100</v>
      </c>
      <c r="G453" t="s">
        <v>25</v>
      </c>
      <c r="H453" t="s">
        <v>118</v>
      </c>
      <c r="I453" t="s">
        <v>101</v>
      </c>
      <c r="J453">
        <v>19.0</v>
      </c>
      <c r="K453">
        <v>98.0</v>
      </c>
      <c r="L453">
        <v>20.0</v>
      </c>
      <c r="M453">
        <v>2.0</v>
      </c>
      <c r="N453" t="s">
        <v>102</v>
      </c>
      <c r="O453" t="s">
        <v>36</v>
      </c>
      <c r="P453" t="str">
        <f t="shared" si="1"/>
        <v>1</v>
      </c>
      <c r="Q453" t="s">
        <v>20</v>
      </c>
      <c r="R453" t="str">
        <f t="shared" si="2"/>
        <v>1</v>
      </c>
      <c r="S453" t="s">
        <v>107</v>
      </c>
    </row>
    <row r="454" ht="15.75" customHeight="1">
      <c r="A454" t="s">
        <v>0</v>
      </c>
      <c r="B454" t="s">
        <v>6</v>
      </c>
      <c r="C454" t="s">
        <v>6</v>
      </c>
      <c r="D454" t="s">
        <v>39</v>
      </c>
      <c r="E454" t="s">
        <v>108</v>
      </c>
      <c r="F454" t="s">
        <v>100</v>
      </c>
      <c r="G454" t="s">
        <v>28</v>
      </c>
      <c r="H454" t="s">
        <v>0</v>
      </c>
      <c r="I454" t="s">
        <v>101</v>
      </c>
      <c r="J454">
        <v>25.0</v>
      </c>
      <c r="K454">
        <v>82.0</v>
      </c>
      <c r="L454">
        <v>52.0</v>
      </c>
      <c r="M454">
        <v>20.0</v>
      </c>
      <c r="N454" t="s">
        <v>102</v>
      </c>
      <c r="O454" t="s">
        <v>36</v>
      </c>
      <c r="P454" t="str">
        <f t="shared" si="1"/>
        <v>1</v>
      </c>
      <c r="Q454" t="s">
        <v>19</v>
      </c>
      <c r="R454" t="str">
        <f t="shared" si="2"/>
        <v>0</v>
      </c>
      <c r="S454" t="s">
        <v>1</v>
      </c>
    </row>
    <row r="455" ht="15.75" customHeight="1">
      <c r="A455" t="s">
        <v>0</v>
      </c>
      <c r="B455" t="s">
        <v>6</v>
      </c>
      <c r="C455" t="s">
        <v>6</v>
      </c>
      <c r="D455" t="s">
        <v>39</v>
      </c>
      <c r="E455" t="s">
        <v>108</v>
      </c>
      <c r="F455" t="s">
        <v>100</v>
      </c>
      <c r="G455" t="s">
        <v>28</v>
      </c>
      <c r="H455" t="s">
        <v>118</v>
      </c>
      <c r="I455" t="s">
        <v>101</v>
      </c>
      <c r="J455">
        <v>29.0</v>
      </c>
      <c r="K455">
        <v>78.0</v>
      </c>
      <c r="L455">
        <v>40.0</v>
      </c>
      <c r="M455">
        <v>12.0</v>
      </c>
      <c r="N455" t="s">
        <v>102</v>
      </c>
      <c r="O455" t="s">
        <v>36</v>
      </c>
      <c r="P455" t="str">
        <f t="shared" si="1"/>
        <v>1</v>
      </c>
      <c r="Q455" t="s">
        <v>19</v>
      </c>
      <c r="R455" t="str">
        <f t="shared" si="2"/>
        <v>0</v>
      </c>
      <c r="S455" t="s">
        <v>1</v>
      </c>
    </row>
    <row r="456" ht="15.75" customHeight="1">
      <c r="A456" t="s">
        <v>0</v>
      </c>
      <c r="B456" t="s">
        <v>6</v>
      </c>
      <c r="C456" t="s">
        <v>6</v>
      </c>
      <c r="D456" t="s">
        <v>39</v>
      </c>
      <c r="E456" t="s">
        <v>108</v>
      </c>
      <c r="F456" t="s">
        <v>100</v>
      </c>
      <c r="G456" t="s">
        <v>29</v>
      </c>
      <c r="H456" t="s">
        <v>0</v>
      </c>
      <c r="I456" t="s">
        <v>101</v>
      </c>
      <c r="J456">
        <v>45.0</v>
      </c>
      <c r="K456">
        <v>87.0</v>
      </c>
      <c r="L456">
        <v>57.0</v>
      </c>
      <c r="M456">
        <v>80.0</v>
      </c>
      <c r="N456" t="s">
        <v>102</v>
      </c>
      <c r="O456" t="s">
        <v>36</v>
      </c>
      <c r="P456" t="str">
        <f t="shared" si="1"/>
        <v>1</v>
      </c>
      <c r="Q456" t="s">
        <v>20</v>
      </c>
      <c r="R456" t="str">
        <f t="shared" si="2"/>
        <v>1</v>
      </c>
      <c r="S456" t="s">
        <v>1</v>
      </c>
    </row>
    <row r="457" ht="15.75" customHeight="1">
      <c r="A457" t="s">
        <v>0</v>
      </c>
      <c r="B457" t="s">
        <v>6</v>
      </c>
      <c r="C457" t="s">
        <v>6</v>
      </c>
      <c r="D457" t="s">
        <v>39</v>
      </c>
      <c r="E457" t="s">
        <v>108</v>
      </c>
      <c r="F457" t="s">
        <v>100</v>
      </c>
      <c r="G457" t="s">
        <v>29</v>
      </c>
      <c r="H457" t="s">
        <v>118</v>
      </c>
      <c r="I457" t="s">
        <v>101</v>
      </c>
      <c r="J457">
        <v>39.0</v>
      </c>
      <c r="K457">
        <v>88.0</v>
      </c>
      <c r="L457">
        <v>43.0</v>
      </c>
      <c r="M457">
        <v>72.0</v>
      </c>
      <c r="N457" t="s">
        <v>102</v>
      </c>
      <c r="O457" t="s">
        <v>36</v>
      </c>
      <c r="P457" t="str">
        <f t="shared" si="1"/>
        <v>1</v>
      </c>
      <c r="Q457" t="s">
        <v>20</v>
      </c>
      <c r="R457" t="str">
        <f t="shared" si="2"/>
        <v>1</v>
      </c>
      <c r="S457" t="s">
        <v>1</v>
      </c>
    </row>
    <row r="458" ht="15.75" customHeight="1">
      <c r="A458" t="s">
        <v>0</v>
      </c>
      <c r="B458" t="s">
        <v>6</v>
      </c>
      <c r="C458" t="s">
        <v>6</v>
      </c>
      <c r="D458" t="s">
        <v>39</v>
      </c>
      <c r="E458" t="s">
        <v>108</v>
      </c>
      <c r="F458" t="s">
        <v>100</v>
      </c>
      <c r="G458" t="s">
        <v>25</v>
      </c>
      <c r="H458" t="s">
        <v>0</v>
      </c>
      <c r="I458" t="s">
        <v>101</v>
      </c>
      <c r="J458">
        <v>85.0</v>
      </c>
      <c r="K458">
        <v>90.0</v>
      </c>
      <c r="L458">
        <v>52.0</v>
      </c>
      <c r="M458">
        <v>30.0</v>
      </c>
      <c r="N458" t="s">
        <v>102</v>
      </c>
      <c r="O458" t="s">
        <v>36</v>
      </c>
      <c r="P458" t="str">
        <f t="shared" si="1"/>
        <v>1</v>
      </c>
      <c r="Q458" t="s">
        <v>20</v>
      </c>
      <c r="R458" t="str">
        <f t="shared" si="2"/>
        <v>1</v>
      </c>
      <c r="S458" t="s">
        <v>107</v>
      </c>
    </row>
    <row r="459" ht="15.75" customHeight="1">
      <c r="A459" t="s">
        <v>0</v>
      </c>
      <c r="B459" t="s">
        <v>6</v>
      </c>
      <c r="C459" t="s">
        <v>6</v>
      </c>
      <c r="D459" t="s">
        <v>39</v>
      </c>
      <c r="E459" t="s">
        <v>108</v>
      </c>
      <c r="F459" t="s">
        <v>100</v>
      </c>
      <c r="G459" t="s">
        <v>25</v>
      </c>
      <c r="H459" t="s">
        <v>118</v>
      </c>
      <c r="I459" t="s">
        <v>101</v>
      </c>
      <c r="J459">
        <v>79.0</v>
      </c>
      <c r="K459">
        <v>91.0</v>
      </c>
      <c r="L459">
        <v>49.0</v>
      </c>
      <c r="M459">
        <v>22.0</v>
      </c>
      <c r="N459" t="s">
        <v>102</v>
      </c>
      <c r="O459" t="s">
        <v>36</v>
      </c>
      <c r="P459" t="str">
        <f t="shared" si="1"/>
        <v>1</v>
      </c>
      <c r="Q459" t="s">
        <v>20</v>
      </c>
      <c r="R459" t="str">
        <f t="shared" si="2"/>
        <v>1</v>
      </c>
      <c r="S459" t="s">
        <v>107</v>
      </c>
    </row>
    <row r="460" ht="15.75" customHeight="1">
      <c r="A460" t="s">
        <v>1</v>
      </c>
      <c r="B460" t="s">
        <v>5</v>
      </c>
      <c r="C460" t="s">
        <v>5</v>
      </c>
      <c r="D460" t="s">
        <v>39</v>
      </c>
      <c r="E460" t="s">
        <v>108</v>
      </c>
      <c r="F460" t="s">
        <v>100</v>
      </c>
      <c r="G460" t="s">
        <v>25</v>
      </c>
      <c r="H460" t="s">
        <v>0</v>
      </c>
      <c r="I460" t="s">
        <v>101</v>
      </c>
      <c r="J460">
        <v>90.0</v>
      </c>
      <c r="K460">
        <v>91.0</v>
      </c>
      <c r="L460">
        <v>80.0</v>
      </c>
      <c r="M460">
        <v>81.0</v>
      </c>
      <c r="N460" t="s">
        <v>102</v>
      </c>
      <c r="O460" t="s">
        <v>36</v>
      </c>
      <c r="P460" t="str">
        <f t="shared" si="1"/>
        <v>1</v>
      </c>
      <c r="Q460" t="s">
        <v>20</v>
      </c>
      <c r="R460" t="str">
        <f t="shared" si="2"/>
        <v>1</v>
      </c>
      <c r="S460" t="s">
        <v>107</v>
      </c>
    </row>
    <row r="461" ht="15.75" customHeight="1">
      <c r="A461" t="s">
        <v>1</v>
      </c>
      <c r="B461" t="s">
        <v>5</v>
      </c>
      <c r="C461" t="s">
        <v>5</v>
      </c>
      <c r="D461" t="s">
        <v>39</v>
      </c>
      <c r="E461" t="s">
        <v>108</v>
      </c>
      <c r="F461" t="s">
        <v>100</v>
      </c>
      <c r="G461" t="s">
        <v>25</v>
      </c>
      <c r="H461" t="s">
        <v>118</v>
      </c>
      <c r="I461" t="s">
        <v>101</v>
      </c>
      <c r="J461">
        <v>80.0</v>
      </c>
      <c r="K461">
        <v>90.0</v>
      </c>
      <c r="L461">
        <v>80.0</v>
      </c>
      <c r="M461">
        <v>83.0</v>
      </c>
      <c r="N461" t="s">
        <v>102</v>
      </c>
      <c r="O461" t="s">
        <v>36</v>
      </c>
      <c r="P461" t="str">
        <f t="shared" si="1"/>
        <v>1</v>
      </c>
      <c r="Q461" t="s">
        <v>20</v>
      </c>
      <c r="R461" t="str">
        <f t="shared" si="2"/>
        <v>1</v>
      </c>
      <c r="S461" t="s">
        <v>107</v>
      </c>
    </row>
    <row r="462" ht="15.75" customHeight="1">
      <c r="A462" t="s">
        <v>1</v>
      </c>
      <c r="B462" t="s">
        <v>5</v>
      </c>
      <c r="C462" t="s">
        <v>5</v>
      </c>
      <c r="D462" t="s">
        <v>39</v>
      </c>
      <c r="E462" t="s">
        <v>108</v>
      </c>
      <c r="F462" t="s">
        <v>100</v>
      </c>
      <c r="G462" t="s">
        <v>28</v>
      </c>
      <c r="H462" t="s">
        <v>0</v>
      </c>
      <c r="I462" t="s">
        <v>101</v>
      </c>
      <c r="J462">
        <v>80.0</v>
      </c>
      <c r="K462">
        <v>83.0</v>
      </c>
      <c r="L462">
        <v>82.0</v>
      </c>
      <c r="M462">
        <v>71.0</v>
      </c>
      <c r="N462" t="s">
        <v>102</v>
      </c>
      <c r="O462" t="s">
        <v>36</v>
      </c>
      <c r="P462" t="str">
        <f t="shared" si="1"/>
        <v>1</v>
      </c>
      <c r="Q462" t="s">
        <v>19</v>
      </c>
      <c r="R462" t="str">
        <f t="shared" si="2"/>
        <v>0</v>
      </c>
      <c r="S462" t="s">
        <v>1</v>
      </c>
    </row>
    <row r="463" ht="15.75" customHeight="1">
      <c r="A463" t="s">
        <v>1</v>
      </c>
      <c r="B463" t="s">
        <v>5</v>
      </c>
      <c r="C463" t="s">
        <v>5</v>
      </c>
      <c r="D463" t="s">
        <v>39</v>
      </c>
      <c r="E463" t="s">
        <v>108</v>
      </c>
      <c r="F463" t="s">
        <v>100</v>
      </c>
      <c r="G463" t="s">
        <v>28</v>
      </c>
      <c r="H463" t="s">
        <v>118</v>
      </c>
      <c r="I463" t="s">
        <v>101</v>
      </c>
      <c r="J463">
        <v>71.0</v>
      </c>
      <c r="K463">
        <v>81.0</v>
      </c>
      <c r="L463">
        <v>83.0</v>
      </c>
      <c r="M463">
        <v>72.0</v>
      </c>
      <c r="N463" t="s">
        <v>102</v>
      </c>
      <c r="O463" t="s">
        <v>36</v>
      </c>
      <c r="P463" t="str">
        <f t="shared" si="1"/>
        <v>1</v>
      </c>
      <c r="Q463" t="s">
        <v>19</v>
      </c>
      <c r="R463" t="str">
        <f t="shared" si="2"/>
        <v>0</v>
      </c>
      <c r="S463" t="s">
        <v>1</v>
      </c>
    </row>
    <row r="464" ht="15.75" customHeight="1">
      <c r="A464" t="s">
        <v>1</v>
      </c>
      <c r="B464" t="s">
        <v>5</v>
      </c>
      <c r="C464" t="s">
        <v>5</v>
      </c>
      <c r="D464" t="s">
        <v>39</v>
      </c>
      <c r="E464" t="s">
        <v>108</v>
      </c>
      <c r="F464" t="s">
        <v>100</v>
      </c>
      <c r="G464" t="s">
        <v>29</v>
      </c>
      <c r="H464" t="s">
        <v>0</v>
      </c>
      <c r="I464" t="s">
        <v>101</v>
      </c>
      <c r="J464">
        <v>72.0</v>
      </c>
      <c r="K464">
        <v>87.0</v>
      </c>
      <c r="L464">
        <v>72.0</v>
      </c>
      <c r="M464">
        <v>89.0</v>
      </c>
      <c r="N464" t="s">
        <v>102</v>
      </c>
      <c r="O464" t="s">
        <v>36</v>
      </c>
      <c r="P464" t="str">
        <f t="shared" si="1"/>
        <v>1</v>
      </c>
      <c r="Q464" t="s">
        <v>19</v>
      </c>
      <c r="R464" t="str">
        <f t="shared" si="2"/>
        <v>0</v>
      </c>
      <c r="S464" t="s">
        <v>1</v>
      </c>
    </row>
    <row r="465" ht="15.75" customHeight="1">
      <c r="A465" t="s">
        <v>1</v>
      </c>
      <c r="B465" t="s">
        <v>5</v>
      </c>
      <c r="C465" t="s">
        <v>5</v>
      </c>
      <c r="D465" t="s">
        <v>39</v>
      </c>
      <c r="E465" t="s">
        <v>108</v>
      </c>
      <c r="F465" t="s">
        <v>100</v>
      </c>
      <c r="G465" t="s">
        <v>29</v>
      </c>
      <c r="H465" t="s">
        <v>118</v>
      </c>
      <c r="I465" t="s">
        <v>101</v>
      </c>
      <c r="J465">
        <v>69.0</v>
      </c>
      <c r="K465">
        <v>77.0</v>
      </c>
      <c r="L465">
        <v>83.0</v>
      </c>
      <c r="M465">
        <v>92.0</v>
      </c>
      <c r="N465" t="s">
        <v>102</v>
      </c>
      <c r="O465" t="s">
        <v>36</v>
      </c>
      <c r="P465" t="str">
        <f t="shared" si="1"/>
        <v>1</v>
      </c>
      <c r="Q465" t="s">
        <v>19</v>
      </c>
      <c r="R465" t="str">
        <f t="shared" si="2"/>
        <v>0</v>
      </c>
      <c r="S465" t="s">
        <v>1</v>
      </c>
    </row>
    <row r="466" ht="15.75" customHeight="1">
      <c r="A466" t="s">
        <v>0</v>
      </c>
      <c r="B466" t="s">
        <v>6</v>
      </c>
      <c r="C466" t="s">
        <v>6</v>
      </c>
      <c r="D466" t="s">
        <v>39</v>
      </c>
      <c r="E466" t="s">
        <v>108</v>
      </c>
      <c r="F466" t="s">
        <v>100</v>
      </c>
      <c r="G466" t="s">
        <v>25</v>
      </c>
      <c r="H466" t="s">
        <v>0</v>
      </c>
      <c r="I466" t="s">
        <v>109</v>
      </c>
      <c r="J466">
        <v>85.0</v>
      </c>
      <c r="K466">
        <v>99.0</v>
      </c>
      <c r="L466">
        <v>42.0</v>
      </c>
      <c r="M466">
        <v>90.0</v>
      </c>
      <c r="N466" t="s">
        <v>102</v>
      </c>
      <c r="O466" t="s">
        <v>36</v>
      </c>
      <c r="P466" t="str">
        <f t="shared" si="1"/>
        <v>1</v>
      </c>
      <c r="Q466" t="s">
        <v>20</v>
      </c>
      <c r="R466" t="str">
        <f t="shared" si="2"/>
        <v>1</v>
      </c>
      <c r="S466" t="s">
        <v>107</v>
      </c>
    </row>
    <row r="467" ht="15.75" customHeight="1">
      <c r="A467" t="s">
        <v>0</v>
      </c>
      <c r="B467" t="s">
        <v>6</v>
      </c>
      <c r="C467" t="s">
        <v>6</v>
      </c>
      <c r="D467" t="s">
        <v>39</v>
      </c>
      <c r="E467" t="s">
        <v>108</v>
      </c>
      <c r="F467" t="s">
        <v>100</v>
      </c>
      <c r="G467" t="s">
        <v>25</v>
      </c>
      <c r="H467" t="s">
        <v>118</v>
      </c>
      <c r="I467" t="s">
        <v>109</v>
      </c>
      <c r="J467">
        <v>89.0</v>
      </c>
      <c r="K467">
        <v>96.0</v>
      </c>
      <c r="L467">
        <v>45.0</v>
      </c>
      <c r="M467">
        <v>92.0</v>
      </c>
      <c r="N467" t="s">
        <v>102</v>
      </c>
      <c r="O467" t="s">
        <v>36</v>
      </c>
      <c r="P467" t="str">
        <f t="shared" si="1"/>
        <v>1</v>
      </c>
      <c r="Q467" t="s">
        <v>20</v>
      </c>
      <c r="R467" t="str">
        <f t="shared" si="2"/>
        <v>1</v>
      </c>
      <c r="S467" t="s">
        <v>107</v>
      </c>
    </row>
    <row r="468" ht="15.75" customHeight="1">
      <c r="A468" t="s">
        <v>0</v>
      </c>
      <c r="B468" t="s">
        <v>6</v>
      </c>
      <c r="C468" t="s">
        <v>6</v>
      </c>
      <c r="D468" t="s">
        <v>39</v>
      </c>
      <c r="E468" t="s">
        <v>108</v>
      </c>
      <c r="F468" t="s">
        <v>100</v>
      </c>
      <c r="G468" t="s">
        <v>28</v>
      </c>
      <c r="H468" t="s">
        <v>0</v>
      </c>
      <c r="I468" t="s">
        <v>109</v>
      </c>
      <c r="J468">
        <v>80.0</v>
      </c>
      <c r="K468">
        <v>82.0</v>
      </c>
      <c r="L468">
        <v>64.0</v>
      </c>
      <c r="M468">
        <v>58.0</v>
      </c>
      <c r="N468" t="s">
        <v>102</v>
      </c>
      <c r="O468" t="s">
        <v>36</v>
      </c>
      <c r="P468" t="str">
        <f t="shared" si="1"/>
        <v>1</v>
      </c>
      <c r="Q468" t="s">
        <v>20</v>
      </c>
      <c r="R468" t="str">
        <f t="shared" si="2"/>
        <v>1</v>
      </c>
      <c r="S468" t="s">
        <v>107</v>
      </c>
    </row>
    <row r="469" ht="15.75" customHeight="1">
      <c r="A469" t="s">
        <v>0</v>
      </c>
      <c r="B469" t="s">
        <v>6</v>
      </c>
      <c r="C469" t="s">
        <v>6</v>
      </c>
      <c r="D469" t="s">
        <v>39</v>
      </c>
      <c r="E469" t="s">
        <v>108</v>
      </c>
      <c r="F469" t="s">
        <v>100</v>
      </c>
      <c r="G469" t="s">
        <v>28</v>
      </c>
      <c r="H469" t="s">
        <v>118</v>
      </c>
      <c r="I469" t="s">
        <v>109</v>
      </c>
      <c r="J469">
        <v>87.0</v>
      </c>
      <c r="K469">
        <v>93.0</v>
      </c>
      <c r="L469">
        <v>63.0</v>
      </c>
      <c r="M469">
        <v>60.0</v>
      </c>
      <c r="N469" t="s">
        <v>102</v>
      </c>
      <c r="O469" t="s">
        <v>36</v>
      </c>
      <c r="P469" t="str">
        <f t="shared" si="1"/>
        <v>1</v>
      </c>
      <c r="Q469" t="s">
        <v>20</v>
      </c>
      <c r="R469" t="str">
        <f t="shared" si="2"/>
        <v>1</v>
      </c>
      <c r="S469" t="s">
        <v>107</v>
      </c>
    </row>
    <row r="470" ht="15.75" customHeight="1">
      <c r="A470" t="s">
        <v>0</v>
      </c>
      <c r="B470" t="s">
        <v>6</v>
      </c>
      <c r="C470" t="s">
        <v>6</v>
      </c>
      <c r="D470" t="s">
        <v>39</v>
      </c>
      <c r="E470" t="s">
        <v>108</v>
      </c>
      <c r="F470" t="s">
        <v>100</v>
      </c>
      <c r="G470" t="s">
        <v>25</v>
      </c>
      <c r="H470" t="s">
        <v>0</v>
      </c>
      <c r="I470" t="s">
        <v>101</v>
      </c>
      <c r="J470">
        <v>15.0</v>
      </c>
      <c r="K470">
        <v>9.0</v>
      </c>
      <c r="L470">
        <v>14.0</v>
      </c>
      <c r="M470">
        <v>80.0</v>
      </c>
      <c r="N470" t="s">
        <v>103</v>
      </c>
      <c r="O470" t="s">
        <v>35</v>
      </c>
      <c r="P470" t="str">
        <f t="shared" si="1"/>
        <v>0</v>
      </c>
      <c r="Q470" t="s">
        <v>19</v>
      </c>
      <c r="R470" t="str">
        <f t="shared" si="2"/>
        <v>0</v>
      </c>
      <c r="S470" t="s">
        <v>104</v>
      </c>
    </row>
    <row r="471" ht="15.75" customHeight="1">
      <c r="A471" t="s">
        <v>0</v>
      </c>
      <c r="B471" t="s">
        <v>6</v>
      </c>
      <c r="C471" t="s">
        <v>6</v>
      </c>
      <c r="D471" t="s">
        <v>39</v>
      </c>
      <c r="E471" t="s">
        <v>108</v>
      </c>
      <c r="F471" t="s">
        <v>100</v>
      </c>
      <c r="G471" t="s">
        <v>25</v>
      </c>
      <c r="H471" t="s">
        <v>118</v>
      </c>
      <c r="I471" t="s">
        <v>101</v>
      </c>
      <c r="J471">
        <v>9.0</v>
      </c>
      <c r="K471">
        <v>6.0</v>
      </c>
      <c r="L471">
        <v>15.0</v>
      </c>
      <c r="M471">
        <v>85.0</v>
      </c>
      <c r="N471" t="s">
        <v>103</v>
      </c>
      <c r="O471" t="s">
        <v>35</v>
      </c>
      <c r="P471" t="str">
        <f t="shared" si="1"/>
        <v>0</v>
      </c>
      <c r="Q471" t="s">
        <v>19</v>
      </c>
      <c r="R471" t="str">
        <f t="shared" si="2"/>
        <v>0</v>
      </c>
      <c r="S471" t="s">
        <v>104</v>
      </c>
    </row>
    <row r="472" ht="15.75" customHeight="1">
      <c r="A472" t="s">
        <v>1</v>
      </c>
      <c r="B472" t="s">
        <v>11</v>
      </c>
      <c r="C472" t="s">
        <v>6</v>
      </c>
      <c r="D472" t="s">
        <v>39</v>
      </c>
      <c r="E472" t="s">
        <v>108</v>
      </c>
      <c r="F472" t="s">
        <v>100</v>
      </c>
      <c r="G472" t="s">
        <v>29</v>
      </c>
      <c r="H472" t="s">
        <v>0</v>
      </c>
      <c r="I472" t="s">
        <v>101</v>
      </c>
      <c r="J472">
        <v>81.0</v>
      </c>
      <c r="K472">
        <v>86.0</v>
      </c>
      <c r="L472">
        <v>86.0</v>
      </c>
      <c r="M472">
        <v>41.0</v>
      </c>
      <c r="N472" t="s">
        <v>102</v>
      </c>
      <c r="O472" t="s">
        <v>36</v>
      </c>
      <c r="P472" t="str">
        <f t="shared" si="1"/>
        <v>1</v>
      </c>
      <c r="Q472" t="s">
        <v>20</v>
      </c>
      <c r="R472" t="str">
        <f t="shared" si="2"/>
        <v>1</v>
      </c>
      <c r="S472" t="s">
        <v>1</v>
      </c>
    </row>
    <row r="473" ht="15.75" customHeight="1">
      <c r="A473" t="s">
        <v>1</v>
      </c>
      <c r="B473" t="s">
        <v>11</v>
      </c>
      <c r="C473" t="s">
        <v>6</v>
      </c>
      <c r="D473" t="s">
        <v>39</v>
      </c>
      <c r="E473" t="s">
        <v>108</v>
      </c>
      <c r="F473" t="s">
        <v>100</v>
      </c>
      <c r="G473" t="s">
        <v>29</v>
      </c>
      <c r="H473" t="s">
        <v>118</v>
      </c>
      <c r="I473" t="s">
        <v>101</v>
      </c>
      <c r="J473">
        <v>78.0</v>
      </c>
      <c r="K473">
        <v>82.0</v>
      </c>
      <c r="L473">
        <v>78.0</v>
      </c>
      <c r="M473">
        <v>53.0</v>
      </c>
      <c r="N473" t="s">
        <v>102</v>
      </c>
      <c r="O473" t="s">
        <v>36</v>
      </c>
      <c r="P473" t="str">
        <f t="shared" si="1"/>
        <v>1</v>
      </c>
      <c r="Q473" t="s">
        <v>20</v>
      </c>
      <c r="R473" t="str">
        <f t="shared" si="2"/>
        <v>1</v>
      </c>
      <c r="S473" t="s">
        <v>1</v>
      </c>
    </row>
    <row r="474" ht="15.75" customHeight="1">
      <c r="A474" t="s">
        <v>1</v>
      </c>
      <c r="B474" t="s">
        <v>11</v>
      </c>
      <c r="C474" t="s">
        <v>11</v>
      </c>
      <c r="D474" t="s">
        <v>39</v>
      </c>
      <c r="E474" t="s">
        <v>108</v>
      </c>
      <c r="F474" t="s">
        <v>100</v>
      </c>
      <c r="G474" t="s">
        <v>28</v>
      </c>
      <c r="H474" t="s">
        <v>0</v>
      </c>
      <c r="I474" t="s">
        <v>101</v>
      </c>
      <c r="J474">
        <v>80.0</v>
      </c>
      <c r="K474">
        <v>87.0</v>
      </c>
      <c r="L474">
        <v>74.0</v>
      </c>
      <c r="M474">
        <v>68.0</v>
      </c>
      <c r="N474" t="s">
        <v>102</v>
      </c>
      <c r="O474" t="s">
        <v>36</v>
      </c>
      <c r="P474" t="str">
        <f t="shared" si="1"/>
        <v>1</v>
      </c>
      <c r="Q474" t="s">
        <v>20</v>
      </c>
      <c r="R474" t="str">
        <f t="shared" si="2"/>
        <v>1</v>
      </c>
      <c r="S474" t="s">
        <v>1</v>
      </c>
    </row>
    <row r="475" ht="15.75" customHeight="1">
      <c r="A475" t="s">
        <v>1</v>
      </c>
      <c r="B475" t="s">
        <v>11</v>
      </c>
      <c r="C475" t="s">
        <v>11</v>
      </c>
      <c r="D475" t="s">
        <v>39</v>
      </c>
      <c r="E475" t="s">
        <v>108</v>
      </c>
      <c r="F475" t="s">
        <v>100</v>
      </c>
      <c r="G475" t="s">
        <v>28</v>
      </c>
      <c r="H475" t="s">
        <v>118</v>
      </c>
      <c r="I475" t="s">
        <v>101</v>
      </c>
      <c r="J475">
        <v>85.0</v>
      </c>
      <c r="K475">
        <v>88.0</v>
      </c>
      <c r="L475">
        <v>79.0</v>
      </c>
      <c r="M475">
        <v>70.0</v>
      </c>
      <c r="N475" t="s">
        <v>102</v>
      </c>
      <c r="O475" t="s">
        <v>36</v>
      </c>
      <c r="P475" t="str">
        <f t="shared" si="1"/>
        <v>1</v>
      </c>
      <c r="Q475" t="s">
        <v>20</v>
      </c>
      <c r="R475" t="str">
        <f t="shared" si="2"/>
        <v>1</v>
      </c>
      <c r="S475" t="s">
        <v>1</v>
      </c>
    </row>
    <row r="476" ht="15.75" customHeight="1">
      <c r="A476" t="s">
        <v>0</v>
      </c>
      <c r="B476" t="s">
        <v>6</v>
      </c>
      <c r="C476" t="s">
        <v>6</v>
      </c>
      <c r="D476" t="s">
        <v>39</v>
      </c>
      <c r="E476" t="s">
        <v>108</v>
      </c>
      <c r="F476" t="s">
        <v>100</v>
      </c>
      <c r="G476" t="s">
        <v>25</v>
      </c>
      <c r="H476" t="s">
        <v>0</v>
      </c>
      <c r="I476" t="s">
        <v>101</v>
      </c>
      <c r="J476">
        <v>2.0</v>
      </c>
      <c r="K476">
        <v>7.0</v>
      </c>
      <c r="L476">
        <v>4.0</v>
      </c>
      <c r="M476">
        <v>8.0</v>
      </c>
      <c r="N476" t="s">
        <v>103</v>
      </c>
      <c r="O476" t="s">
        <v>35</v>
      </c>
      <c r="P476" t="str">
        <f t="shared" si="1"/>
        <v>0</v>
      </c>
      <c r="Q476" t="s">
        <v>19</v>
      </c>
      <c r="R476" t="str">
        <f t="shared" si="2"/>
        <v>0</v>
      </c>
      <c r="S476" t="s">
        <v>104</v>
      </c>
    </row>
    <row r="477" ht="15.75" customHeight="1">
      <c r="A477" t="s">
        <v>0</v>
      </c>
      <c r="B477" t="s">
        <v>6</v>
      </c>
      <c r="C477" t="s">
        <v>6</v>
      </c>
      <c r="D477" t="s">
        <v>39</v>
      </c>
      <c r="E477" t="s">
        <v>108</v>
      </c>
      <c r="F477" t="s">
        <v>100</v>
      </c>
      <c r="G477" t="s">
        <v>25</v>
      </c>
      <c r="H477" t="s">
        <v>118</v>
      </c>
      <c r="I477" t="s">
        <v>101</v>
      </c>
      <c r="J477">
        <v>5.0</v>
      </c>
      <c r="K477">
        <v>4.0</v>
      </c>
      <c r="L477">
        <v>5.0</v>
      </c>
      <c r="M477">
        <v>8.0</v>
      </c>
      <c r="N477" t="s">
        <v>103</v>
      </c>
      <c r="O477" t="s">
        <v>35</v>
      </c>
      <c r="P477" t="str">
        <f t="shared" si="1"/>
        <v>0</v>
      </c>
      <c r="Q477" t="s">
        <v>19</v>
      </c>
      <c r="R477" t="str">
        <f t="shared" si="2"/>
        <v>0</v>
      </c>
      <c r="S477" t="s">
        <v>104</v>
      </c>
    </row>
    <row r="478" ht="15.75" customHeight="1">
      <c r="A478" t="s">
        <v>0</v>
      </c>
      <c r="B478" t="s">
        <v>6</v>
      </c>
      <c r="C478" t="s">
        <v>6</v>
      </c>
      <c r="D478" t="s">
        <v>39</v>
      </c>
      <c r="E478" t="s">
        <v>108</v>
      </c>
      <c r="F478" t="s">
        <v>100</v>
      </c>
      <c r="G478" t="s">
        <v>28</v>
      </c>
      <c r="H478" t="s">
        <v>0</v>
      </c>
      <c r="I478" t="s">
        <v>101</v>
      </c>
      <c r="J478">
        <v>50.0</v>
      </c>
      <c r="K478">
        <v>77.0</v>
      </c>
      <c r="L478">
        <v>14.0</v>
      </c>
      <c r="M478">
        <v>28.0</v>
      </c>
      <c r="N478" t="s">
        <v>103</v>
      </c>
      <c r="O478" t="s">
        <v>35</v>
      </c>
      <c r="P478" t="str">
        <f t="shared" si="1"/>
        <v>0</v>
      </c>
      <c r="Q478" t="s">
        <v>20</v>
      </c>
      <c r="R478" t="str">
        <f t="shared" si="2"/>
        <v>1</v>
      </c>
      <c r="S478" t="s">
        <v>1</v>
      </c>
    </row>
    <row r="479" ht="15.75" customHeight="1">
      <c r="A479" t="s">
        <v>0</v>
      </c>
      <c r="B479" t="s">
        <v>6</v>
      </c>
      <c r="C479" t="s">
        <v>6</v>
      </c>
      <c r="D479" t="s">
        <v>39</v>
      </c>
      <c r="E479" t="s">
        <v>108</v>
      </c>
      <c r="F479" t="s">
        <v>100</v>
      </c>
      <c r="G479" t="s">
        <v>28</v>
      </c>
      <c r="H479" t="s">
        <v>118</v>
      </c>
      <c r="I479" t="s">
        <v>101</v>
      </c>
      <c r="J479">
        <v>55.0</v>
      </c>
      <c r="K479">
        <v>74.0</v>
      </c>
      <c r="L479">
        <v>25.0</v>
      </c>
      <c r="M479">
        <v>29.0</v>
      </c>
      <c r="N479" t="s">
        <v>103</v>
      </c>
      <c r="O479" t="s">
        <v>35</v>
      </c>
      <c r="P479" t="str">
        <f t="shared" si="1"/>
        <v>0</v>
      </c>
      <c r="Q479" t="s">
        <v>20</v>
      </c>
      <c r="R479" t="str">
        <f t="shared" si="2"/>
        <v>1</v>
      </c>
      <c r="S479" t="s">
        <v>1</v>
      </c>
    </row>
    <row r="480" ht="15.75" customHeight="1">
      <c r="A480" t="s">
        <v>0</v>
      </c>
      <c r="B480" t="s">
        <v>6</v>
      </c>
      <c r="C480" t="s">
        <v>6</v>
      </c>
      <c r="D480" t="s">
        <v>39</v>
      </c>
      <c r="E480" t="s">
        <v>108</v>
      </c>
      <c r="F480" t="s">
        <v>100</v>
      </c>
      <c r="G480" t="s">
        <v>29</v>
      </c>
      <c r="H480" t="s">
        <v>0</v>
      </c>
      <c r="I480" t="s">
        <v>101</v>
      </c>
      <c r="J480">
        <v>30.0</v>
      </c>
      <c r="K480">
        <v>17.0</v>
      </c>
      <c r="L480">
        <v>14.0</v>
      </c>
      <c r="M480">
        <v>57.0</v>
      </c>
      <c r="N480" t="s">
        <v>103</v>
      </c>
      <c r="O480" t="s">
        <v>35</v>
      </c>
      <c r="P480" t="str">
        <f t="shared" si="1"/>
        <v>0</v>
      </c>
      <c r="Q480" t="s">
        <v>19</v>
      </c>
      <c r="R480" t="str">
        <f t="shared" si="2"/>
        <v>0</v>
      </c>
      <c r="S480" t="s">
        <v>104</v>
      </c>
    </row>
    <row r="481" ht="15.75" customHeight="1">
      <c r="A481" t="s">
        <v>0</v>
      </c>
      <c r="B481" t="s">
        <v>6</v>
      </c>
      <c r="C481" t="s">
        <v>6</v>
      </c>
      <c r="D481" t="s">
        <v>39</v>
      </c>
      <c r="E481" t="s">
        <v>108</v>
      </c>
      <c r="F481" t="s">
        <v>100</v>
      </c>
      <c r="G481" t="s">
        <v>29</v>
      </c>
      <c r="H481" t="s">
        <v>118</v>
      </c>
      <c r="I481" t="s">
        <v>101</v>
      </c>
      <c r="J481">
        <v>35.0</v>
      </c>
      <c r="K481">
        <v>14.0</v>
      </c>
      <c r="L481">
        <v>23.0</v>
      </c>
      <c r="M481">
        <v>62.0</v>
      </c>
      <c r="N481" t="s">
        <v>103</v>
      </c>
      <c r="O481" t="s">
        <v>35</v>
      </c>
      <c r="P481" t="str">
        <f t="shared" si="1"/>
        <v>0</v>
      </c>
      <c r="Q481" t="s">
        <v>19</v>
      </c>
      <c r="R481" t="str">
        <f t="shared" si="2"/>
        <v>0</v>
      </c>
      <c r="S481" t="s">
        <v>104</v>
      </c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Sheet1</vt:lpstr>
      <vt:lpstr>Sheet3</vt:lpstr>
      <vt:lpstr>Sheet2</vt:lpstr>
      <vt:lpstr>Sheet4</vt:lpstr>
      <vt:lpstr>Sheet5</vt:lpstr>
      <vt:lpstr>Dashboard</vt:lpstr>
      <vt:lpstr>Sheet7</vt:lpstr>
      <vt:lpstr>Prediction</vt:lpstr>
      <vt:lpstr>xAPI-Edu-Data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2016-12-27T09:44:14Z</dcterms:created>
  <dc:creator>nivt</dc:creator>
  <cp:lastModifiedBy>nivt</cp:lastModifiedBy>
  <dcterms:modified xsi:type="dcterms:W3CDTF">2017-06-28T11:51:02Z</dcterms:modified>
</cp:coreProperties>
</file>