
<file path=[Content_Types].xml><?xml version="1.0" encoding="utf-8"?>
<Types xmlns="http://schemas.openxmlformats.org/package/2006/content-type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Ex2.xml" ContentType="application/vnd.ms-office.chartex+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2.xml" ContentType="application/vnd.openxmlformats-officedocument.spreadsheetml.table+xml"/>
  <Override PartName="/xl/charts/chartEx3.xml" ContentType="application/vnd.ms-office.chartex+xml"/>
  <Override PartName="/xl/charts/style12.xml" ContentType="application/vnd.ms-office.chartstyle+xml"/>
  <Override PartName="/xl/charts/colors1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10.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Ex4.xml" ContentType="application/vnd.ms-office.chartex+xml"/>
  <Override PartName="/xl/charts/style14.xml" ContentType="application/vnd.ms-office.chartstyle+xml"/>
  <Override PartName="/xl/charts/colors14.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6.xml" ContentType="application/vnd.ms-office.chartstyle+xml"/>
  <Override PartName="/xl/charts/colors16.xml" ContentType="application/vnd.ms-office.chartcolorstyle+xml"/>
  <Override PartName="/xl/charts/chart13.xml" ContentType="application/vnd.openxmlformats-officedocument.drawingml.chart+xml"/>
  <Override PartName="/xl/charts/style17.xml" ContentType="application/vnd.ms-office.chartstyle+xml"/>
  <Override PartName="/xl/charts/colors17.xml" ContentType="application/vnd.ms-office.chartcolorstyle+xml"/>
  <Override PartName="/xl/charts/chart14.xml" ContentType="application/vnd.openxmlformats-officedocument.drawingml.chart+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14"/>
  <workbookPr hidePivotFieldList="1"/>
  <mc:AlternateContent xmlns:mc="http://schemas.openxmlformats.org/markup-compatibility/2006">
    <mc:Choice Requires="x15">
      <x15ac:absPath xmlns:x15ac="http://schemas.microsoft.com/office/spreadsheetml/2010/11/ac" url="/Users/riteshkumar/Desktop/GitHub Repo Uploads/data-analysis-excel/1. Ecommerce Sales Analysis Dashboard/"/>
    </mc:Choice>
  </mc:AlternateContent>
  <xr:revisionPtr revIDLastSave="0" documentId="13_ncr:1_{A7037C89-9C4E-6842-92C4-10356E2A7305}" xr6:coauthVersionLast="47" xr6:coauthVersionMax="47" xr10:uidLastSave="{00000000-0000-0000-0000-000000000000}"/>
  <bookViews>
    <workbookView xWindow="0" yWindow="500" windowWidth="28800" windowHeight="17500" xr2:uid="{00000000-000D-0000-FFFF-FFFF00000000}"/>
  </bookViews>
  <sheets>
    <sheet name="Dashboard" sheetId="16" r:id="rId1"/>
    <sheet name="Data" sheetId="1" r:id="rId2"/>
    <sheet name="Combo Chart" sheetId="5" r:id="rId3"/>
    <sheet name="Waterfall Chart" sheetId="6" r:id="rId4"/>
    <sheet name="Doughnut Chart" sheetId="8" r:id="rId5"/>
    <sheet name="Map Chart" sheetId="9" r:id="rId6"/>
    <sheet name="Bar Chart" sheetId="10" r:id="rId7"/>
    <sheet name="KPI" sheetId="14" r:id="rId8"/>
    <sheet name="KPI YOY" sheetId="15" r:id="rId9"/>
  </sheets>
  <definedNames>
    <definedName name="_xlchart.v1.4" hidden="1">'Waterfall Chart'!$D$4:$D$7</definedName>
    <definedName name="_xlchart.v1.5" hidden="1">'Waterfall Chart'!$E$3</definedName>
    <definedName name="_xlchart.v1.6" hidden="1">'Waterfall Chart'!$E$4:$E$7</definedName>
    <definedName name="_xlchart.v1.7" hidden="1">'Waterfall Chart'!$D$4:$D$7</definedName>
    <definedName name="_xlchart.v1.8" hidden="1">'Waterfall Chart'!$E$3</definedName>
    <definedName name="_xlchart.v1.9" hidden="1">'Waterfall Chart'!$E$4:$E$7</definedName>
    <definedName name="_xlchart.v5.0" hidden="1">'Map Chart'!$D$3</definedName>
    <definedName name="_xlchart.v5.1" hidden="1">'Map Chart'!$D$4:$D$52</definedName>
    <definedName name="_xlchart.v5.10" hidden="1">'Map Chart'!$D$3</definedName>
    <definedName name="_xlchart.v5.11" hidden="1">'Map Chart'!$D$4:$D$52</definedName>
    <definedName name="_xlchart.v5.12" hidden="1">'Map Chart'!$E$3</definedName>
    <definedName name="_xlchart.v5.13" hidden="1">'Map Chart'!$E$4:$E$52</definedName>
    <definedName name="_xlchart.v5.2" hidden="1">'Map Chart'!$E$3</definedName>
    <definedName name="_xlchart.v5.3" hidden="1">'Map Chart'!$E$4:$E$52</definedName>
    <definedName name="Slicer_Region">#N/A</definedName>
    <definedName name="Slicer_Segment">#N/A</definedName>
    <definedName name="Slicer_Year">#N/A</definedName>
  </definedNames>
  <calcPr calcId="191029"/>
  <pivotCaches>
    <pivotCache cacheId="37"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9" l="1"/>
  <c r="D6" i="9"/>
  <c r="D7" i="9"/>
  <c r="D8" i="9"/>
  <c r="D9" i="9"/>
  <c r="D10" i="9"/>
  <c r="D11" i="9"/>
  <c r="D12" i="9"/>
  <c r="D13" i="9"/>
  <c r="D14" i="9"/>
  <c r="D15" i="9"/>
  <c r="D16" i="9"/>
  <c r="D17" i="9"/>
  <c r="D18" i="9"/>
  <c r="D19" i="9"/>
  <c r="D20" i="9"/>
  <c r="D21" i="9"/>
  <c r="D22" i="9"/>
  <c r="D23" i="9"/>
  <c r="D24" i="9"/>
  <c r="D25" i="9"/>
  <c r="D26" i="9"/>
  <c r="D27" i="9"/>
  <c r="D28" i="9"/>
  <c r="D29" i="9"/>
  <c r="D30" i="9"/>
  <c r="D31" i="9"/>
  <c r="D32" i="9"/>
  <c r="D33" i="9"/>
  <c r="D34" i="9"/>
  <c r="D35" i="9"/>
  <c r="D36" i="9"/>
  <c r="D37" i="9"/>
  <c r="D38" i="9"/>
  <c r="D39" i="9"/>
  <c r="D40" i="9"/>
  <c r="D41" i="9"/>
  <c r="D42" i="9"/>
  <c r="D43" i="9"/>
  <c r="D44" i="9"/>
  <c r="D45" i="9"/>
  <c r="D46" i="9"/>
  <c r="D47" i="9"/>
  <c r="D48" i="9"/>
  <c r="D49" i="9"/>
  <c r="D50" i="9"/>
  <c r="D51" i="9"/>
  <c r="D52" i="9"/>
  <c r="D53" i="9"/>
  <c r="D4" i="9"/>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17" i="14"/>
  <c r="C8" i="15"/>
  <c r="E37" i="9"/>
  <c r="E46" i="9"/>
  <c r="E8" i="9"/>
  <c r="E17" i="9"/>
  <c r="E26" i="9"/>
  <c r="E35" i="9"/>
  <c r="E4" i="6"/>
  <c r="E17" i="14"/>
  <c r="N17" i="14"/>
  <c r="E45" i="9"/>
  <c r="E36" i="9"/>
  <c r="E16" i="9"/>
  <c r="E25" i="9"/>
  <c r="E34" i="9"/>
  <c r="E43" i="9"/>
  <c r="E10" i="9"/>
  <c r="E27" i="9"/>
  <c r="B17" i="14"/>
  <c r="K17" i="14"/>
  <c r="E20" i="9"/>
  <c r="E7" i="9"/>
  <c r="E24" i="9"/>
  <c r="E33" i="9"/>
  <c r="E42" i="9"/>
  <c r="E51" i="9"/>
  <c r="E44" i="9"/>
  <c r="E5" i="6"/>
  <c r="B8" i="15"/>
  <c r="E53" i="9"/>
  <c r="E6" i="9"/>
  <c r="E15" i="9"/>
  <c r="E32" i="9"/>
  <c r="E41" i="9"/>
  <c r="E50" i="9"/>
  <c r="E12" i="9"/>
  <c r="E30" i="9"/>
  <c r="E18" i="9"/>
  <c r="E5" i="9"/>
  <c r="E14" i="9"/>
  <c r="E23" i="9"/>
  <c r="E40" i="9"/>
  <c r="E49" i="9"/>
  <c r="E28" i="9"/>
  <c r="E4" i="9"/>
  <c r="E7" i="6"/>
  <c r="E38" i="9"/>
  <c r="F8" i="15"/>
  <c r="E13" i="9"/>
  <c r="E22" i="9"/>
  <c r="E31" i="9"/>
  <c r="E48" i="9"/>
  <c r="E52" i="9"/>
  <c r="E11" i="9"/>
  <c r="E39" i="9"/>
  <c r="E9" i="9"/>
  <c r="E8" i="15"/>
  <c r="E21" i="9"/>
  <c r="E19" i="9"/>
  <c r="E6" i="6"/>
  <c r="D8" i="15"/>
  <c r="E29" i="9"/>
  <c r="E47" i="9"/>
</calcChain>
</file>

<file path=xl/sharedStrings.xml><?xml version="1.0" encoding="utf-8"?>
<sst xmlns="http://schemas.openxmlformats.org/spreadsheetml/2006/main" count="130135" uniqueCount="10959">
  <si>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</si>
  <si>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</si>
  <si>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</si>
  <si>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</si>
  <si>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</si>
  <si>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</si>
  <si>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</si>
  <si>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</si>
  <si>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</si>
  <si>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</si>
  <si>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</si>
  <si>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</si>
  <si>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</si>
  <si>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</si>
  <si>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</si>
  <si>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</si>
  <si>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</si>
  <si>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</si>
  <si>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</si>
  <si>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</si>
  <si>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</si>
  <si>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</si>
  <si>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</si>
  <si>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</si>
  <si>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</si>
  <si>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</si>
  <si>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</si>
  <si>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</si>
  <si>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</si>
  <si>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</si>
  <si>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</si>
  <si>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</si>
  <si>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</si>
  <si>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</si>
  <si>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</si>
  <si>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</si>
  <si>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</si>
  <si>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</si>
  <si>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</si>
  <si>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</si>
  <si>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</si>
  <si>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</si>
  <si>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</si>
  <si>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</si>
  <si>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</si>
  <si>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</si>
  <si>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</si>
  <si>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</si>
  <si>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</si>
  <si>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</si>
  <si>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</si>
  <si>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</si>
  <si>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</si>
  <si>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</si>
  <si>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</si>
  <si>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</si>
  <si>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</si>
  <si>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</si>
  <si>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</si>
  <si>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</si>
  <si>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</si>
  <si>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</si>
  <si>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</si>
  <si>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</si>
  <si>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</si>
  <si>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</si>
  <si>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</si>
  <si>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</si>
  <si>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</si>
  <si>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</si>
  <si>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</si>
  <si>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</si>
  <si>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</si>
  <si>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</si>
  <si>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</si>
  <si>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</si>
  <si>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</si>
  <si>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</si>
  <si>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</si>
  <si>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</si>
  <si>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</si>
  <si>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</si>
  <si>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</si>
  <si>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</si>
  <si>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</si>
  <si>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</si>
  <si>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</si>
  <si>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</si>
  <si>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</si>
  <si>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</si>
  <si>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</si>
  <si>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</si>
  <si>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</si>
  <si>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</si>
  <si>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</si>
  <si>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</si>
  <si>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</si>
  <si>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</si>
  <si>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</si>
  <si>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</si>
  <si>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</si>
  <si>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</si>
  <si>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</si>
  <si>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</si>
  <si>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</si>
  <si>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</si>
  <si>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</si>
  <si>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</si>
  <si>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</si>
  <si>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</si>
  <si>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</si>
  <si>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</si>
  <si>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</si>
  <si>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</si>
  <si>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</si>
  <si>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</si>
  <si>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</si>
  <si>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</si>
  <si>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</si>
  <si>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</si>
  <si>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</si>
  <si>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</si>
  <si>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</si>
  <si>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</si>
  <si>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</si>
  <si>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</si>
  <si>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</si>
  <si>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</si>
  <si>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</si>
  <si>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</si>
  <si>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</si>
  <si>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</si>
  <si>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</si>
  <si>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</si>
  <si>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</si>
  <si>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</si>
  <si>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</si>
  <si>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</si>
  <si>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</si>
  <si>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</si>
  <si>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</si>
  <si>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</si>
  <si>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</si>
  <si>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</si>
  <si>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</si>
  <si>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</si>
  <si>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</si>
  <si>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</si>
  <si>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</si>
  <si>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</si>
  <si>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</si>
  <si>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</si>
  <si>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</si>
  <si>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</si>
  <si>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</si>
  <si>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</si>
  <si>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</si>
  <si>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</si>
  <si>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</si>
  <si>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</si>
  <si>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</si>
  <si>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</si>
  <si>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</si>
  <si>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</si>
  <si>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</si>
  <si>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</si>
  <si>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</si>
  <si>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</si>
  <si>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</si>
  <si>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</si>
  <si>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</si>
  <si>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</si>
  <si>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</si>
  <si>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</si>
  <si>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</si>
  <si>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</si>
  <si>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</si>
  <si>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</si>
  <si>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</si>
  <si>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</si>
  <si>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</si>
  <si>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</si>
  <si>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</si>
  <si>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</si>
  <si>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</si>
  <si>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</si>
  <si>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</si>
  <si>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</si>
  <si>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</si>
  <si>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</si>
  <si>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</si>
  <si>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</si>
  <si>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</si>
  <si>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</si>
  <si>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</si>
  <si>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</si>
  <si>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</si>
  <si>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</si>
  <si>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</si>
  <si>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</si>
  <si>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</si>
  <si>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</si>
  <si>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</si>
  <si>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</si>
  <si>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</si>
  <si>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</si>
  <si>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</si>
  <si>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</si>
  <si>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</si>
  <si>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</si>
  <si>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</si>
  <si>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</si>
  <si>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</si>
  <si>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</si>
  <si>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</si>
  <si>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</si>
  <si>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</si>
  <si>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</si>
  <si>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</si>
  <si>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</si>
  <si>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</si>
  <si>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</si>
  <si>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</si>
  <si>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</si>
  <si>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</si>
  <si>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</si>
  <si>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</si>
  <si>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</si>
  <si>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</si>
  <si>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</si>
  <si>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</si>
  <si>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</si>
  <si>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</si>
  <si>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</si>
  <si>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</si>
  <si>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</si>
  <si>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</si>
  <si>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</si>
  <si>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</si>
  <si>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</si>
  <si>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</si>
  <si>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</si>
  <si>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</si>
  <si>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</si>
  <si>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</si>
  <si>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</si>
  <si>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</si>
  <si>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</si>
  <si>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</si>
  <si>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</si>
  <si>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</si>
  <si>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</si>
  <si>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</si>
  <si>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</si>
  <si>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</si>
  <si>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</si>
  <si>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</si>
  <si>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</si>
  <si>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</si>
  <si>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</si>
  <si>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</si>
  <si>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</si>
  <si>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</si>
  <si>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</si>
  <si>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</si>
  <si>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</si>
  <si>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</si>
  <si>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</si>
  <si>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</si>
  <si>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</si>
  <si>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</si>
  <si>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</si>
  <si>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</si>
  <si>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</si>
  <si>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</si>
  <si>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</si>
  <si>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</si>
  <si>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</si>
  <si>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</si>
  <si>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</si>
  <si>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</si>
  <si>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</si>
  <si>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</si>
  <si>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</si>
  <si>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</si>
  <si>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</si>
  <si>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</si>
  <si>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</si>
  <si>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</si>
  <si>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</si>
  <si>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</si>
  <si>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</si>
  <si>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</si>
  <si>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</si>
  <si>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</si>
  <si>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</si>
  <si>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</si>
  <si>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</si>
  <si>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</si>
  <si>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</si>
  <si>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</si>
  <si>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</si>
  <si>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</si>
  <si>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</si>
  <si>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</si>
  <si>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</si>
  <si>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</si>
  <si>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</si>
  <si>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</si>
  <si>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</si>
  <si>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</si>
  <si>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</si>
  <si>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</si>
  <si>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</si>
  <si>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</si>
  <si>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</si>
  <si>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</si>
  <si>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</si>
  <si>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</si>
  <si>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</si>
  <si>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</si>
  <si>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</si>
  <si>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</si>
  <si>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</si>
  <si>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</si>
  <si>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</si>
  <si>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</si>
  <si>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</si>
  <si>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</si>
  <si>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</si>
  <si>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</si>
  <si>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</si>
  <si>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</si>
  <si>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</si>
  <si>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</si>
  <si>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</si>
  <si>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</si>
  <si>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</si>
  <si>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</si>
  <si>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</si>
  <si>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</si>
  <si>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</si>
  <si>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</si>
  <si>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</si>
  <si>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</si>
  <si>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</si>
  <si>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</si>
  <si>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</si>
  <si>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</si>
  <si>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</si>
  <si>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</si>
  <si>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</si>
  <si>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</si>
  <si>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</si>
  <si>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</si>
  <si>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</si>
  <si>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</si>
  <si>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</si>
  <si>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</si>
  <si>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</si>
  <si>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</si>
  <si>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</si>
  <si>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</si>
  <si>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</si>
  <si>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</si>
  <si>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</si>
  <si>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</si>
  <si>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</si>
  <si>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</si>
  <si>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</si>
  <si>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</si>
  <si>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</si>
  <si>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</si>
  <si>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</si>
  <si>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</si>
  <si>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</si>
  <si>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</si>
  <si>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</si>
  <si>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</si>
  <si>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</si>
  <si>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</si>
  <si>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</si>
  <si>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</si>
  <si>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</si>
  <si>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</si>
  <si>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</si>
  <si>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</si>
  <si>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</si>
  <si>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</si>
  <si>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</si>
  <si>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</si>
  <si>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</si>
  <si>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</si>
  <si>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</si>
  <si>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</si>
  <si>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</si>
  <si>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</si>
  <si>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</si>
  <si>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</si>
  <si>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</si>
  <si>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</si>
  <si>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</si>
  <si>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</si>
  <si>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</si>
  <si>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</si>
  <si>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</si>
  <si>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</si>
  <si>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</si>
  <si>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</si>
  <si>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</si>
  <si>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</si>
  <si>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</si>
  <si>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</si>
  <si>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</si>
  <si>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</si>
  <si>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</si>
  <si>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</si>
  <si>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</si>
  <si>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</si>
  <si>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</si>
  <si>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</si>
  <si>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</si>
  <si>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</si>
  <si>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</si>
  <si>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</si>
  <si>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</si>
  <si>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</si>
  <si>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</si>
  <si>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</si>
  <si>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</si>
  <si>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</si>
  <si>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</si>
  <si>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</si>
  <si>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</si>
  <si>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</si>
  <si>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</si>
  <si>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</si>
  <si>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</si>
  <si>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</si>
  <si>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</si>
  <si>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</si>
  <si>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</si>
  <si>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</si>
  <si>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</si>
  <si>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</si>
  <si>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</si>
  <si>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</si>
  <si>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</si>
  <si>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</si>
  <si>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</si>
  <si>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</si>
  <si>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</si>
  <si>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</si>
  <si>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</si>
  <si>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</si>
  <si>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</si>
  <si>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</si>
  <si>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</si>
  <si>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</si>
  <si>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</si>
  <si>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</si>
  <si>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</si>
  <si>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</si>
  <si>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</si>
  <si>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</si>
  <si>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</si>
  <si>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</si>
  <si>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</si>
  <si>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</si>
  <si>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</si>
  <si>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</si>
  <si>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</si>
  <si>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</si>
  <si>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</si>
  <si>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</si>
  <si>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</si>
  <si>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</si>
  <si>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</si>
  <si>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</si>
  <si>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</si>
  <si>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</si>
  <si>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</si>
  <si>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</si>
  <si>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</si>
  <si>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</si>
  <si>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</si>
  <si>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</si>
  <si>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</si>
  <si>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</si>
  <si>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</si>
  <si>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</si>
  <si>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</si>
  <si>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</si>
  <si>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</si>
  <si>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</si>
  <si>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</si>
  <si>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</si>
  <si>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</si>
  <si>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</si>
  <si>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</si>
  <si>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</si>
  <si>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</si>
  <si>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</si>
  <si>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</si>
  <si>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</si>
  <si>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</si>
  <si>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</si>
  <si>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</si>
  <si>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</si>
  <si>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</si>
  <si>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</si>
  <si>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</si>
  <si>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</si>
  <si>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</si>
  <si>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</si>
  <si>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</si>
  <si>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</si>
  <si>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</si>
  <si>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</si>
  <si>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</si>
  <si>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</si>
  <si>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</si>
  <si>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</si>
  <si>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</si>
  <si>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</si>
  <si>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</si>
  <si>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</si>
  <si>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</si>
  <si>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</si>
  <si>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</si>
  <si>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</si>
  <si>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</si>
  <si>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</si>
  <si>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</si>
  <si>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</si>
  <si>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</si>
  <si>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</si>
  <si>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</si>
  <si>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</si>
  <si>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</si>
  <si>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</si>
  <si>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</si>
  <si>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</si>
  <si>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</si>
  <si>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</si>
  <si>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</si>
  <si>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</si>
  <si>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</si>
  <si>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</si>
  <si>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</si>
  <si>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</si>
  <si>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</si>
  <si>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</si>
  <si>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</si>
  <si>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</si>
  <si>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</si>
  <si>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</si>
  <si>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</si>
  <si>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</si>
  <si>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</si>
  <si>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</si>
  <si>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</si>
  <si>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</si>
  <si>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</si>
  <si>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</si>
  <si>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</si>
  <si>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</si>
  <si>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</si>
  <si>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</si>
  <si>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</si>
  <si>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</si>
  <si>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</si>
  <si>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</si>
  <si>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</si>
  <si>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</si>
  <si>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</si>
  <si>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</si>
  <si>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</si>
  <si>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</si>
  <si>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</si>
  <si>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</si>
  <si>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</si>
  <si>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</si>
  <si>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</si>
  <si>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</si>
  <si>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</si>
  <si>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</si>
  <si>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</si>
  <si>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</si>
  <si>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</si>
  <si>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</si>
  <si>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</si>
  <si>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</si>
  <si>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</si>
  <si>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</si>
  <si>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</si>
  <si>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</si>
  <si>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</si>
  <si>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</si>
  <si>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</si>
  <si>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</si>
  <si>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</si>
  <si>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</si>
  <si>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</si>
  <si>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</si>
  <si>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</si>
  <si>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</si>
  <si>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</si>
  <si>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</si>
  <si>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</si>
  <si>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</si>
  <si>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</si>
  <si>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</si>
  <si>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</si>
  <si>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</si>
  <si>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</si>
  <si>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</si>
  <si>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</si>
  <si>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</si>
  <si>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</si>
  <si>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</si>
  <si>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</si>
  <si>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</si>
  <si>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</si>
  <si>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</si>
  <si>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</si>
  <si>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</si>
  <si>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</si>
  <si>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</si>
  <si>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</si>
  <si>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</si>
  <si>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</si>
  <si>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</si>
  <si>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</si>
  <si>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</si>
  <si>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</si>
  <si>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</si>
  <si>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</si>
  <si>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</si>
  <si>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</si>
  <si>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</si>
  <si>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</si>
  <si>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</si>
  <si>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</si>
  <si>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</si>
  <si>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</si>
  <si>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</si>
  <si>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</si>
  <si>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</si>
  <si>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</si>
  <si>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</si>
  <si>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</si>
  <si>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</si>
  <si>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</si>
  <si>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</si>
  <si>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</si>
  <si>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</si>
  <si>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</si>
  <si>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</si>
  <si>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</si>
  <si>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</si>
  <si>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</si>
  <si>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</si>
  <si>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</si>
  <si>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</si>
  <si>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</si>
  <si>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</si>
  <si>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</si>
  <si>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</si>
  <si>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</si>
  <si>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</si>
  <si>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</si>
  <si>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</si>
  <si>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</si>
  <si>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</si>
  <si>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</si>
  <si>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</si>
  <si>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</si>
  <si>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</si>
  <si>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</si>
  <si>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</si>
  <si>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</si>
  <si>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</si>
  <si>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</si>
  <si>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</si>
  <si>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</si>
  <si>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</si>
  <si>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</si>
  <si>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</si>
  <si>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</si>
  <si>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</si>
  <si>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</si>
  <si>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</si>
  <si>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</si>
  <si>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</si>
  <si>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</si>
  <si>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</si>
  <si>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</si>
  <si>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</si>
  <si>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</si>
  <si>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</si>
  <si>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</si>
  <si>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</si>
  <si>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</si>
  <si>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</si>
  <si>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</si>
  <si>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</si>
  <si>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</si>
  <si>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</si>
  <si>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</si>
  <si>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</si>
  <si>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</si>
  <si>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</si>
  <si>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</si>
  <si>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</si>
  <si>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</si>
  <si>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</si>
  <si>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</si>
  <si>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</si>
  <si>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</si>
  <si>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</si>
  <si>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</si>
  <si>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</si>
  <si>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</si>
  <si>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</si>
  <si>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</si>
  <si>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</si>
  <si>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</si>
  <si>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</si>
  <si>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</si>
  <si>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</si>
  <si>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</si>
  <si>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</si>
  <si>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</si>
  <si>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</si>
  <si>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</si>
  <si>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</si>
  <si>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</si>
  <si>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</si>
  <si>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</si>
  <si>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</si>
  <si>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</si>
  <si>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</si>
  <si>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</si>
  <si>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</si>
  <si>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</si>
  <si>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</si>
  <si>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</si>
  <si>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</si>
  <si>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</si>
  <si>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</si>
  <si>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</si>
  <si>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</si>
  <si>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</si>
  <si>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</si>
  <si>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</si>
  <si>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</si>
  <si>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</si>
  <si>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</si>
  <si>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</si>
  <si>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</si>
  <si>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</si>
  <si>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</si>
  <si>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</si>
  <si>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</si>
  <si>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</si>
  <si>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</si>
  <si>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</si>
  <si>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</si>
  <si>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</si>
  <si>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</si>
  <si>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</si>
  <si>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</si>
  <si>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</si>
  <si>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</si>
  <si>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</si>
  <si>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</si>
  <si>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</si>
  <si>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</si>
  <si>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</si>
  <si>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</si>
  <si>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</si>
  <si>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</si>
  <si>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</si>
  <si>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</si>
  <si>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</si>
  <si>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</si>
  <si>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</si>
  <si>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</si>
  <si>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</si>
  <si>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</si>
  <si>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</si>
  <si>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</si>
  <si>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</si>
  <si>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</si>
  <si>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</si>
  <si>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</si>
  <si>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</si>
  <si>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</si>
  <si>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</si>
  <si>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</si>
  <si>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</si>
  <si>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</si>
  <si>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</si>
  <si>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</si>
  <si>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</si>
  <si>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</si>
  <si>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</si>
  <si>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</si>
  <si>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</si>
  <si>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</si>
  <si>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</si>
  <si>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</si>
  <si>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</si>
  <si>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</si>
  <si>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</si>
  <si>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</si>
  <si>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</si>
  <si>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</si>
  <si>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</si>
  <si>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</si>
  <si>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</si>
  <si>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</si>
  <si>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</si>
  <si>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</si>
  <si>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</si>
  <si>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</si>
  <si>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</si>
  <si>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</si>
  <si>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</si>
  <si>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</si>
  <si>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</si>
  <si>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</si>
  <si>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</si>
  <si>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</si>
  <si>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</si>
  <si>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</si>
  <si>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</si>
  <si>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</si>
  <si>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</si>
  <si>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</si>
  <si>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</si>
  <si>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</si>
  <si>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</si>
  <si>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</si>
  <si>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</si>
  <si>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</si>
  <si>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</si>
  <si>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</si>
  <si>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</si>
  <si>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</si>
  <si>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</si>
  <si>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</si>
  <si>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</si>
  <si>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</si>
  <si>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</si>
  <si>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</si>
  <si>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</si>
  <si>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</si>
  <si>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</si>
  <si>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</si>
  <si>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</si>
  <si>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</si>
  <si>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</si>
  <si>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</si>
  <si>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</si>
  <si>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</si>
  <si>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</si>
  <si>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</si>
  <si>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</si>
  <si>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</si>
  <si>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</si>
  <si>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</si>
  <si>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</si>
  <si>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</si>
  <si>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</si>
  <si>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</si>
  <si>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</si>
  <si>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</si>
  <si>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</si>
  <si>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</si>
  <si>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</si>
  <si>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</si>
  <si>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</si>
  <si>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</si>
  <si>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</si>
  <si>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</si>
  <si>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</si>
  <si>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</si>
  <si>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</si>
  <si>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</si>
  <si>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</si>
  <si>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</si>
  <si>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</si>
  <si>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</si>
  <si>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</si>
  <si>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</si>
  <si>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</si>
  <si>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</si>
  <si>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</si>
  <si>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</si>
  <si>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</si>
  <si>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</si>
  <si>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</si>
  <si>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</si>
  <si>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</si>
  <si>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</si>
  <si>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</si>
  <si>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</si>
  <si>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</si>
  <si>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</si>
  <si>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</si>
  <si>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</si>
  <si>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</si>
  <si>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</si>
  <si>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</si>
  <si>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</si>
  <si>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</si>
  <si>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</si>
  <si>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</si>
  <si>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</si>
  <si>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</si>
  <si>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</si>
  <si>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</si>
  <si>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</si>
  <si>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</si>
  <si>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</si>
  <si>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</si>
  <si>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</si>
  <si>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</si>
  <si>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</si>
  <si>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</si>
  <si>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</si>
  <si>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</si>
  <si>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</si>
  <si>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</si>
  <si>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</si>
  <si>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</si>
  <si>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</si>
  <si>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</si>
  <si>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</si>
  <si>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</si>
  <si>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</si>
  <si>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</si>
  <si>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</si>
  <si>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</si>
  <si>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</si>
  <si>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</si>
  <si>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</si>
  <si>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</si>
  <si>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</si>
  <si>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</si>
  <si>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</si>
  <si>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</si>
  <si>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</si>
  <si>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</si>
  <si>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</si>
  <si>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</si>
  <si>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</si>
  <si>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</si>
  <si>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</si>
  <si>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</si>
  <si>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</si>
  <si>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</si>
  <si>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</si>
  <si>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</si>
  <si>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</si>
  <si>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</si>
  <si>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</si>
  <si>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</si>
  <si>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</si>
  <si>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</si>
  <si>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</si>
  <si>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</si>
  <si>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</si>
  <si>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</si>
  <si>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</si>
  <si>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</si>
  <si>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</si>
  <si>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</si>
  <si>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</si>
  <si>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</si>
  <si>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</si>
  <si>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</si>
  <si>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</si>
  <si>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</si>
  <si>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</si>
  <si>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</si>
  <si>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</si>
  <si>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</si>
  <si>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</si>
  <si>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</si>
  <si>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</si>
  <si>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</si>
  <si>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</si>
  <si>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</si>
  <si>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</si>
  <si>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</si>
  <si>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</si>
  <si>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</si>
  <si>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</si>
  <si>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</si>
  <si>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</si>
  <si>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</si>
  <si>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</si>
  <si>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</si>
  <si>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</si>
  <si>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</si>
  <si>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</si>
  <si>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</si>
  <si>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</si>
  <si>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</si>
  <si>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</si>
  <si>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</si>
  <si>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</si>
  <si>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</si>
  <si>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</si>
  <si>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</si>
  <si>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</si>
  <si>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</si>
  <si>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</si>
  <si>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</si>
  <si>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</si>
  <si>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</si>
  <si>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</si>
  <si>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</si>
  <si>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</si>
  <si>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</si>
  <si>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</si>
  <si>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</si>
  <si>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</si>
  <si>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</si>
  <si>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</si>
  <si>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</si>
  <si>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</si>
  <si>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</si>
  <si>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</si>
  <si>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</si>
  <si>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</si>
  <si>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</si>
  <si>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</si>
  <si>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</si>
  <si>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</si>
  <si>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</si>
  <si>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</si>
  <si>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</si>
  <si>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</si>
  <si>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</si>
  <si>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</si>
  <si>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</si>
  <si>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</si>
  <si>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</si>
  <si>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</si>
  <si>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</si>
  <si>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</si>
  <si>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</si>
  <si>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</si>
  <si>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</si>
  <si>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</si>
  <si>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</si>
  <si>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</si>
  <si>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</si>
  <si>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</si>
  <si>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</si>
  <si>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</si>
  <si>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</si>
  <si>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</si>
  <si>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</si>
  <si>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</si>
  <si>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</si>
  <si>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</si>
  <si>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</si>
  <si>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</si>
  <si>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</si>
  <si>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</si>
  <si>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</si>
  <si>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</si>
  <si>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</si>
  <si>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</si>
  <si>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</si>
  <si>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</si>
  <si>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</si>
  <si>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</si>
  <si>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</si>
  <si>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</si>
  <si>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</si>
  <si>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</si>
  <si>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</si>
  <si>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</si>
  <si>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</si>
  <si>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</si>
  <si>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</si>
  <si>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</si>
  <si>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</si>
  <si>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</si>
  <si>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</si>
  <si>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</si>
  <si>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</si>
  <si>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</si>
  <si>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</si>
  <si>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</si>
  <si>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</si>
  <si>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</si>
  <si>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</si>
  <si>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</si>
  <si>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</si>
  <si>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</si>
  <si>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</si>
  <si>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</si>
  <si>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</si>
  <si>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</si>
  <si>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</si>
  <si>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</si>
  <si>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</si>
  <si>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</si>
  <si>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</si>
  <si>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</si>
  <si>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</si>
  <si>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</si>
  <si>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</si>
  <si>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</si>
  <si>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</si>
  <si>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</si>
  <si>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</si>
  <si>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</si>
  <si>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</si>
  <si>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</si>
  <si>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</si>
  <si>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</si>
  <si>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</si>
  <si>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</si>
  <si>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</si>
  <si>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</si>
  <si>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</si>
  <si>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</si>
  <si>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</si>
  <si>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</si>
  <si>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</si>
  <si>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</si>
  <si>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</si>
  <si>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</si>
  <si>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</si>
  <si>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</si>
  <si>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</si>
  <si>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</si>
  <si>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</si>
  <si>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</si>
  <si>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</si>
  <si>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</si>
  <si>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</si>
  <si>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</si>
  <si>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</si>
  <si>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</si>
  <si>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</si>
  <si>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</si>
  <si>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</si>
  <si>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</si>
  <si>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</si>
  <si>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</si>
  <si>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</si>
  <si>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</si>
  <si>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</si>
  <si>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</si>
  <si>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</si>
  <si>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</si>
  <si>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</si>
  <si>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</si>
  <si>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</si>
  <si>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</si>
  <si>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</si>
  <si>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</si>
  <si>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</si>
  <si>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</si>
  <si>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</si>
  <si>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</si>
  <si>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</si>
  <si>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</si>
  <si>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</si>
  <si>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</si>
  <si>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</si>
  <si>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</si>
  <si>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</si>
  <si>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</si>
  <si>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</si>
  <si>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</si>
  <si>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</si>
  <si>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</si>
  <si>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</si>
  <si>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</si>
  <si>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</si>
  <si>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</si>
  <si>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</si>
  <si>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</si>
  <si>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</si>
  <si>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</si>
  <si>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</si>
  <si>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</si>
  <si>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</si>
  <si>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</si>
  <si>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</si>
  <si>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</si>
  <si>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</si>
  <si>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</si>
  <si>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</si>
  <si>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</si>
  <si>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</si>
  <si>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</si>
  <si>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</si>
  <si>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</si>
  <si>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</si>
  <si>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</si>
  <si>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</si>
  <si>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</si>
  <si>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</si>
  <si>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</si>
  <si>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</si>
  <si>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</si>
  <si>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</si>
  <si>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</si>
  <si>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</si>
  <si>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</si>
  <si>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</si>
  <si>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</si>
  <si>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</si>
  <si>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</si>
  <si>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</si>
  <si>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</si>
  <si>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</si>
  <si>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</si>
  <si>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</si>
  <si>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</si>
  <si>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</si>
  <si>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</si>
  <si>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</si>
  <si>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</si>
  <si>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</si>
  <si>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</si>
  <si>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</si>
  <si>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</si>
  <si>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</si>
  <si>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</si>
  <si>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</si>
  <si>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</si>
  <si>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</si>
  <si>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</si>
  <si>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</si>
  <si>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</si>
  <si>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</si>
  <si>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</si>
  <si>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</si>
  <si>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</si>
  <si>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</si>
  <si>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</si>
  <si>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</si>
  <si>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</si>
  <si>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</si>
  <si>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</si>
  <si>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</si>
  <si>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</si>
  <si>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</si>
  <si>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</si>
  <si>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</si>
  <si>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</si>
  <si>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</si>
  <si>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</si>
  <si>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</si>
  <si>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</si>
  <si>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</si>
  <si>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</si>
  <si>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</si>
  <si>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</si>
  <si>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</si>
  <si>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</si>
  <si>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</si>
  <si>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</si>
  <si>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</si>
  <si>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</si>
  <si>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</si>
  <si>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</si>
  <si>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</si>
  <si>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</si>
  <si>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</si>
  <si>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</si>
  <si>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</si>
  <si>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</si>
  <si>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</si>
  <si>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</si>
  <si>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</si>
  <si>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</si>
  <si>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</si>
  <si>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</si>
  <si>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</si>
  <si>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</si>
  <si>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</si>
  <si>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</si>
  <si>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</si>
  <si>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</si>
  <si>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</si>
  <si>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</si>
  <si>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</si>
  <si>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</si>
  <si>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</si>
  <si>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</si>
  <si>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</si>
  <si>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</si>
  <si>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</si>
  <si>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</si>
  <si>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</si>
  <si>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</si>
  <si>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</si>
  <si>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</si>
  <si>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</si>
  <si>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</si>
  <si>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</si>
  <si>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</si>
  <si>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</si>
  <si>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</si>
  <si>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</si>
  <si>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</si>
  <si>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</si>
  <si>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</si>
  <si>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</si>
  <si>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</si>
  <si>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</si>
  <si>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</si>
  <si>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</si>
  <si>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</si>
  <si>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</si>
  <si>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</si>
  <si>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</si>
  <si>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</si>
  <si>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</si>
  <si>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</si>
  <si>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</si>
  <si>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</si>
  <si>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</si>
  <si>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</si>
  <si>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</si>
  <si>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</si>
  <si>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</si>
  <si>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</si>
  <si>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</si>
  <si>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</si>
  <si>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</si>
  <si>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</si>
  <si>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</si>
  <si>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</si>
  <si>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</si>
  <si>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</si>
  <si>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</si>
  <si>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</si>
  <si>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</si>
  <si>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</si>
  <si>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</si>
  <si>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</si>
  <si>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</si>
  <si>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</si>
  <si>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</si>
  <si>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</si>
  <si>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</si>
  <si>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</si>
  <si>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</si>
  <si>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</si>
  <si>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</si>
  <si>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</si>
  <si>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</si>
  <si>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</si>
  <si>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</si>
  <si>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</si>
  <si>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</si>
  <si>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</si>
  <si>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</si>
  <si>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</si>
  <si>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</si>
  <si>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</si>
  <si>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</si>
  <si>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</si>
  <si>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</si>
  <si>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</si>
  <si>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</si>
  <si>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</si>
  <si>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</si>
  <si>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</si>
  <si>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</si>
  <si>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</si>
  <si>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</si>
  <si>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</si>
  <si>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</si>
  <si>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</si>
  <si>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</si>
  <si>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</si>
  <si>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</si>
  <si>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</si>
  <si>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</si>
  <si>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</si>
  <si>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</si>
  <si>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</si>
  <si>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</si>
  <si>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</si>
  <si>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</si>
  <si>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</si>
  <si>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</si>
  <si>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</si>
  <si>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</si>
  <si>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</si>
  <si>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</si>
  <si>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</si>
  <si>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</si>
  <si>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</si>
  <si>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</si>
  <si>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</si>
  <si>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</si>
  <si>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</si>
  <si>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</si>
  <si>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</si>
  <si>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</si>
  <si>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</si>
  <si>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</si>
  <si>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</si>
  <si>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</si>
  <si>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</si>
  <si>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</si>
  <si>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</si>
  <si>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</si>
  <si>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</si>
  <si>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</si>
  <si>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</si>
  <si>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</si>
  <si>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</si>
  <si>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</si>
  <si>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</si>
  <si>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</si>
  <si>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</si>
  <si>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</si>
  <si>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</si>
  <si>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</si>
  <si>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</si>
  <si>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</si>
  <si>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</si>
  <si>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</si>
  <si>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</si>
  <si>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</si>
  <si>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</si>
  <si>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</si>
  <si>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</si>
  <si>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</si>
  <si>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</si>
  <si>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</si>
  <si>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</si>
  <si>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</si>
  <si>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</si>
  <si>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</si>
  <si>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</si>
  <si>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</si>
  <si>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</si>
  <si>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</si>
  <si>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</si>
  <si>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</si>
  <si>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</si>
  <si>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</si>
  <si>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</si>
  <si>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</si>
  <si>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</si>
  <si>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</si>
  <si>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</si>
  <si>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</si>
  <si>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</si>
  <si>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</si>
  <si>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</si>
  <si>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</si>
  <si>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</si>
  <si>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</si>
  <si>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</si>
  <si>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</si>
  <si>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</si>
  <si>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</si>
  <si>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</si>
  <si>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</si>
  <si>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</si>
  <si>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</si>
  <si>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</si>
  <si>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</si>
  <si>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</si>
  <si>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</si>
  <si>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</si>
  <si>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</si>
  <si>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</si>
  <si>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</si>
  <si>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</si>
  <si>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</si>
  <si>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</si>
  <si>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</si>
  <si>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</si>
  <si>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</si>
  <si>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</si>
  <si>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</si>
  <si>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</si>
  <si>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</si>
  <si>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</si>
  <si>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</si>
  <si>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</si>
  <si>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</si>
  <si>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</si>
  <si>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</si>
  <si>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</si>
  <si>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</si>
  <si>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</si>
  <si>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</si>
  <si>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</si>
  <si>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</si>
  <si>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</si>
  <si>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</si>
  <si>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</si>
  <si>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</si>
  <si>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</si>
  <si>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</si>
  <si>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</si>
  <si>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</si>
  <si>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</si>
  <si>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</si>
  <si>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</si>
  <si>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</si>
  <si>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</si>
  <si>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</si>
  <si>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</si>
  <si>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</si>
  <si>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</si>
  <si>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</si>
  <si>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</si>
  <si>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</si>
  <si>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</si>
  <si>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</si>
  <si>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</si>
  <si>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</si>
  <si>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</si>
  <si>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</si>
  <si>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</si>
  <si>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</si>
  <si>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</si>
  <si>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</si>
  <si>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</si>
  <si>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</si>
  <si>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</si>
  <si>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</si>
  <si>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</si>
  <si>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</si>
  <si>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</si>
  <si>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</si>
  <si>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</si>
  <si>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</si>
  <si>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</si>
  <si>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</si>
  <si>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</si>
  <si>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</si>
  <si>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</si>
  <si>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</si>
  <si>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</si>
  <si>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</si>
  <si>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</si>
  <si>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</si>
  <si>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</si>
  <si>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</si>
  <si>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</si>
  <si>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</si>
  <si>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</si>
  <si>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</si>
  <si>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</si>
  <si>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</si>
  <si>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</si>
  <si>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</si>
  <si>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</si>
  <si>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</si>
  <si>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</si>
  <si>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</si>
  <si>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</si>
  <si>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</si>
  <si>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</si>
  <si>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</si>
  <si>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</si>
  <si>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</si>
  <si>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</si>
  <si>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</si>
  <si>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</si>
  <si>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</si>
  <si>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</si>
  <si>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</si>
  <si>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</si>
  <si>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</si>
  <si>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</si>
  <si>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</si>
  <si>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</si>
  <si>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</si>
  <si>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</si>
  <si>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</si>
  <si>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</si>
  <si>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</si>
  <si>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</si>
  <si>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</si>
  <si>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</si>
  <si>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</si>
  <si>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</si>
  <si>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</si>
  <si>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</si>
  <si>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</si>
  <si>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</si>
  <si>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</si>
  <si>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</si>
  <si>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</si>
  <si>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</si>
  <si>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</si>
  <si>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</si>
  <si>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</si>
  <si>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</si>
  <si>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</si>
  <si>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</si>
  <si>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</si>
  <si>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</si>
  <si>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</si>
  <si>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</si>
  <si>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</si>
  <si>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</si>
  <si>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</si>
  <si>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</si>
  <si>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</si>
  <si>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</si>
  <si>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</si>
  <si>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</si>
  <si>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</si>
  <si>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</si>
  <si>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</si>
  <si>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</si>
  <si>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</si>
  <si>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</si>
  <si>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</si>
  <si>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</si>
  <si>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</si>
  <si>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</si>
  <si>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</si>
  <si>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</si>
  <si>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</si>
  <si>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</si>
  <si>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</si>
  <si>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</si>
  <si>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</si>
  <si>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</si>
  <si>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</si>
  <si>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</si>
  <si>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</si>
  <si>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</si>
  <si>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</si>
  <si>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</si>
  <si>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</si>
  <si>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</si>
  <si>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</si>
  <si>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</si>
  <si>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</si>
  <si>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</si>
  <si>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</si>
  <si>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</si>
  <si>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</si>
  <si>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</si>
  <si>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</si>
  <si>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</si>
  <si>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</si>
  <si>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</si>
  <si>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</si>
  <si>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</si>
  <si>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</si>
  <si>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</si>
  <si>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</si>
  <si>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</si>
  <si>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</si>
  <si>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</si>
  <si>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</si>
  <si>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</si>
  <si>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</si>
  <si>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</si>
  <si>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</si>
  <si>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</si>
  <si>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</si>
  <si>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</si>
  <si>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</si>
  <si>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</si>
  <si>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</si>
  <si>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</si>
  <si>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</si>
  <si>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</si>
  <si>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</si>
  <si>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</si>
  <si>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</si>
  <si>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</si>
  <si>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</si>
  <si>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</si>
  <si>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</si>
  <si>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</si>
  <si>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</si>
  <si>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</si>
  <si>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</si>
  <si>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</si>
  <si>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</si>
  <si>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</si>
  <si>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</si>
  <si>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</si>
  <si>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</si>
  <si>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</si>
  <si>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</si>
  <si>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</si>
  <si>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</si>
  <si>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</si>
  <si>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</si>
  <si>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</si>
  <si>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</si>
  <si>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</si>
  <si>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</si>
  <si>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</si>
  <si>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</si>
  <si>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</si>
  <si>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</si>
  <si>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</si>
  <si>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</si>
  <si>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</si>
  <si>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</si>
  <si>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</si>
  <si>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</si>
  <si>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</si>
  <si>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</si>
  <si>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</si>
  <si>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</si>
  <si>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</si>
  <si>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</si>
  <si>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</si>
  <si>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</si>
  <si>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</si>
  <si>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</si>
  <si>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</si>
  <si>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</si>
  <si>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</si>
  <si>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</si>
  <si>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</si>
  <si>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</si>
  <si>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</si>
  <si>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</si>
  <si>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</si>
  <si>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</si>
  <si>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</si>
  <si>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</si>
  <si>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</si>
  <si>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</si>
  <si>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</si>
  <si>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</si>
  <si>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</si>
  <si>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</si>
  <si>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</si>
  <si>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</si>
  <si>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</si>
  <si>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</si>
  <si>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</si>
  <si>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</si>
  <si>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</si>
  <si>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</si>
  <si>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</si>
  <si>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</si>
  <si>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</si>
  <si>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</si>
  <si>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</si>
  <si>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</si>
  <si>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</si>
  <si>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</si>
  <si>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</si>
  <si>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</si>
  <si>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</si>
  <si>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</si>
  <si>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</si>
  <si>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</si>
  <si>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</si>
  <si>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</si>
  <si>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</si>
  <si>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</si>
  <si>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</si>
  <si>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</si>
  <si>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</si>
  <si>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</si>
  <si>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</si>
  <si>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</si>
  <si>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</si>
  <si>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</si>
  <si>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</si>
  <si>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</si>
  <si>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</si>
  <si>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</si>
  <si>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</si>
  <si>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</si>
  <si>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</si>
  <si>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</si>
  <si>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</si>
  <si>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</si>
  <si>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</si>
  <si>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</si>
  <si>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</si>
  <si>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</si>
  <si>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</si>
  <si>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</si>
  <si>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</si>
  <si>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</si>
  <si>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</si>
  <si>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</si>
  <si>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</si>
  <si>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</si>
  <si>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</si>
  <si>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</si>
  <si>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</si>
  <si>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</si>
  <si>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</si>
  <si>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</si>
  <si>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</si>
  <si>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</si>
  <si>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</si>
  <si>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</si>
  <si>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</si>
  <si>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</si>
  <si>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</si>
  <si>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</si>
  <si>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</si>
  <si>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</si>
  <si>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</si>
  <si>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</si>
  <si>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</si>
  <si>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</si>
  <si>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</si>
  <si>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</si>
  <si>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</si>
  <si>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</si>
  <si>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</si>
  <si>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</si>
  <si>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</si>
  <si>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</si>
  <si>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</si>
  <si>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</si>
  <si>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</si>
  <si>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</si>
  <si>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</si>
  <si>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</si>
  <si>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</si>
  <si>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</si>
  <si>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</si>
  <si>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</si>
  <si>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</si>
  <si>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</si>
  <si>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</si>
  <si>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</si>
  <si>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</si>
  <si>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</si>
  <si>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</si>
  <si>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</si>
  <si>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</si>
  <si>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</si>
  <si>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</si>
  <si>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</si>
  <si>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</si>
  <si>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</si>
  <si>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</si>
  <si>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</si>
  <si>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</si>
  <si>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</si>
  <si>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</si>
  <si>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</si>
  <si>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</si>
  <si>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</si>
  <si>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</si>
  <si>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</si>
  <si>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</si>
  <si>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</si>
  <si>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</si>
  <si>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</si>
  <si>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</si>
  <si>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</si>
  <si>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</si>
  <si>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</si>
  <si>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</si>
  <si>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</si>
  <si>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</si>
  <si>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</si>
  <si>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</si>
  <si>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</si>
  <si>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</si>
  <si>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</si>
  <si>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</si>
  <si>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</si>
  <si>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</si>
  <si>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</si>
  <si>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</si>
  <si>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</si>
  <si>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</si>
  <si>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</si>
  <si>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</si>
  <si>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</si>
  <si>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</si>
  <si>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</si>
  <si>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</si>
  <si>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</si>
  <si>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</si>
  <si>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</si>
  <si>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</si>
  <si>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</si>
  <si>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</si>
  <si>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</si>
  <si>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</si>
  <si>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</si>
  <si>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</si>
  <si>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</si>
  <si>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</si>
  <si>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</si>
  <si>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</si>
  <si>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</si>
  <si>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</si>
  <si>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</si>
  <si>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</si>
  <si>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</si>
  <si>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</si>
  <si>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</si>
  <si>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</si>
  <si>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</si>
  <si>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</si>
  <si>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</si>
  <si>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</si>
  <si>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</si>
  <si>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</si>
  <si>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</si>
  <si>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</si>
  <si>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</si>
  <si>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</si>
  <si>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</si>
  <si>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</si>
  <si>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</si>
  <si>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</si>
  <si>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</si>
  <si>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</si>
  <si>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</si>
  <si>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</si>
  <si>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</si>
  <si>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</si>
  <si>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</si>
  <si>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</si>
  <si>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</si>
  <si>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</si>
  <si>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</si>
  <si>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</si>
  <si>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</si>
  <si>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</si>
  <si>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</si>
  <si>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</si>
  <si>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</si>
  <si>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</si>
  <si>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</si>
  <si>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</si>
  <si>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</si>
  <si>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</si>
  <si>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</si>
  <si>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</si>
  <si>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</si>
  <si>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</si>
  <si>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</si>
  <si>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</si>
  <si>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</si>
  <si>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</si>
  <si>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</si>
  <si>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</si>
  <si>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</si>
  <si>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</si>
  <si>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</si>
  <si>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</si>
  <si>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</si>
  <si>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</si>
  <si>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</si>
  <si>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</si>
  <si>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</si>
  <si>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</si>
  <si>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</si>
  <si>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</si>
  <si>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</si>
  <si>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</si>
  <si>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</si>
  <si>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</si>
  <si>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</si>
  <si>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</si>
  <si>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</si>
  <si>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</si>
  <si>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</si>
  <si>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</si>
  <si>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</si>
  <si>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</si>
  <si>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</si>
  <si>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</si>
  <si>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</si>
  <si>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</si>
  <si>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</si>
  <si>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</si>
  <si>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</si>
  <si>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</si>
  <si>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</si>
  <si>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</si>
  <si>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</si>
  <si>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</si>
  <si>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</si>
  <si>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</si>
  <si>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</si>
  <si>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</si>
  <si>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</si>
  <si>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</si>
  <si>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</si>
  <si>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</si>
  <si>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</si>
  <si>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</si>
  <si>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</si>
  <si>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</si>
  <si>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</si>
  <si>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</si>
  <si>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</si>
  <si>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</si>
  <si>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</si>
  <si>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</si>
  <si>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</si>
  <si>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</si>
  <si>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</si>
  <si>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</si>
  <si>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</si>
  <si>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</si>
  <si>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</si>
  <si>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</si>
  <si>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</si>
  <si>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</si>
  <si>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</si>
  <si>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</si>
  <si>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</si>
  <si>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</si>
  <si>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</si>
  <si>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</si>
  <si>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</si>
  <si>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</si>
  <si>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</si>
  <si>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</si>
  <si>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</si>
  <si>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</si>
  <si>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</si>
  <si>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</si>
  <si>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</si>
  <si>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</si>
  <si>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</si>
  <si>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</si>
  <si>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</si>
  <si>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</si>
  <si>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</si>
  <si>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</si>
  <si>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</si>
  <si>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</si>
  <si>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</si>
  <si>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</si>
  <si>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</si>
  <si>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</si>
  <si>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</si>
  <si>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</si>
  <si>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</si>
  <si>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</si>
  <si>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</si>
  <si>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</si>
  <si>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</si>
  <si>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</si>
  <si>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</si>
  <si>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</si>
  <si>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</si>
  <si>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</si>
  <si>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</si>
  <si>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</si>
  <si>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</si>
  <si>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</si>
  <si>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</si>
  <si>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</si>
  <si>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</si>
  <si>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</si>
  <si>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</si>
  <si>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</si>
  <si>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</si>
  <si>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</si>
  <si>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</si>
  <si>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</si>
  <si>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</si>
  <si>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</si>
  <si>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</si>
  <si>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</si>
  <si>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</si>
  <si>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</si>
  <si>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</si>
  <si>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</si>
  <si>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</si>
  <si>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</si>
  <si>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</si>
  <si>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</si>
  <si>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</si>
  <si>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</si>
  <si>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</si>
  <si>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</si>
  <si>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</si>
  <si>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</si>
  <si>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</si>
  <si>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</si>
  <si>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</si>
  <si>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</si>
  <si>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</si>
  <si>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</si>
  <si>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</si>
  <si>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</si>
  <si>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</si>
  <si>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</si>
  <si>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</si>
  <si>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</si>
  <si>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</si>
  <si>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</si>
  <si>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</si>
  <si>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</si>
  <si>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</si>
  <si>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</si>
  <si>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</si>
  <si>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</si>
  <si>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</si>
  <si>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</si>
  <si>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</si>
  <si>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</si>
  <si>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</si>
  <si>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</si>
  <si>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</si>
  <si>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</si>
  <si>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</si>
  <si>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</si>
  <si>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</si>
  <si>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</si>
  <si>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</si>
  <si>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</si>
  <si>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</si>
  <si>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</si>
  <si>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</si>
  <si>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</si>
  <si>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</si>
  <si>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</si>
  <si>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</si>
  <si>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</si>
  <si>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</si>
  <si>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</si>
  <si>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</si>
  <si>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</si>
  <si>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</si>
  <si>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</si>
  <si>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</si>
  <si>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</si>
  <si>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</si>
  <si>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</si>
  <si>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</si>
  <si>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</si>
  <si>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</si>
  <si>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</si>
  <si>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</si>
  <si>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</si>
  <si>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</si>
  <si>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</si>
  <si>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</si>
  <si>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</si>
  <si>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</si>
  <si>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</si>
  <si>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</si>
  <si>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</si>
  <si>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</si>
  <si>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</si>
  <si>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</si>
  <si>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</si>
  <si>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</si>
  <si>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</si>
  <si>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</si>
  <si>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</si>
  <si>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</si>
  <si>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</si>
  <si>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</si>
  <si>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</si>
  <si>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</si>
  <si>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</si>
  <si>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</si>
  <si>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</si>
  <si>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</si>
  <si>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</si>
  <si>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</si>
  <si>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</si>
  <si>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</si>
  <si>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</si>
  <si>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</si>
  <si>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</si>
  <si>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</si>
  <si>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</si>
  <si>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</si>
  <si>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</si>
  <si>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</si>
  <si>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</si>
  <si>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</si>
  <si>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</si>
  <si>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</si>
  <si>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</si>
  <si>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</si>
  <si>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</si>
  <si>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</si>
  <si>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</si>
  <si>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</si>
  <si>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</si>
  <si>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</si>
  <si>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</si>
  <si>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</si>
  <si>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</si>
  <si>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</si>
  <si>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</si>
  <si>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</si>
  <si>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</si>
  <si>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</si>
  <si>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</si>
  <si>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</si>
  <si>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</si>
  <si>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</si>
  <si>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</si>
  <si>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</si>
  <si>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</si>
  <si>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</si>
  <si>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</si>
  <si>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</si>
  <si>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</si>
  <si>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</si>
  <si>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</si>
  <si>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</si>
  <si>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</si>
  <si>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</si>
  <si>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</si>
  <si>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</si>
  <si>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</si>
  <si>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</si>
  <si>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</si>
  <si>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</si>
  <si>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</si>
  <si>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</si>
  <si>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</si>
  <si>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</si>
  <si>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</si>
  <si>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</si>
  <si>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</si>
  <si>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</si>
  <si>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</si>
  <si>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</si>
  <si>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</si>
  <si>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</si>
  <si>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</si>
  <si>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</si>
  <si>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</si>
  <si>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</si>
  <si>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</si>
  <si>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</si>
  <si>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</si>
  <si>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</si>
  <si>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</si>
  <si>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</si>
  <si>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</si>
  <si>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</si>
  <si>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</si>
  <si>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</si>
  <si>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</si>
  <si>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</si>
  <si>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</si>
  <si>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</si>
  <si>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</si>
  <si>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</si>
  <si>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</si>
  <si>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</si>
  <si>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</si>
  <si>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</si>
  <si>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</si>
  <si>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</si>
  <si>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</si>
  <si>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</si>
  <si>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</si>
  <si>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</si>
  <si>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</si>
  <si>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</si>
  <si>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</si>
  <si>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</si>
  <si>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</si>
  <si>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</si>
  <si>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</si>
  <si>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</si>
  <si>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</si>
  <si>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</si>
  <si>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</si>
  <si>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</si>
  <si>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</si>
  <si>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</si>
  <si>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</si>
  <si>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</si>
  <si>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</si>
  <si>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</si>
  <si>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</si>
  <si>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</si>
  <si>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</si>
  <si>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</si>
  <si>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</si>
  <si>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</si>
  <si>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</si>
  <si>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</si>
  <si>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</si>
  <si>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</si>
  <si>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</si>
  <si>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</si>
  <si>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</si>
  <si>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</si>
  <si>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</si>
  <si>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</si>
  <si>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</si>
  <si>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</si>
  <si>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</si>
  <si>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</si>
  <si>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</si>
  <si>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</si>
  <si>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</si>
  <si>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</si>
  <si>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</si>
  <si>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</si>
  <si>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</si>
  <si>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</si>
  <si>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</si>
  <si>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</si>
  <si>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</si>
  <si>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</si>
  <si>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</si>
  <si>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</si>
  <si>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</si>
  <si>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</si>
  <si>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</si>
  <si>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</si>
  <si>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</si>
  <si>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</si>
  <si>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</si>
  <si>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</si>
  <si>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</si>
  <si>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</si>
  <si>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</si>
  <si>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</si>
  <si>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</si>
  <si>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</si>
  <si>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</si>
  <si>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</si>
  <si>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</si>
  <si>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</si>
  <si>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</si>
  <si>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</si>
  <si>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</si>
  <si>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</si>
  <si>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</si>
  <si>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</si>
  <si>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</si>
  <si>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</si>
  <si>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</si>
  <si>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</si>
  <si>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</si>
  <si>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</si>
  <si>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</si>
  <si>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</si>
  <si>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</si>
  <si>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</si>
  <si>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</si>
  <si>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</si>
  <si>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</si>
  <si>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</si>
  <si>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</si>
  <si>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</si>
  <si>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</si>
  <si>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</si>
  <si>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</si>
  <si>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</si>
  <si>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</si>
  <si>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</si>
  <si>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</si>
  <si>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</si>
  <si>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</si>
  <si>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</si>
  <si>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</si>
  <si>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</si>
  <si>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</si>
  <si>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</si>
  <si>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</si>
  <si>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</si>
  <si>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</si>
  <si>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</si>
  <si>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</si>
  <si>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</si>
  <si>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</si>
  <si>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</si>
  <si>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</si>
  <si>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</si>
  <si>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</si>
  <si>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</si>
  <si>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</si>
  <si>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</si>
  <si>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</si>
  <si>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</si>
  <si>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</si>
  <si>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</si>
  <si>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</si>
  <si>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</si>
  <si>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</si>
  <si>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</si>
  <si>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</si>
  <si>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</si>
  <si>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</si>
  <si>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</si>
  <si>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</si>
  <si>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</si>
  <si>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</si>
  <si>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</si>
  <si>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</si>
  <si>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</si>
  <si>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</si>
  <si>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</si>
  <si>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</si>
  <si>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</si>
  <si>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</si>
  <si>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</si>
  <si>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</si>
  <si>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</si>
  <si>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</si>
  <si>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</si>
  <si>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</si>
  <si>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</si>
  <si>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</si>
  <si>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</si>
  <si>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</si>
  <si>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</si>
  <si>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</si>
  <si>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</si>
  <si>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</si>
  <si>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</si>
  <si>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</si>
  <si>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</si>
  <si>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</si>
  <si>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</si>
  <si>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</si>
  <si>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</si>
  <si>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</si>
  <si>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</si>
  <si>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</si>
  <si>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</si>
  <si>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</si>
  <si>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</si>
  <si>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</si>
  <si>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</si>
  <si>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</si>
  <si>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</si>
  <si>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</si>
  <si>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</si>
  <si>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</si>
  <si>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</si>
  <si>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</si>
  <si>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</si>
  <si>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</si>
  <si>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</si>
  <si>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</si>
  <si>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</si>
  <si>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</si>
  <si>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</si>
  <si>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</si>
  <si>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</si>
  <si>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</si>
  <si>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</si>
  <si>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</si>
  <si>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</si>
  <si>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</si>
  <si>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</si>
  <si>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</si>
  <si>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</si>
  <si>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</si>
  <si>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</si>
  <si>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</si>
  <si>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</si>
  <si>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</si>
  <si>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</si>
  <si>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</si>
  <si>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</si>
  <si>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</si>
  <si>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</si>
  <si>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</si>
  <si>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</si>
  <si>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</si>
  <si>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</si>
  <si>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</si>
  <si>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</si>
  <si>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</si>
  <si>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</si>
  <si>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</si>
  <si>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</si>
  <si>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</si>
  <si>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</si>
  <si>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</si>
  <si>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</si>
  <si>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</si>
  <si>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</si>
  <si>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</si>
  <si>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</si>
  <si>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</si>
  <si>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</si>
  <si>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</si>
  <si>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</si>
  <si>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</si>
  <si>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</si>
  <si>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</si>
  <si>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</si>
  <si>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</si>
  <si>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</si>
  <si>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</si>
  <si>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</si>
  <si>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</si>
  <si>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</si>
  <si>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</si>
  <si>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</si>
  <si>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</si>
  <si>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</si>
  <si>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</si>
  <si>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</si>
  <si>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</si>
  <si>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</si>
  <si>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</si>
  <si>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</si>
  <si>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</si>
  <si>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</si>
  <si>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</si>
  <si>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</si>
  <si>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</si>
  <si>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</si>
  <si>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</si>
  <si>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</si>
  <si>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</si>
  <si>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</si>
  <si>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</si>
  <si>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</si>
  <si>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</si>
  <si>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</si>
  <si>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</si>
  <si>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</si>
  <si>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</si>
  <si>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</si>
  <si>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</si>
  <si>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</si>
  <si>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</si>
  <si>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</si>
  <si>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</si>
  <si>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</si>
  <si>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</si>
  <si>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</si>
  <si>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</si>
  <si>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</si>
  <si>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</si>
  <si>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</si>
  <si>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</si>
  <si>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</si>
  <si>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</si>
  <si>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</si>
  <si>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</si>
  <si>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</si>
  <si>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</si>
  <si>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</si>
  <si>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</si>
  <si>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</si>
  <si>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</si>
  <si>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</si>
  <si>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</si>
  <si>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</si>
  <si>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</si>
  <si>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</si>
  <si>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</si>
  <si>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</si>
  <si>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</si>
  <si>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</si>
  <si>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</si>
  <si>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</si>
  <si>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</si>
  <si>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</si>
  <si>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</si>
  <si>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</si>
  <si>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</si>
  <si>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</si>
  <si>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</si>
  <si>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</si>
  <si>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</si>
  <si>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</si>
  <si>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</si>
  <si>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</si>
  <si>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</si>
  <si>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</si>
  <si>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</si>
  <si>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</si>
  <si>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</si>
  <si>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</si>
  <si>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</si>
  <si>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</si>
  <si>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</si>
  <si>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</si>
  <si>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</si>
  <si>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</si>
  <si>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</si>
  <si>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</si>
  <si>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</si>
  <si>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</si>
  <si>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</si>
  <si>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</si>
  <si>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</si>
  <si>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</si>
  <si>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</si>
  <si>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</si>
  <si>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</si>
  <si>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</si>
  <si>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</si>
  <si>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</si>
  <si>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</si>
  <si>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</si>
  <si>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</si>
  <si>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</si>
  <si>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</si>
  <si>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</si>
  <si>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</si>
  <si>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</si>
  <si>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</si>
  <si>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</si>
  <si>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</si>
  <si>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</si>
  <si>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</si>
  <si>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</si>
  <si>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</si>
  <si>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</si>
  <si>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</si>
  <si>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</si>
  <si>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</si>
  <si>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</si>
  <si>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</si>
  <si>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</si>
  <si>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</si>
  <si>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</si>
  <si>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</si>
  <si>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</si>
  <si>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</si>
  <si>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</si>
  <si>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</si>
  <si>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</si>
  <si>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</si>
  <si>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</si>
  <si>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</si>
  <si>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</si>
  <si>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</si>
  <si>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</si>
  <si>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</si>
  <si>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</si>
  <si>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</si>
  <si>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</si>
  <si>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</si>
  <si>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</si>
  <si>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</si>
  <si>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</si>
  <si>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</si>
  <si>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</si>
  <si>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</si>
  <si>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</si>
  <si>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</si>
  <si>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</si>
  <si>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</si>
  <si>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</si>
  <si>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</si>
  <si>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</si>
  <si>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</si>
  <si>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</si>
  <si>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</si>
  <si>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</si>
  <si>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</si>
  <si>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</si>
  <si>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</si>
  <si>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</si>
  <si>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</si>
  <si>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</si>
  <si>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</si>
  <si>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</si>
  <si>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</si>
  <si>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</si>
  <si>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</si>
  <si>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</si>
  <si>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</si>
  <si>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</si>
  <si>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</si>
  <si>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</si>
  <si>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</si>
  <si>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</si>
  <si>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</si>
  <si>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</si>
  <si>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</si>
  <si>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</si>
  <si>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</si>
  <si>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</si>
  <si>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</si>
  <si>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</si>
  <si>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</si>
  <si>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</si>
  <si>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</si>
  <si>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</si>
  <si>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</si>
  <si>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</si>
  <si>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</si>
  <si>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</si>
  <si>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</si>
  <si>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</si>
  <si>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</si>
  <si>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</si>
  <si>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</si>
  <si>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</si>
  <si>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</si>
  <si>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</si>
  <si>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</si>
  <si>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</si>
  <si>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</si>
  <si>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</si>
  <si>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</si>
  <si>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</si>
  <si>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</si>
  <si>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</si>
  <si>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</si>
  <si>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</si>
  <si>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</si>
  <si>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</si>
  <si>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</si>
  <si>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</si>
  <si>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</si>
  <si>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</si>
  <si>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</si>
  <si>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</si>
  <si>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</si>
  <si>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</si>
  <si>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</si>
  <si>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</si>
  <si>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</si>
  <si>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</si>
  <si>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</si>
  <si>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</si>
  <si>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</si>
  <si>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</si>
  <si>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</si>
  <si>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</si>
  <si>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</si>
  <si>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</si>
  <si>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</si>
  <si>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</si>
  <si>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</si>
  <si>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</si>
  <si>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</si>
  <si>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</si>
  <si>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</si>
  <si>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</si>
  <si>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</si>
  <si>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</si>
  <si>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</si>
  <si>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</si>
  <si>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</si>
  <si>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</si>
  <si>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</si>
  <si>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</si>
  <si>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</si>
  <si>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</si>
  <si>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</si>
  <si>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</si>
  <si>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</si>
  <si>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</si>
  <si>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</si>
  <si>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</si>
  <si>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</si>
  <si>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</si>
  <si>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</si>
  <si>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</si>
  <si>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</si>
  <si>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</si>
  <si>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</si>
  <si>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</si>
  <si>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</si>
  <si>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</si>
  <si>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</si>
  <si>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</si>
  <si>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</si>
  <si>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</si>
  <si>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</si>
  <si>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</si>
  <si>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</si>
  <si>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</si>
  <si>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</si>
  <si>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</si>
  <si>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</si>
  <si>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</si>
  <si>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</si>
  <si>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</si>
  <si>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</si>
  <si>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</si>
  <si>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</si>
  <si>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</si>
  <si>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</si>
  <si>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</si>
  <si>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</si>
  <si>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</si>
  <si>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</si>
  <si>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</si>
  <si>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</si>
  <si>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</si>
  <si>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</si>
  <si>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</si>
  <si>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</si>
  <si>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</si>
  <si>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</si>
  <si>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</si>
  <si>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</si>
  <si>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</si>
  <si>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</si>
  <si>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</si>
  <si>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</si>
  <si>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</si>
  <si>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</si>
  <si>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</si>
  <si>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</si>
  <si>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</si>
  <si>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</si>
  <si>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</si>
  <si>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</si>
  <si>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</si>
  <si>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</si>
  <si>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</si>
  <si>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</si>
  <si>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</si>
  <si>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</si>
  <si>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</si>
  <si>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</si>
  <si>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</si>
  <si>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</si>
  <si>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</si>
  <si>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</si>
  <si>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</si>
  <si>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</si>
  <si>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</si>
  <si>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</si>
  <si>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</si>
  <si>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</si>
  <si>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</si>
  <si>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</si>
  <si>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</si>
  <si>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</si>
  <si>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</si>
  <si>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</si>
  <si>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</si>
  <si>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</si>
  <si>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</si>
  <si>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</si>
  <si>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</si>
  <si>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</si>
  <si>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</si>
  <si>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</si>
  <si>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</si>
  <si>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</si>
  <si>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</si>
  <si>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</si>
  <si>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</si>
  <si>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</si>
  <si>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</si>
  <si>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</si>
  <si>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</si>
  <si>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</si>
  <si>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</si>
  <si>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</si>
  <si>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</si>
  <si>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</si>
  <si>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</si>
  <si>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</si>
  <si>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</si>
  <si>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</si>
  <si>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</si>
  <si>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</si>
  <si>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</si>
  <si>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</si>
  <si>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</si>
  <si>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</si>
  <si>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</si>
  <si>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</si>
  <si>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</si>
  <si>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</si>
  <si>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</si>
  <si>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</si>
  <si>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</si>
  <si>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</si>
  <si>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</si>
  <si>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</si>
  <si>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</si>
  <si>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</si>
  <si>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</si>
  <si>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</si>
  <si>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</si>
  <si>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</si>
  <si>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</si>
  <si>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</si>
  <si>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</si>
  <si>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</si>
  <si>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</si>
  <si>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</si>
  <si>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</si>
  <si>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</si>
  <si>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</si>
  <si>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</si>
  <si>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</si>
  <si>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</si>
  <si>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</si>
  <si>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</si>
  <si>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</si>
  <si>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</si>
  <si>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</si>
  <si>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</si>
  <si>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</si>
  <si>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</si>
  <si>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</si>
  <si>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</si>
  <si>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</si>
  <si>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</si>
  <si>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</si>
  <si>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</si>
  <si>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</si>
  <si>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</si>
  <si>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</si>
  <si>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</si>
  <si>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</si>
  <si>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</si>
  <si>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</si>
  <si>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</si>
  <si>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</si>
  <si>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</si>
  <si>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</si>
  <si>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</si>
  <si>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</si>
  <si>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</si>
  <si>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</si>
  <si>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</si>
  <si>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</si>
  <si>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</si>
  <si>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</si>
  <si>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</si>
  <si>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</si>
  <si>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</si>
  <si>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</si>
  <si>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</si>
  <si>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</si>
  <si>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</si>
  <si>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</si>
  <si>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</si>
  <si>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</si>
  <si>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</si>
  <si>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</si>
  <si>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</si>
  <si>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</si>
  <si>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</si>
  <si>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</si>
  <si>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</si>
  <si>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</si>
  <si>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</si>
  <si>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</si>
  <si>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</si>
  <si>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</si>
  <si>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</si>
  <si>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</si>
  <si>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</si>
  <si>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</si>
  <si>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</si>
  <si>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</si>
  <si>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</si>
  <si>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</si>
  <si>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</si>
  <si>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</si>
  <si>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</si>
  <si>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</si>
  <si>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</si>
  <si>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</si>
  <si>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</si>
  <si>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</si>
  <si>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</si>
  <si>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</si>
  <si>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</si>
  <si>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</si>
  <si>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</si>
  <si>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</si>
  <si>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</si>
  <si>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</si>
  <si>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</si>
  <si>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</si>
  <si>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</si>
  <si>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</si>
  <si>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</si>
  <si>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</si>
  <si>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</si>
  <si>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</si>
  <si>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</si>
  <si>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</si>
  <si>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</si>
  <si>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</si>
  <si>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</si>
  <si>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</si>
  <si>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</si>
  <si>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</si>
  <si>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</si>
  <si>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</si>
  <si>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</si>
  <si>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</si>
  <si>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</si>
  <si>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</si>
  <si>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</si>
  <si>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</si>
  <si>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</si>
  <si>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</si>
  <si>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</si>
  <si>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</si>
  <si>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</si>
  <si>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</si>
  <si>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</si>
  <si>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</si>
  <si>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</si>
  <si>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</si>
  <si>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</si>
  <si>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</si>
  <si>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</si>
  <si>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</si>
  <si>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</si>
  <si>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</si>
  <si>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</si>
  <si>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</si>
  <si>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</si>
  <si>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</si>
  <si>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</si>
  <si>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</si>
  <si>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</si>
  <si>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</si>
  <si>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</si>
  <si>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</si>
  <si>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</si>
  <si>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</si>
  <si>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</si>
  <si>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</si>
  <si>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</si>
  <si>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</si>
  <si>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</si>
  <si>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</si>
  <si>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</si>
  <si>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</si>
  <si>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</si>
  <si>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</si>
  <si>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</si>
  <si>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</si>
  <si>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</si>
  <si>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</si>
  <si>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</si>
  <si>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</si>
  <si>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</si>
  <si>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</si>
  <si>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</si>
  <si>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</si>
  <si>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</si>
  <si>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</si>
  <si>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</si>
  <si>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</si>
  <si>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</si>
  <si>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</si>
  <si>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</si>
  <si>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</si>
  <si>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</si>
  <si>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</si>
  <si>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</si>
  <si>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</si>
  <si>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</si>
  <si>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</si>
  <si>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</si>
  <si>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</si>
  <si>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</si>
  <si>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</si>
  <si>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</si>
  <si>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</si>
  <si>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</si>
  <si>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</si>
  <si>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</si>
  <si>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</si>
  <si>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</si>
  <si>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</si>
  <si>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</si>
  <si>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</si>
  <si>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</si>
  <si>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</si>
  <si>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</si>
  <si>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</si>
  <si>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</si>
  <si>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</si>
  <si>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</si>
  <si>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</si>
  <si>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</si>
  <si>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</si>
  <si>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</si>
  <si>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</si>
  <si>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</si>
  <si>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</si>
  <si>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</si>
  <si>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</si>
  <si>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</si>
  <si>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</si>
  <si>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</si>
  <si>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</si>
  <si>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</si>
  <si>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</si>
  <si>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</si>
  <si>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</si>
  <si>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</si>
  <si>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</si>
  <si>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</si>
  <si>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</si>
  <si>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</si>
  <si>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</si>
  <si>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</si>
  <si>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</si>
  <si>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</si>
  <si>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</si>
  <si>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</si>
  <si>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</si>
  <si>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</si>
  <si>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</si>
  <si>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</si>
  <si>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</si>
  <si>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</si>
  <si>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</si>
  <si>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</si>
  <si>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</si>
  <si>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</si>
  <si>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</si>
  <si>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</si>
  <si>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</si>
  <si>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</si>
  <si>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</si>
  <si>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</si>
  <si>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</si>
  <si>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</si>
  <si>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</si>
  <si>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</si>
  <si>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</si>
  <si>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</si>
  <si>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</si>
  <si>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</si>
  <si>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</si>
  <si>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</si>
  <si>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</si>
  <si>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</si>
  <si>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</si>
  <si>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</si>
  <si>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</si>
  <si>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</si>
  <si>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</si>
  <si>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</si>
  <si>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</si>
  <si>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</si>
  <si>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</si>
  <si>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</si>
  <si>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</si>
  <si>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</si>
  <si>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</si>
  <si>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</si>
  <si>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</si>
  <si>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</si>
  <si>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</si>
  <si>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</si>
  <si>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</si>
  <si>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</si>
  <si>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</si>
  <si>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</si>
  <si>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</si>
  <si>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</si>
  <si>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</si>
  <si>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</si>
  <si>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</si>
  <si>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</si>
  <si>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</si>
  <si>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</si>
  <si>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</si>
  <si>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</si>
  <si>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</si>
  <si>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</si>
  <si>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</si>
  <si>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</si>
  <si>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</si>
  <si>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</si>
  <si>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</si>
  <si>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</si>
  <si>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</si>
  <si>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</si>
  <si>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</si>
  <si>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</si>
  <si>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</si>
  <si>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</si>
  <si>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</si>
  <si>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</si>
  <si>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</si>
  <si>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</si>
  <si>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</si>
  <si>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</si>
  <si>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</si>
  <si>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</si>
  <si>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</si>
  <si>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</si>
  <si>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</si>
  <si>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</si>
  <si>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</si>
  <si>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</si>
  <si>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</si>
  <si>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</si>
  <si>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</si>
  <si>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</si>
  <si>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</si>
  <si>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</si>
  <si>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</si>
  <si>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</si>
  <si>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</si>
  <si>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</si>
  <si>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</si>
  <si>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</si>
  <si>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</si>
  <si>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</si>
  <si>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</si>
  <si>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</si>
  <si>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</si>
  <si>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</si>
  <si>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</si>
  <si>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</si>
  <si>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</si>
  <si>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</si>
  <si>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</si>
  <si>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</si>
  <si>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</si>
  <si>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</si>
  <si>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</si>
  <si>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</si>
  <si>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</si>
  <si>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</si>
  <si>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</si>
  <si>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</si>
  <si>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</si>
  <si>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</si>
  <si>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</si>
  <si>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</si>
  <si>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</si>
  <si>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</si>
  <si>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</si>
  <si>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</si>
  <si>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</si>
  <si>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</si>
  <si>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</si>
  <si>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</si>
  <si>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</si>
  <si>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</si>
  <si>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</si>
  <si>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</si>
  <si>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</si>
  <si>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</si>
  <si>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</si>
  <si>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</si>
  <si>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</si>
  <si>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</si>
  <si>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</si>
  <si>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</si>
  <si>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</si>
  <si>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</si>
  <si>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</si>
  <si>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</si>
  <si>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</si>
  <si>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</si>
  <si>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</si>
  <si>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</si>
  <si>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</si>
  <si>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</si>
  <si>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</si>
  <si>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</si>
  <si>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</si>
  <si>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</si>
  <si>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</si>
  <si>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</si>
  <si>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</si>
  <si>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</si>
  <si>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</si>
  <si>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</si>
  <si>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</si>
  <si>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</si>
  <si>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</si>
  <si>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</si>
  <si>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</si>
  <si>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</si>
  <si>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</si>
  <si>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</si>
  <si>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</si>
  <si>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</si>
  <si>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</si>
  <si>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</si>
  <si>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</si>
  <si>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</si>
  <si>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</si>
  <si>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</si>
  <si>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</si>
  <si>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</si>
  <si>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</si>
  <si>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</si>
  <si>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</si>
  <si>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</si>
  <si>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</si>
  <si>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</si>
  <si>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</si>
  <si>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</si>
  <si>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</si>
  <si>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</si>
  <si>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</si>
  <si>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</si>
  <si>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</si>
  <si>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</si>
  <si>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</si>
  <si>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</si>
  <si>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</si>
  <si>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</si>
  <si>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</si>
  <si>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</si>
  <si>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</si>
  <si>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</si>
  <si>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</si>
  <si>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</si>
  <si>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</si>
  <si>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</si>
  <si>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</si>
  <si>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</si>
  <si>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</si>
  <si>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</si>
  <si>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</si>
  <si>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</si>
  <si>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</si>
  <si>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</si>
  <si>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</si>
  <si>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</si>
  <si>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</si>
  <si>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</si>
  <si>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</si>
  <si>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</si>
  <si>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</si>
  <si>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</si>
  <si>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</si>
  <si>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</si>
  <si>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</si>
  <si>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</si>
  <si>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</si>
  <si>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</si>
  <si>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</si>
  <si>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</si>
  <si>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</si>
  <si>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</si>
  <si>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</si>
  <si>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</si>
  <si>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</si>
  <si>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</si>
  <si>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</si>
  <si>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</si>
  <si>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</si>
  <si>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</si>
  <si>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</si>
  <si>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</si>
  <si>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</si>
  <si>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</si>
  <si>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</si>
  <si>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</si>
  <si>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</si>
  <si>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</si>
  <si>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</si>
  <si>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</si>
  <si>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</si>
  <si>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</si>
  <si>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</si>
  <si>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</si>
  <si>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</si>
  <si>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</si>
  <si>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</si>
  <si>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</si>
  <si>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</si>
  <si>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</si>
  <si>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</si>
  <si>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</si>
  <si>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</si>
  <si>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</si>
  <si>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</si>
  <si>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</si>
  <si>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</si>
  <si>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</si>
  <si>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</si>
  <si>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</si>
  <si>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</si>
  <si>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</si>
  <si>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</si>
  <si>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</si>
  <si>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</si>
  <si>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</si>
  <si>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</si>
  <si>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</si>
  <si>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</si>
  <si>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</si>
  <si>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</si>
  <si>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</si>
  <si>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</si>
  <si>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</si>
  <si>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</si>
  <si>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</si>
  <si>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</si>
  <si>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</si>
  <si>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</si>
  <si>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</si>
  <si>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</si>
  <si>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</si>
  <si>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</si>
  <si>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</si>
  <si>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</si>
  <si>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</si>
  <si>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</si>
  <si>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</si>
  <si>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</si>
  <si>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</si>
  <si>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</si>
  <si>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</si>
  <si>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</si>
  <si>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</si>
  <si>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</si>
  <si>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</si>
  <si>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</si>
  <si>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</si>
  <si>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</si>
  <si>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</si>
  <si>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</si>
  <si>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</si>
  <si>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</si>
  <si>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</si>
  <si>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</si>
  <si>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</si>
  <si>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</si>
  <si>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</si>
  <si>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</si>
  <si>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</si>
  <si>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</si>
  <si>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</si>
  <si>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</si>
  <si>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</si>
  <si>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</si>
  <si>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</si>
  <si>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</si>
  <si>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</si>
  <si>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</si>
  <si>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</si>
  <si>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</si>
  <si>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</si>
  <si>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</si>
  <si>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</si>
  <si>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</si>
  <si>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</si>
  <si>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</si>
  <si>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</si>
  <si>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</si>
  <si>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</si>
  <si>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</si>
  <si>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</si>
  <si>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</si>
  <si>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</si>
  <si>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</si>
  <si>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</si>
  <si>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</si>
  <si>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</si>
  <si>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</si>
  <si>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</si>
  <si>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</si>
  <si>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</si>
  <si>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</si>
  <si>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</si>
  <si>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</si>
  <si>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</si>
  <si>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</si>
  <si>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</si>
  <si>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</si>
  <si>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</si>
  <si>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</si>
  <si>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</si>
  <si>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</si>
  <si>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</si>
  <si>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</si>
  <si>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</si>
  <si>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</si>
  <si>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</si>
  <si>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</si>
  <si>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</si>
  <si>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</si>
  <si>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</si>
  <si>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</si>
  <si>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</si>
  <si>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</si>
  <si>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</si>
  <si>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</si>
  <si>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</si>
  <si>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</si>
  <si>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</si>
  <si>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</si>
  <si>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</si>
  <si>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</si>
  <si>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</si>
  <si>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</si>
  <si>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</si>
  <si>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</si>
  <si>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</si>
  <si>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</si>
  <si>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</si>
  <si>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</si>
  <si>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</si>
  <si>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</si>
  <si>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</si>
  <si>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</si>
  <si>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</si>
  <si>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</si>
  <si>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</si>
  <si>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</si>
  <si>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</si>
  <si>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</si>
  <si>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</si>
  <si>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</si>
  <si>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</si>
  <si>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</si>
  <si>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</si>
  <si>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</si>
  <si>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</si>
  <si>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</si>
  <si>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</si>
  <si>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</si>
  <si>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</si>
  <si>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</si>
  <si>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</si>
  <si>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</si>
  <si>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</si>
  <si>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</si>
  <si>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</si>
  <si>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</si>
  <si>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</si>
  <si>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</si>
  <si>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</si>
  <si>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</si>
  <si>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</si>
  <si>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</si>
  <si>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</si>
  <si>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</si>
  <si>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</si>
  <si>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</si>
  <si>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</si>
  <si>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</si>
  <si>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</si>
  <si>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</si>
  <si>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</si>
  <si>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</si>
  <si>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</si>
  <si>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</si>
  <si>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</si>
  <si>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</si>
  <si>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</si>
  <si>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</si>
  <si>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</si>
  <si>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</si>
  <si>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</si>
  <si>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</si>
  <si>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</si>
  <si>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</si>
  <si>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</si>
  <si>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</si>
  <si>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</si>
  <si>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</si>
  <si>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</si>
  <si>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</si>
  <si>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</si>
  <si>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</si>
  <si>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</si>
  <si>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</si>
  <si>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</si>
  <si>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</si>
  <si>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</si>
  <si>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</si>
  <si>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</si>
  <si>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</si>
  <si>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</si>
  <si>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</si>
  <si>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</si>
  <si>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</si>
  <si>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</si>
  <si>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</si>
  <si>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</si>
  <si>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</si>
  <si>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</si>
  <si>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</si>
  <si>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</si>
  <si>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</si>
  <si>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</si>
  <si>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</si>
  <si>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</si>
  <si>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</si>
  <si>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</si>
  <si>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</si>
  <si>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</si>
  <si>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</si>
  <si>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</si>
  <si>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</si>
  <si>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</si>
  <si>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</si>
  <si>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</si>
  <si>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</si>
  <si>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</si>
  <si>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</si>
  <si>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</si>
  <si>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</si>
  <si>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</si>
  <si>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</si>
  <si>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</si>
  <si>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</si>
  <si>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</si>
  <si>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</si>
  <si>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</si>
  <si>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</si>
  <si>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</si>
  <si>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</si>
  <si>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</si>
  <si>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</si>
  <si>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</si>
  <si>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</si>
  <si>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</si>
  <si>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</si>
  <si>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</si>
  <si>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</si>
  <si>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</si>
  <si>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</si>
  <si>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</si>
  <si>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</si>
  <si>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</si>
  <si>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</si>
  <si>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</si>
  <si>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</si>
  <si>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</si>
  <si>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</si>
  <si>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</si>
  <si>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</si>
  <si>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</si>
  <si>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</si>
  <si>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</si>
  <si>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</si>
  <si>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</si>
  <si>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</si>
  <si>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</si>
  <si>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</si>
  <si>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</si>
  <si>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</si>
  <si>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</si>
  <si>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</si>
  <si>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</si>
  <si>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</si>
  <si>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</si>
  <si>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</si>
  <si>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</si>
  <si>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</si>
  <si>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</si>
  <si>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</si>
  <si>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</si>
  <si>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</si>
  <si>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</si>
  <si>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</si>
  <si>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</si>
  <si>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</si>
  <si>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</si>
  <si>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</si>
  <si>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</si>
  <si>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</si>
  <si>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</si>
  <si>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</si>
  <si>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</si>
  <si>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</si>
  <si>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</si>
  <si>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</si>
  <si>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</si>
  <si>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</si>
  <si>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</si>
  <si>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</si>
  <si>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</si>
  <si>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</si>
  <si>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</si>
  <si>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</si>
  <si>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</si>
  <si>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</si>
  <si>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</si>
  <si>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</si>
  <si>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</si>
  <si>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</si>
  <si>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</si>
  <si>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</si>
  <si>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</si>
  <si>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</si>
  <si>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</si>
  <si>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</si>
  <si>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</si>
  <si>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</si>
  <si>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</si>
  <si>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</si>
  <si>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</si>
  <si>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</si>
  <si>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</si>
  <si>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</si>
  <si>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</si>
  <si>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</si>
  <si>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</si>
  <si>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</si>
  <si>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</si>
  <si>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</si>
  <si>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</si>
  <si>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</si>
  <si>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</si>
  <si>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</si>
  <si>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</si>
  <si>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</si>
  <si>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</si>
  <si>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</si>
  <si>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</si>
  <si>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</si>
  <si>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</si>
  <si>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</si>
  <si>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</si>
  <si>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</si>
  <si>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</si>
  <si>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</si>
  <si>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</si>
  <si>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</si>
  <si>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</si>
  <si>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</si>
  <si>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</si>
  <si>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</si>
  <si>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</si>
  <si>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</si>
  <si>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</si>
  <si>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</si>
  <si>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</si>
  <si>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</si>
  <si>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</si>
  <si>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</si>
  <si>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</si>
  <si>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</si>
  <si>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</si>
  <si>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</si>
  <si>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</si>
  <si>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</si>
  <si>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</si>
  <si>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</si>
  <si>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</si>
  <si>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</si>
  <si>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</si>
  <si>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</si>
  <si>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</si>
  <si>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</si>
  <si>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</si>
  <si>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</si>
  <si>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</si>
  <si>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</si>
  <si>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</si>
  <si>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</si>
  <si>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</si>
  <si>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</si>
  <si>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</si>
  <si>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</si>
  <si>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</si>
  <si>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</si>
  <si>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</si>
  <si>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</si>
  <si>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</si>
  <si>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</si>
  <si>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</si>
  <si>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</si>
  <si>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</si>
  <si>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</si>
  <si>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</si>
  <si>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</si>
  <si>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</si>
  <si>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</si>
  <si>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</si>
  <si>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</si>
  <si>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</si>
  <si>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</si>
  <si>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</si>
  <si>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</si>
  <si>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</si>
  <si>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</si>
  <si>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</si>
  <si>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</si>
  <si>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</si>
  <si>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</si>
  <si>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</si>
  <si>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</si>
  <si>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</si>
  <si>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</si>
  <si>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</si>
  <si>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</si>
  <si>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</si>
  <si>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</si>
  <si>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</si>
  <si>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</si>
  <si>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</si>
  <si>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</si>
  <si>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</si>
  <si>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</si>
  <si>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</si>
  <si>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</si>
  <si>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</si>
  <si>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</si>
  <si>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</si>
  <si>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</si>
  <si>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</si>
  <si>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</si>
  <si>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</si>
  <si>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</si>
  <si>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</si>
  <si>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</si>
  <si>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</si>
  <si>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</si>
  <si>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</si>
  <si>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</si>
  <si>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</si>
  <si>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</si>
  <si>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</si>
  <si>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</si>
  <si>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</si>
  <si>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</si>
  <si>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</si>
  <si>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</si>
  <si>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</si>
  <si>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</si>
  <si>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</si>
  <si>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</si>
  <si>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</si>
  <si>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</si>
  <si>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</si>
  <si>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</si>
  <si>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</si>
  <si>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</si>
  <si>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</si>
  <si>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</si>
  <si>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</si>
  <si>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</si>
  <si>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</si>
  <si>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</si>
  <si>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</si>
  <si>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</si>
  <si>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</si>
  <si>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</si>
  <si>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</si>
  <si>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</si>
  <si>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</si>
  <si>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</si>
  <si>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</si>
  <si>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</si>
  <si>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</si>
  <si>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</si>
  <si>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</si>
  <si>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</si>
  <si>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</si>
  <si>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</si>
  <si>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</si>
  <si>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</si>
  <si>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</si>
  <si>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</si>
  <si>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</si>
  <si>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</si>
  <si>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</si>
  <si>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</si>
  <si>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</si>
  <si>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</si>
  <si>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</si>
  <si>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</si>
  <si>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</si>
  <si>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</si>
  <si>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</si>
  <si>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</si>
  <si>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</si>
  <si>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</si>
  <si>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</si>
  <si>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</si>
  <si>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</si>
  <si>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</si>
  <si>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</si>
  <si>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</si>
  <si>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</si>
  <si>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</si>
  <si>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</si>
  <si>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</si>
  <si>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</si>
  <si>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</si>
  <si>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</si>
  <si>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</si>
  <si>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</si>
  <si>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</si>
  <si>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</si>
  <si>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</si>
  <si>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</si>
  <si>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</si>
  <si>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</si>
  <si>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</si>
  <si>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</si>
  <si>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</si>
  <si>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</si>
  <si>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</si>
  <si>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</si>
  <si>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</si>
  <si>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</si>
  <si>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</si>
  <si>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</si>
  <si>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</si>
  <si>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</si>
  <si>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</si>
  <si>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</si>
  <si>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</si>
  <si>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</si>
  <si>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</si>
  <si>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</si>
  <si>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</si>
  <si>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</si>
  <si>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</si>
  <si>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</si>
  <si>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</si>
  <si>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</si>
  <si>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</si>
  <si>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</si>
  <si>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</si>
  <si>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</si>
  <si>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</si>
  <si>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</si>
  <si>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</si>
  <si>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</si>
  <si>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</si>
  <si>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</si>
  <si>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</si>
  <si>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</si>
  <si>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</si>
  <si>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</si>
  <si>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</si>
  <si>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</si>
  <si>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</si>
  <si>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</si>
  <si>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</si>
  <si>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</si>
  <si>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</si>
  <si>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</si>
  <si>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</si>
  <si>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</si>
  <si>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</si>
  <si>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</si>
  <si>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</si>
  <si>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</si>
  <si>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</si>
  <si>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</si>
  <si>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</si>
  <si>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</si>
  <si>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</si>
  <si>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</si>
  <si>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</si>
  <si>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</si>
  <si>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</si>
  <si>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</si>
  <si>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</si>
  <si>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</si>
  <si>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</si>
  <si>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</si>
  <si>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</si>
  <si>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</si>
  <si>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</si>
  <si>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</si>
  <si>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</si>
  <si>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</si>
  <si>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</si>
  <si>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</si>
  <si>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</si>
  <si>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</si>
  <si>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</si>
  <si>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</si>
  <si>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</si>
  <si>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</si>
  <si>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</si>
  <si>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</si>
  <si>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</si>
  <si>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</si>
  <si>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</si>
  <si>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</si>
  <si>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</si>
  <si>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</si>
  <si>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</si>
  <si>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</si>
  <si>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</si>
  <si>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</si>
  <si>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</si>
  <si>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</si>
  <si>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</si>
  <si>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</si>
  <si>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</si>
  <si>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</si>
  <si>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</si>
  <si>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</si>
  <si>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</si>
  <si>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</si>
  <si>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</si>
  <si>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</si>
  <si>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</si>
  <si>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</si>
  <si>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</si>
  <si>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</si>
  <si>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</si>
  <si>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</si>
  <si>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</si>
  <si>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</si>
  <si>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</si>
  <si>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</si>
  <si>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</si>
  <si>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</si>
  <si>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</si>
  <si>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</si>
  <si>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</si>
  <si>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</si>
  <si>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</si>
  <si>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</si>
  <si>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</si>
  <si>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</si>
  <si>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</si>
  <si>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</si>
  <si>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</si>
  <si>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</si>
  <si>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</si>
  <si>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</si>
  <si>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</si>
  <si>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</si>
  <si>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</si>
  <si>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</si>
  <si>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</si>
  <si>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</si>
  <si>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</si>
  <si>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</si>
  <si>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</si>
  <si>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</si>
  <si>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</si>
  <si>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</si>
  <si>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</si>
  <si>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</si>
  <si>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</si>
  <si>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</si>
  <si>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</si>
  <si>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</si>
  <si>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</si>
  <si>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</si>
  <si>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</si>
  <si>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</si>
  <si>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</si>
  <si>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</si>
  <si>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</si>
  <si>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</si>
  <si>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</si>
  <si>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</si>
  <si>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</si>
  <si>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</si>
  <si>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</si>
  <si>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</si>
  <si>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</si>
  <si>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</si>
  <si>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</si>
  <si>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</si>
  <si>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</si>
  <si>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</si>
  <si>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</si>
  <si>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</si>
  <si>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</si>
  <si>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</si>
  <si>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</si>
  <si>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</si>
  <si>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</si>
  <si>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</si>
  <si>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</si>
  <si>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</si>
  <si>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</si>
  <si>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</si>
  <si>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</si>
  <si>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</si>
  <si>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</si>
  <si>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</si>
  <si>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</si>
  <si>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</si>
  <si>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</si>
  <si>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</si>
  <si>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</si>
  <si>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</si>
  <si>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</si>
  <si>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</si>
  <si>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</si>
  <si>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</si>
  <si>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</si>
  <si>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</si>
  <si>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</si>
  <si>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</si>
  <si>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</si>
  <si>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</si>
  <si>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</si>
  <si>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</si>
  <si>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</si>
  <si>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</si>
  <si>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</si>
  <si>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</si>
  <si>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</si>
  <si>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</si>
  <si>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</si>
  <si>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</si>
  <si>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</si>
  <si>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</si>
  <si>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</si>
  <si>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</si>
  <si>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</si>
  <si>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</si>
  <si>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</si>
  <si>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</si>
  <si>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</si>
  <si>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</si>
  <si>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</si>
  <si>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</si>
  <si>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</si>
  <si>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</si>
  <si>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</si>
  <si>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</si>
  <si>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</si>
  <si>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</si>
  <si>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</si>
  <si>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</si>
  <si>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</si>
  <si>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</si>
  <si>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</si>
  <si>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</si>
  <si>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</si>
  <si>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</si>
  <si>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</si>
  <si>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</si>
  <si>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</si>
  <si>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</si>
  <si>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</si>
  <si>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</si>
  <si>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</si>
  <si>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</si>
  <si>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</si>
  <si>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</si>
  <si>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</si>
  <si>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</si>
  <si>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</si>
  <si>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</si>
  <si>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</si>
  <si>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</si>
  <si>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</si>
  <si>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</si>
  <si>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</si>
  <si>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</si>
  <si>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</si>
  <si>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</si>
  <si>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</si>
  <si>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</si>
  <si>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</si>
  <si>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</si>
  <si>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</si>
  <si>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</si>
  <si>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</si>
  <si>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</si>
  <si>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</si>
  <si>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</si>
  <si>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</si>
  <si>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</si>
  <si>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</si>
  <si>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</si>
  <si>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</si>
  <si>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</si>
  <si>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</si>
  <si>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</si>
  <si>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</si>
  <si>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</si>
  <si>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</si>
  <si>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</si>
  <si>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</si>
  <si>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</si>
  <si>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</si>
  <si>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</si>
  <si>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</si>
  <si>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</si>
  <si>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</si>
  <si>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</si>
  <si>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</si>
  <si>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</si>
  <si>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</si>
  <si>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</si>
  <si>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</si>
  <si>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</si>
  <si>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</si>
  <si>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</si>
  <si>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</si>
  <si>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</si>
  <si>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</si>
  <si>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</si>
  <si>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</si>
  <si>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</si>
  <si>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</si>
  <si>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</si>
  <si>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</si>
  <si>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</si>
  <si>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</si>
  <si>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</si>
  <si>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</si>
  <si>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</si>
  <si>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</si>
  <si>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</si>
  <si>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</si>
  <si>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</si>
  <si>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</si>
  <si>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</si>
  <si>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</si>
  <si>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</si>
  <si>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</si>
  <si>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</si>
  <si>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</si>
  <si>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</si>
  <si>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</si>
  <si>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</si>
  <si>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</si>
  <si>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</si>
  <si>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</si>
  <si>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</si>
  <si>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</si>
  <si>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</si>
  <si>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</si>
  <si>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</si>
  <si>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</si>
  <si>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</si>
  <si>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</si>
  <si>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</si>
  <si>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</si>
  <si>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</si>
  <si>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</si>
  <si>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</si>
  <si>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</si>
  <si>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</si>
  <si>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</si>
  <si>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</si>
  <si>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</si>
  <si>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</si>
  <si>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</si>
  <si>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</si>
  <si>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</si>
  <si>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</si>
  <si>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</si>
  <si>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</si>
  <si>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</si>
  <si>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</si>
  <si>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</si>
  <si>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</si>
  <si>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</si>
  <si>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</si>
  <si>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</si>
  <si>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</si>
  <si>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</si>
  <si>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</si>
  <si>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</si>
  <si>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</si>
  <si>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</si>
  <si>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</si>
  <si>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</si>
  <si>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</si>
  <si>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</si>
  <si>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</si>
  <si>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</si>
  <si>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</si>
  <si>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</si>
  <si>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</si>
  <si>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</si>
  <si>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</si>
  <si>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</si>
  <si>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</si>
  <si>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</si>
  <si>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</si>
  <si>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</si>
  <si>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</si>
  <si>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</si>
  <si>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</si>
  <si>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</si>
  <si>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</si>
  <si>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</si>
  <si>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</si>
  <si>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</si>
  <si>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</si>
  <si>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</si>
  <si>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</si>
  <si>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</si>
  <si>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</si>
  <si>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</si>
  <si>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</si>
  <si>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</si>
  <si>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</si>
  <si>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</si>
  <si>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</si>
  <si>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</si>
  <si>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</si>
  <si>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</si>
  <si>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</si>
  <si>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</si>
  <si>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</si>
  <si>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</si>
  <si>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</si>
  <si>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</si>
  <si>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</si>
  <si>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</si>
  <si>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</si>
  <si>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</si>
  <si>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</si>
  <si>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</si>
  <si>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</si>
  <si>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</si>
  <si>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</si>
  <si>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</si>
  <si>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</si>
  <si>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</si>
  <si>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</si>
  <si>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</si>
  <si>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</si>
  <si>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</si>
  <si>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</si>
  <si>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</si>
  <si>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</si>
  <si>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</si>
  <si>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</si>
  <si>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</si>
  <si>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</si>
  <si>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</si>
  <si>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</si>
  <si>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</si>
  <si>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</si>
  <si>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</si>
  <si>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</si>
  <si>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</si>
  <si>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</si>
  <si>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</si>
  <si>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</si>
  <si>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</si>
  <si>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</si>
  <si>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</si>
  <si>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</si>
  <si>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</si>
  <si>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</si>
  <si>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</si>
  <si>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</si>
  <si>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</si>
  <si>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</si>
  <si>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</si>
  <si>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</si>
  <si>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</si>
  <si>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</si>
  <si>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</si>
  <si>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</si>
  <si>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</si>
  <si>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</si>
  <si>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</si>
  <si>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</si>
  <si>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</si>
  <si>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</si>
  <si>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</si>
  <si>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</si>
  <si>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</si>
  <si>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</si>
  <si>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</si>
  <si>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</si>
  <si>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</si>
  <si>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</si>
  <si>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</si>
  <si>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</si>
  <si>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</si>
  <si>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</si>
  <si>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</si>
  <si>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</si>
  <si>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</si>
  <si>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</si>
  <si>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</si>
  <si>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</si>
  <si>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</si>
  <si>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</si>
  <si>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</si>
  <si>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</si>
  <si>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</si>
  <si>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</si>
  <si>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</si>
  <si>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</si>
  <si>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</si>
  <si>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</si>
  <si>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</si>
  <si>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</si>
  <si>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</si>
  <si>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</si>
  <si>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</si>
  <si>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</si>
  <si>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</si>
  <si>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</si>
  <si>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</si>
  <si>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</si>
  <si>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</si>
  <si>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</si>
  <si>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</si>
  <si>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</si>
  <si>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</si>
  <si>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</si>
  <si>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</si>
  <si>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</si>
  <si>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</si>
  <si>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</si>
  <si>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</si>
  <si>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</si>
  <si>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</si>
  <si>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</si>
  <si>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</si>
  <si>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</si>
  <si>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</si>
  <si>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</si>
  <si>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</si>
  <si>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</si>
  <si>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</si>
  <si>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</si>
  <si>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</si>
  <si>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</si>
  <si>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</si>
  <si>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</si>
  <si>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</si>
  <si>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</si>
  <si>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</si>
  <si>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</si>
  <si>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</si>
  <si>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</si>
  <si>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</si>
  <si>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</si>
  <si>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</si>
  <si>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</si>
  <si>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</si>
  <si>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</si>
  <si>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</si>
  <si>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</si>
  <si>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</si>
  <si>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</si>
  <si>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</si>
  <si>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</si>
  <si>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</si>
  <si>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</si>
  <si>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</si>
  <si>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</si>
  <si>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</si>
  <si>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</si>
  <si>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</si>
  <si>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</si>
  <si>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</si>
  <si>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</si>
  <si>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</si>
  <si>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</si>
  <si>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</si>
  <si>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</si>
  <si>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</si>
  <si>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</si>
  <si>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</si>
  <si>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</si>
  <si>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</si>
  <si>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</si>
  <si>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</si>
  <si>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</si>
  <si>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</si>
  <si>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</si>
  <si>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</si>
  <si>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</si>
  <si>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</si>
  <si>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</si>
  <si>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</si>
  <si>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</si>
  <si>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</si>
  <si>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</si>
  <si>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</si>
  <si>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</si>
  <si>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</si>
  <si>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</si>
  <si>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</si>
  <si>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</si>
  <si>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</si>
  <si>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</si>
  <si>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</si>
  <si>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</si>
  <si>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</si>
  <si>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</si>
  <si>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</si>
  <si>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</si>
  <si>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</si>
  <si>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</si>
  <si>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</si>
  <si>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</si>
  <si>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</si>
  <si>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</si>
  <si>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</si>
  <si>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</si>
  <si>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</si>
  <si>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</si>
  <si>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</si>
  <si>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</si>
  <si>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</si>
  <si>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</si>
  <si>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</si>
  <si>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</si>
  <si>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</si>
  <si>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</si>
  <si>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</si>
  <si>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</si>
  <si>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</si>
  <si>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</si>
  <si>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</si>
  <si>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</si>
  <si>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</si>
  <si>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</si>
  <si>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</si>
  <si>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</si>
  <si>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</si>
  <si>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</si>
  <si>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</si>
  <si>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</si>
  <si>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</si>
  <si>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</si>
  <si>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</si>
  <si>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</si>
  <si>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</si>
  <si>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</si>
  <si>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</si>
  <si>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</si>
  <si>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</si>
  <si>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</si>
  <si>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</si>
  <si>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</si>
  <si>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</si>
  <si>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</si>
  <si>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</si>
  <si>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</si>
  <si>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</si>
  <si>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</si>
  <si>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</si>
  <si>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</si>
  <si>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</si>
  <si>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</si>
  <si>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</si>
  <si>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</si>
  <si>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</si>
  <si>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</si>
  <si>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</si>
  <si>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</si>
  <si>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</si>
  <si>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</si>
  <si>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</si>
  <si>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</si>
  <si>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</si>
  <si>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</si>
  <si>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</si>
  <si>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</si>
  <si>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</si>
  <si>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</si>
  <si>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</si>
  <si>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</si>
  <si>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</si>
  <si>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</si>
  <si>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</si>
  <si>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</si>
  <si>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</si>
  <si>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</si>
  <si>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</si>
  <si>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</si>
  <si>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</si>
  <si>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</si>
  <si>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</si>
  <si>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</si>
  <si>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</si>
  <si>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</si>
  <si>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</si>
  <si>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</si>
  <si>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</si>
  <si>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</si>
  <si>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</si>
  <si>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</si>
  <si>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</si>
  <si>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</si>
  <si>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</si>
  <si>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</si>
  <si>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</si>
  <si>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</si>
  <si>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</si>
  <si>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</si>
  <si>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</si>
  <si>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</si>
  <si>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</si>
  <si>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</si>
  <si>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</si>
  <si>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</si>
  <si>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</si>
  <si>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</si>
  <si>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</si>
  <si>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</si>
  <si>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</si>
  <si>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</si>
  <si>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</si>
  <si>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</si>
  <si>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</si>
  <si>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</si>
  <si>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</si>
  <si>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</si>
  <si>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</si>
  <si>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</si>
  <si>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</si>
  <si>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</si>
  <si>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</si>
  <si>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</si>
  <si>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</si>
  <si>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</si>
  <si>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</si>
  <si>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</si>
  <si>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</si>
  <si>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</si>
  <si>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</si>
  <si>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</si>
  <si>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</si>
  <si>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</si>
  <si>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</si>
  <si>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</si>
  <si>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</si>
  <si>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</si>
  <si>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</si>
  <si>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</si>
  <si>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</si>
  <si>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</si>
  <si>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</si>
  <si>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</si>
  <si>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</si>
  <si>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</si>
  <si>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</si>
  <si>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</si>
  <si>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</si>
  <si>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</si>
  <si>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</si>
  <si>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</si>
  <si>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</si>
  <si>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</si>
  <si>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</si>
  <si>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</si>
  <si>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</si>
  <si>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</si>
  <si>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</si>
  <si>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</si>
  <si>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</si>
  <si>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</si>
  <si>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</si>
  <si>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</si>
  <si>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</si>
  <si>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</si>
  <si>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</si>
  <si>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</si>
  <si>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</si>
  <si>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</si>
  <si>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</si>
  <si>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</si>
  <si>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</si>
  <si>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</si>
  <si>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</si>
  <si>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</si>
  <si>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</si>
  <si>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</si>
  <si>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</si>
  <si>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</si>
  <si>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</si>
  <si>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</si>
  <si>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</si>
  <si>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</si>
  <si>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</si>
  <si>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</si>
  <si>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</si>
  <si>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</si>
  <si>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</si>
  <si>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</si>
  <si>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</si>
  <si>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</si>
  <si>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</si>
  <si>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</si>
  <si>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</si>
  <si>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</si>
  <si>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</si>
  <si>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</si>
  <si>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</si>
  <si>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</si>
  <si>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</si>
  <si>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</si>
  <si>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</si>
  <si>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</si>
  <si>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</si>
  <si>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</si>
  <si>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</si>
  <si>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</si>
  <si>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</si>
  <si>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</si>
  <si>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</si>
  <si>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</si>
  <si>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</si>
  <si>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</si>
  <si>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</si>
  <si>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</si>
  <si>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</si>
  <si>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</si>
  <si>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</si>
  <si>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</si>
  <si>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</si>
  <si>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</si>
  <si>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</si>
  <si>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</si>
  <si>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</si>
  <si>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</si>
  <si>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</si>
  <si>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</si>
  <si>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</si>
  <si>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</si>
  <si>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</si>
  <si>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</si>
  <si>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</si>
  <si>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</si>
  <si>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</si>
  <si>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</si>
  <si>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</si>
  <si>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</si>
  <si>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</si>
  <si>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</si>
  <si>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</si>
  <si>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</si>
  <si>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</si>
  <si>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</si>
  <si>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</si>
  <si>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</si>
  <si>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</si>
  <si>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</si>
  <si>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</si>
  <si>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</si>
  <si>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</si>
  <si>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</si>
  <si>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</si>
  <si>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</si>
  <si>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</si>
  <si>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</si>
  <si>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</si>
  <si>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</si>
  <si>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</si>
  <si>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</si>
  <si>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</si>
  <si>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</si>
  <si>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</si>
  <si>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</si>
  <si>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</si>
  <si>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</si>
  <si>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</si>
  <si>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</si>
  <si>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</si>
  <si>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</si>
  <si>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</si>
  <si>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</si>
  <si>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</si>
  <si>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</si>
  <si>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</si>
  <si>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</si>
  <si>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</si>
  <si>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</si>
  <si>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</si>
  <si>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</si>
  <si>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</si>
  <si>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</si>
  <si>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</si>
  <si>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</si>
  <si>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</si>
  <si>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</si>
  <si>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</si>
  <si>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</si>
  <si>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</si>
  <si>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</si>
  <si>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</si>
  <si>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</si>
  <si>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</si>
  <si>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</si>
  <si>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</si>
  <si>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</si>
  <si>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</si>
  <si>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</si>
  <si>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</si>
  <si>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</si>
  <si>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</si>
  <si>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</si>
  <si>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</si>
  <si>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</si>
  <si>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</si>
  <si>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</si>
  <si>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</si>
  <si>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</si>
  <si>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</si>
  <si>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</si>
  <si>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</si>
  <si>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</si>
  <si>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</si>
  <si>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</si>
  <si>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</si>
  <si>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</si>
  <si>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</si>
  <si>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</si>
  <si>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</si>
  <si>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</si>
  <si>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</si>
  <si>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</si>
  <si>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</si>
  <si>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</si>
  <si>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</si>
  <si>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</si>
  <si>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</si>
  <si>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</si>
  <si>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</si>
  <si>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</si>
  <si>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</si>
  <si>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</si>
  <si>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</si>
  <si>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</si>
  <si>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</si>
  <si>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</si>
  <si>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</si>
  <si>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</si>
  <si>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</si>
  <si>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</si>
  <si>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</si>
  <si>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</si>
  <si>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</si>
  <si>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</si>
  <si>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</si>
  <si>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</si>
  <si>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</si>
  <si>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</si>
  <si>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</si>
  <si>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</si>
  <si>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</si>
  <si>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</si>
  <si>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</si>
  <si>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</si>
  <si>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</si>
  <si>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</si>
  <si>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</si>
  <si>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</si>
  <si>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</si>
  <si>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</si>
  <si>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</si>
  <si>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</si>
  <si>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</si>
  <si>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</si>
  <si>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</si>
  <si>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</si>
  <si>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</si>
  <si>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</si>
  <si>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</si>
  <si>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</si>
  <si>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</si>
  <si>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</si>
  <si>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</si>
  <si>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</si>
  <si>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</si>
  <si>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</si>
  <si>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</si>
  <si>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</si>
  <si>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</si>
  <si>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</si>
  <si>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</si>
  <si>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</si>
  <si>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</si>
  <si>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</si>
  <si>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</si>
  <si>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</si>
  <si>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</si>
  <si>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</si>
  <si>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</si>
  <si>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</si>
  <si>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</si>
  <si>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</si>
  <si>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</si>
  <si>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</si>
  <si>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</si>
  <si>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</si>
  <si>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</si>
  <si>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</si>
  <si>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</si>
  <si>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</si>
  <si>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</si>
  <si>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</si>
  <si>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</si>
  <si>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</si>
  <si>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</si>
  <si>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</si>
  <si>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</si>
  <si>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</si>
  <si>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</si>
  <si>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</si>
  <si>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</si>
  <si>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</si>
  <si>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</si>
  <si>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</si>
  <si>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</si>
  <si>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</si>
  <si>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</si>
  <si>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</si>
  <si>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</si>
  <si>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</si>
  <si>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</si>
  <si>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</si>
  <si>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</si>
  <si>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</si>
  <si>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</si>
  <si>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</si>
  <si>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</si>
  <si>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</si>
  <si>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</si>
  <si>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</si>
  <si>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</si>
  <si>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</si>
  <si>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</si>
  <si>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</si>
  <si>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</si>
  <si>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</si>
  <si>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</si>
  <si>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</si>
  <si>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</si>
  <si>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</si>
  <si>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</si>
  <si>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</si>
  <si>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</si>
  <si>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</si>
  <si>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</si>
  <si>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</si>
  <si>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</si>
  <si>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</si>
  <si>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</si>
  <si>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</si>
  <si>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</si>
  <si>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</si>
  <si>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</si>
  <si>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</si>
  <si>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</si>
  <si>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</si>
  <si>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</si>
  <si>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</si>
  <si>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</si>
  <si>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</si>
  <si>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</si>
  <si>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</si>
  <si>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</si>
  <si>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</si>
  <si>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</si>
  <si>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</si>
  <si>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</si>
  <si>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</si>
  <si>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</si>
  <si>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</si>
  <si>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</si>
  <si>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</si>
  <si>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</si>
  <si>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</si>
  <si>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</si>
  <si>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</si>
  <si>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</si>
  <si>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</si>
  <si>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</si>
  <si>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</si>
  <si>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</si>
  <si>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</si>
  <si>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</si>
  <si>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</si>
  <si>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</si>
  <si>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</si>
  <si>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</si>
  <si>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</si>
  <si>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</si>
  <si>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</si>
  <si>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</si>
  <si>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</si>
  <si>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</si>
  <si>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</si>
  <si>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</si>
  <si>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</si>
  <si>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</si>
  <si>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</si>
  <si>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</si>
  <si>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</si>
  <si>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</si>
  <si>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</si>
  <si>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</si>
  <si>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</si>
  <si>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</si>
  <si>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</si>
  <si>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</si>
  <si>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</si>
  <si>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</si>
  <si>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</si>
  <si>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</si>
  <si>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</si>
  <si>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</si>
  <si>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</si>
  <si>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</si>
  <si>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</si>
  <si>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</si>
  <si>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</si>
  <si>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</si>
  <si>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</si>
  <si>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</si>
  <si>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</si>
  <si>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</si>
  <si>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</si>
  <si>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</si>
  <si>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</si>
  <si>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</si>
  <si>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</si>
  <si>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</si>
  <si>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</si>
  <si>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</si>
  <si>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</si>
  <si>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</si>
  <si>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</si>
  <si>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</si>
  <si>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</si>
  <si>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</si>
  <si>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</si>
  <si>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</si>
  <si>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</si>
  <si>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</si>
  <si>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</si>
  <si>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</si>
  <si>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</si>
  <si>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</si>
  <si>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</si>
  <si>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</si>
  <si>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</si>
  <si>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</si>
  <si>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</si>
  <si>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</si>
  <si>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</si>
  <si>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</si>
  <si>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</si>
  <si>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</si>
  <si>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</si>
  <si>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</si>
  <si>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</si>
  <si>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</si>
  <si>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</si>
  <si>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</si>
  <si>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</si>
  <si>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</si>
  <si>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</si>
  <si>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</si>
  <si>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</si>
  <si>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</si>
  <si>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</si>
  <si>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</si>
  <si>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</si>
  <si>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</si>
  <si>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</si>
  <si>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</si>
  <si>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</si>
  <si>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</si>
  <si>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</si>
  <si>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</si>
  <si>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</si>
  <si>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</si>
  <si>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</si>
  <si>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</si>
  <si>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</si>
  <si>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</si>
  <si>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</si>
  <si>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</si>
  <si>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</si>
  <si>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</si>
  <si>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</si>
  <si>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</si>
  <si>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</si>
  <si>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</si>
  <si>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</si>
  <si>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</si>
  <si>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</si>
  <si>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</si>
  <si>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</si>
  <si>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</si>
  <si>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</si>
  <si>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</si>
  <si>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</si>
  <si>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</si>
  <si>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</si>
  <si>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</si>
  <si>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</si>
  <si>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</si>
  <si>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</si>
  <si>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</si>
  <si>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</si>
  <si>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</si>
  <si>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</si>
  <si>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</si>
  <si>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</si>
  <si>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</si>
  <si>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</si>
  <si>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</si>
  <si>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</si>
  <si>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</si>
  <si>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</si>
  <si>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</si>
  <si>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</si>
  <si>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</si>
  <si>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</si>
  <si>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</si>
  <si>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</si>
  <si>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</si>
  <si>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</si>
  <si>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</si>
  <si>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</si>
  <si>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</si>
  <si>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</si>
  <si>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</si>
  <si>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</si>
  <si>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</si>
  <si>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</si>
  <si>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</si>
  <si>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</si>
  <si>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</si>
  <si>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</si>
  <si>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</si>
  <si>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</si>
  <si>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</si>
  <si>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</si>
  <si>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</si>
  <si>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</si>
  <si>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</si>
  <si>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</si>
  <si>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</si>
  <si>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</si>
  <si>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</si>
  <si>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</si>
  <si>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</si>
  <si>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</si>
  <si>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</si>
  <si>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</si>
  <si>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</si>
  <si>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</si>
  <si>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</si>
  <si>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</si>
  <si>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</si>
  <si>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</si>
  <si>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</si>
  <si>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</si>
  <si>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</si>
  <si>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</si>
  <si>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</si>
  <si>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</si>
  <si>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</si>
  <si>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</si>
  <si>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</si>
  <si>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</si>
  <si>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</si>
  <si>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</si>
  <si>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</si>
  <si>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</si>
  <si>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</si>
  <si>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</si>
  <si>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</si>
  <si>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</si>
  <si>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</si>
  <si>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</si>
  <si>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</si>
  <si>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</si>
  <si>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</si>
  <si>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</si>
  <si>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</si>
  <si>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</si>
  <si>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</si>
  <si>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</si>
  <si>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</si>
  <si>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</si>
  <si>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</si>
  <si>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</si>
  <si>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</si>
  <si>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</si>
  <si>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</si>
  <si>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</si>
  <si>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</si>
  <si>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</si>
  <si>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</si>
  <si>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</si>
  <si>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</si>
  <si>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</si>
  <si>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</si>
  <si>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</si>
  <si>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</si>
  <si>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</si>
  <si>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</si>
  <si>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</si>
  <si>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</si>
  <si>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</si>
  <si>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</si>
  <si>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</si>
  <si>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</si>
  <si>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</si>
  <si>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</si>
  <si>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</si>
  <si>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</si>
  <si>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</si>
  <si>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</si>
  <si>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</si>
  <si>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</si>
  <si>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</si>
  <si>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</si>
  <si>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</si>
  <si>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</si>
  <si>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</si>
  <si>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</si>
  <si>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</si>
  <si>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</si>
  <si>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</si>
  <si>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</si>
  <si>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</si>
  <si>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</si>
  <si>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</si>
  <si>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</si>
  <si>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</si>
  <si>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</si>
  <si>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</si>
  <si>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</si>
  <si>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</si>
  <si>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</si>
  <si>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</si>
  <si>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</si>
  <si>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</si>
  <si>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</si>
  <si>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</si>
  <si>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</si>
  <si>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</si>
  <si>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</si>
  <si>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</si>
  <si>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</si>
  <si>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</si>
  <si>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</si>
  <si>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</si>
  <si>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</si>
  <si>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</si>
  <si>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</si>
  <si>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</si>
  <si>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</si>
  <si>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</si>
  <si>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</si>
  <si>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</si>
  <si>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</si>
  <si>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</si>
  <si>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</si>
  <si>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</si>
  <si>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</si>
  <si>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</si>
  <si>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</si>
  <si>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</si>
  <si>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</si>
  <si>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</si>
  <si>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</si>
  <si>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</si>
  <si>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</si>
  <si>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</si>
  <si>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</si>
  <si>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</si>
  <si>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</si>
  <si>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</si>
  <si>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</si>
  <si>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</si>
  <si>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</si>
  <si>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</si>
  <si>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</si>
  <si>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</si>
  <si>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</si>
  <si>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</si>
  <si>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</si>
  <si>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</si>
  <si>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</si>
  <si>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</si>
  <si>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</si>
  <si>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</si>
  <si>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</si>
  <si>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</si>
  <si>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</si>
  <si>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</si>
  <si>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</si>
  <si>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</si>
  <si>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</si>
  <si>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</si>
  <si>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</si>
  <si>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</si>
  <si>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</si>
  <si>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</si>
  <si>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</si>
  <si>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</si>
  <si>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</si>
  <si>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</si>
  <si>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</si>
  <si>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</si>
  <si>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</si>
  <si>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</si>
  <si>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</si>
  <si>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</si>
  <si>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</si>
  <si>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</si>
  <si>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</si>
  <si>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</si>
  <si>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</si>
  <si>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</si>
  <si>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</si>
  <si>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</si>
  <si>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</si>
  <si>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</si>
  <si>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</si>
  <si>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</si>
  <si>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</si>
  <si>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</si>
  <si>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</si>
  <si>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</si>
  <si>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</si>
  <si>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</si>
  <si>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</si>
  <si>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</si>
  <si>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</si>
  <si>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</si>
  <si>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</si>
  <si>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</si>
  <si>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</si>
  <si>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</si>
  <si>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</si>
  <si>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</si>
  <si>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</si>
  <si>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</si>
  <si>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</si>
  <si>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</si>
  <si>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</si>
  <si>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</si>
  <si>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</si>
  <si>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</si>
  <si>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</si>
  <si>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</si>
  <si>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</si>
  <si>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</si>
  <si>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</si>
  <si>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</si>
  <si>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</si>
  <si>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</si>
  <si>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</si>
  <si>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</si>
  <si>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</si>
  <si>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</si>
  <si>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</si>
  <si>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</si>
  <si>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</si>
  <si>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</si>
  <si>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</si>
  <si>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</si>
  <si>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</si>
  <si>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</si>
  <si>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</si>
  <si>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</si>
  <si>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</si>
  <si>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</si>
  <si>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</si>
  <si>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</si>
  <si>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</si>
  <si>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</si>
  <si>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</si>
  <si>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</si>
  <si>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</si>
  <si>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</si>
  <si>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</si>
  <si>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</si>
  <si>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</si>
  <si>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</si>
  <si>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</si>
  <si>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</si>
  <si>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</si>
  <si>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</si>
  <si>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</si>
  <si>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</si>
  <si>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</si>
  <si>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</si>
  <si>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</si>
  <si>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</si>
  <si>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</si>
  <si>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</si>
  <si>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</si>
  <si>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</si>
  <si>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</si>
  <si>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</si>
  <si>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</si>
  <si>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</si>
  <si>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</si>
  <si>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</si>
  <si>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</si>
  <si>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</si>
  <si>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</si>
  <si>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</si>
  <si>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</si>
  <si>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</si>
  <si>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</si>
  <si>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</si>
  <si>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</si>
  <si>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</si>
  <si>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</si>
  <si>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</si>
  <si>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</si>
  <si>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</si>
  <si>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</si>
  <si>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</si>
  <si>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</si>
  <si>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</si>
  <si>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</si>
  <si>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</si>
  <si>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</si>
  <si>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</si>
  <si>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</si>
  <si>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</si>
  <si>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</si>
  <si>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</si>
  <si>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</si>
  <si>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</si>
  <si>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</si>
  <si>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</si>
  <si>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</si>
  <si>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</si>
  <si>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</si>
  <si>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</si>
  <si>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</si>
  <si>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</si>
  <si>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</si>
  <si>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</si>
  <si>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</si>
  <si>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</si>
  <si>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</si>
  <si>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</si>
  <si>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</si>
  <si>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</si>
  <si>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</si>
  <si>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</si>
  <si>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</si>
  <si>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</si>
  <si>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</si>
  <si>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</si>
  <si>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</si>
  <si>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</si>
  <si>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</si>
  <si>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</si>
  <si>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</si>
  <si>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</si>
  <si>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</si>
  <si>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</si>
  <si>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</si>
  <si>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</si>
  <si>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</si>
  <si>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</si>
  <si>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</si>
  <si>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</si>
  <si>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</si>
  <si>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</si>
  <si>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</si>
  <si>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</si>
  <si>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</si>
  <si>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</si>
  <si>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</si>
  <si>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</si>
  <si>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</si>
  <si>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</si>
  <si>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</si>
  <si>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</si>
  <si>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</si>
  <si>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</si>
  <si>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</si>
  <si>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</si>
  <si>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</si>
  <si>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</si>
  <si>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</si>
  <si>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</si>
  <si>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</si>
  <si>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</si>
  <si>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</si>
  <si>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</si>
  <si>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</si>
  <si>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</si>
  <si>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</si>
  <si>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</si>
  <si>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</si>
  <si>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</si>
  <si>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</si>
  <si>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</si>
  <si>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</si>
  <si>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</si>
  <si>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</si>
  <si>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</si>
  <si>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</si>
  <si>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</si>
  <si>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</si>
  <si>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</si>
  <si>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</si>
  <si>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</si>
  <si>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</si>
  <si>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</si>
  <si>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</si>
  <si>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</si>
  <si>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</si>
  <si>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</si>
  <si>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</si>
  <si>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</si>
  <si>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</si>
  <si>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</si>
  <si>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</si>
  <si>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</si>
  <si>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</si>
  <si>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</si>
  <si>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</si>
  <si>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</si>
  <si>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</si>
  <si>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</si>
  <si>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</si>
  <si>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</si>
  <si>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</si>
  <si>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</si>
  <si>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</si>
  <si>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</si>
  <si>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</si>
  <si>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</si>
  <si>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</si>
  <si>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</si>
  <si>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</si>
  <si>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</si>
  <si>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</si>
  <si>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</si>
  <si>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</si>
  <si>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</si>
  <si>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</si>
  <si>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</si>
  <si>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</si>
  <si>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</si>
  <si>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</si>
  <si>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</si>
  <si>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</si>
  <si>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</si>
  <si>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</si>
  <si>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</si>
  <si>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</si>
  <si>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</si>
  <si>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</si>
  <si>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</si>
  <si>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</si>
  <si>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</si>
  <si>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</si>
  <si>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</si>
  <si>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</si>
  <si>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</si>
  <si>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</si>
  <si>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</si>
  <si>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</si>
  <si>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</si>
  <si>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</si>
  <si>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</si>
  <si>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</si>
  <si>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</si>
  <si>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</si>
  <si>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</si>
  <si>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</si>
  <si>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</si>
  <si>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</si>
  <si>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</si>
  <si>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</si>
  <si>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</si>
  <si>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</si>
  <si>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</si>
  <si>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</si>
  <si>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</si>
  <si>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</si>
  <si>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</si>
  <si>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</si>
  <si>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</si>
  <si>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</si>
  <si>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</si>
  <si>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</si>
  <si>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</si>
  <si>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</si>
  <si>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</si>
  <si>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</si>
  <si>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</si>
  <si>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</si>
  <si>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</si>
  <si>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</si>
  <si>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</si>
  <si>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</si>
  <si>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</si>
  <si>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</si>
  <si>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</si>
  <si>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</si>
  <si>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</si>
  <si>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</si>
  <si>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</si>
  <si>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</si>
  <si>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</si>
  <si>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</si>
  <si>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</si>
  <si>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</si>
  <si>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</si>
  <si>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</si>
  <si>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</si>
  <si>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</si>
  <si>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</si>
  <si>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</si>
  <si>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</si>
  <si>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</si>
  <si>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</si>
  <si>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</si>
  <si>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</si>
  <si>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</si>
  <si>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</si>
  <si>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</si>
  <si>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</si>
  <si>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</si>
  <si>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</si>
  <si>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</si>
  <si>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</si>
  <si>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</si>
  <si>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</si>
  <si>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</si>
  <si>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</si>
  <si>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</si>
  <si>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</si>
  <si>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</si>
  <si>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</si>
  <si>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</si>
  <si>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</si>
  <si>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</si>
  <si>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</si>
  <si>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</si>
  <si>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</si>
  <si>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</si>
  <si>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</si>
  <si>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</si>
  <si>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</si>
  <si>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</si>
  <si>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</si>
  <si>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</si>
  <si>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</si>
  <si>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</si>
  <si>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</si>
  <si>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</si>
  <si>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</si>
  <si>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</si>
  <si>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</si>
  <si>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</si>
  <si>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</si>
  <si>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</si>
  <si>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</si>
  <si>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</si>
  <si>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</si>
  <si>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</si>
  <si>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</si>
  <si>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</si>
  <si>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</si>
  <si>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</si>
  <si>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</si>
  <si>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</si>
  <si>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</si>
  <si>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</si>
  <si>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</si>
  <si>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</si>
  <si>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</si>
  <si>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</si>
  <si>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</si>
  <si>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</si>
  <si>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</si>
  <si>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</si>
  <si>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</si>
  <si>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</si>
  <si>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</si>
  <si>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</si>
  <si>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</si>
  <si>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</si>
  <si>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</si>
  <si>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</si>
  <si>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</si>
  <si>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</si>
  <si>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</si>
  <si>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</si>
  <si>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</si>
  <si>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</si>
  <si>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</si>
  <si>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</si>
  <si>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</si>
  <si>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</si>
  <si>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</si>
  <si>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</si>
  <si>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</si>
  <si>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</si>
  <si>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</si>
  <si>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</si>
  <si>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</si>
  <si>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</si>
  <si>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</si>
  <si>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</si>
  <si>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</si>
  <si>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</si>
  <si>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</si>
  <si>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</si>
  <si>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</si>
  <si>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</si>
  <si>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</si>
  <si>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</si>
  <si>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</si>
  <si>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</si>
  <si>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</si>
  <si>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</si>
  <si>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</si>
  <si>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</si>
  <si>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</si>
  <si>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</si>
  <si>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</si>
  <si>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</si>
  <si>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</si>
  <si>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</si>
  <si>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</si>
  <si>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</si>
  <si>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</si>
  <si>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</si>
  <si>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</si>
  <si>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</si>
  <si>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</si>
  <si>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</si>
  <si>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</si>
  <si>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</si>
  <si>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</si>
  <si>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</si>
  <si>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</si>
  <si>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</si>
  <si>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</si>
  <si>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</si>
  <si>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</si>
  <si>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</si>
  <si>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</si>
  <si>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</si>
  <si>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</si>
  <si>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</si>
  <si>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</si>
  <si>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</si>
  <si>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</si>
  <si>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</si>
  <si>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</si>
  <si>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</si>
  <si>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</si>
  <si>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</si>
  <si>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</si>
  <si>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</si>
  <si>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</si>
  <si>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</si>
  <si>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</si>
  <si>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</si>
  <si>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</si>
  <si>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</si>
  <si>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</si>
  <si>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</si>
  <si>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</si>
  <si>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</si>
  <si>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</si>
  <si>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</si>
  <si>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</si>
  <si>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</si>
  <si>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</si>
  <si>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</si>
  <si>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</si>
  <si>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</si>
  <si>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</si>
  <si>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</si>
  <si>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</si>
  <si>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</si>
  <si>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</si>
  <si>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</si>
  <si>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</si>
  <si>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</si>
  <si>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</si>
  <si>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</si>
  <si>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</si>
  <si>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</si>
  <si>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</si>
  <si>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</si>
  <si>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</si>
  <si>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</si>
  <si>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</si>
  <si>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</si>
  <si>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</si>
  <si>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</si>
  <si>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</si>
  <si>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</si>
  <si>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</si>
  <si>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</si>
  <si>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</si>
  <si>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</si>
  <si>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</si>
  <si>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</si>
  <si>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</si>
  <si>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</si>
  <si>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</si>
  <si>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</si>
  <si>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</si>
  <si>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</si>
  <si>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</si>
  <si>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</si>
  <si>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</si>
  <si>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</si>
  <si>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</si>
  <si>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</si>
  <si>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</si>
  <si>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</si>
  <si>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</si>
  <si>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</si>
  <si>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</si>
  <si>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</si>
  <si>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</si>
  <si>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</si>
  <si>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</si>
  <si>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</si>
  <si>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</si>
  <si>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</si>
  <si>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</si>
  <si>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</si>
  <si>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</si>
  <si>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</si>
  <si>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</si>
  <si>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</si>
  <si>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</si>
  <si>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</si>
  <si>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</si>
  <si>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</si>
  <si>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</si>
  <si>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</si>
  <si>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</si>
  <si>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</si>
  <si>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</si>
  <si>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</si>
  <si>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</si>
  <si>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</si>
  <si>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</si>
  <si>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</si>
  <si>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</si>
  <si>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</si>
  <si>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</si>
  <si>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</si>
  <si>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</si>
  <si>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</si>
  <si>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</si>
  <si>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</si>
  <si>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</si>
  <si>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</si>
  <si>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</si>
  <si>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</si>
  <si>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</si>
  <si>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</si>
  <si>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</si>
  <si>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</si>
  <si>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</si>
  <si>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</si>
  <si>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</si>
  <si>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</si>
  <si>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</si>
  <si>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</si>
  <si>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</si>
  <si>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</si>
  <si>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</si>
  <si>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</si>
  <si>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</si>
  <si>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</si>
  <si>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</si>
  <si>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</si>
  <si>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</si>
  <si>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</si>
  <si>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</si>
  <si>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</si>
  <si>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</si>
  <si>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</si>
  <si>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</si>
  <si>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</si>
  <si>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</si>
  <si>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</si>
  <si>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</si>
  <si>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</si>
  <si>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</si>
  <si>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</si>
  <si>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</si>
  <si>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</si>
  <si>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</si>
  <si>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</si>
  <si>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</si>
  <si>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</si>
  <si>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</si>
  <si>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</si>
  <si>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</si>
  <si>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</si>
  <si>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</si>
  <si>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</si>
  <si>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</si>
  <si>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</si>
  <si>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</si>
  <si>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</si>
  <si>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</si>
  <si>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</si>
  <si>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</si>
  <si>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</si>
  <si>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</si>
  <si>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</si>
  <si>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</si>
  <si>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</si>
  <si>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</si>
  <si>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</si>
  <si>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</si>
  <si>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</si>
  <si>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</si>
  <si>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</si>
  <si>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</si>
  <si>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</si>
  <si>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</si>
  <si>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</si>
  <si>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</si>
  <si>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</si>
  <si>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</si>
  <si>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</si>
  <si>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</si>
  <si>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</si>
  <si>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</si>
  <si>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</si>
  <si>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</si>
  <si>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</si>
  <si>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</si>
  <si>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</si>
  <si>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</si>
  <si>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</si>
  <si>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</si>
  <si>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</si>
  <si>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</si>
  <si>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</si>
  <si>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</si>
  <si>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</si>
  <si>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</si>
  <si>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</si>
  <si>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</si>
  <si>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</si>
  <si>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</si>
  <si>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</si>
  <si>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</si>
  <si>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</si>
  <si>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</si>
  <si>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</si>
  <si>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</si>
  <si>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</si>
  <si>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</si>
  <si>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</si>
  <si>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</si>
  <si>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</si>
  <si>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</si>
  <si>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</si>
  <si>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</si>
  <si>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</si>
  <si>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</si>
  <si>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</si>
  <si>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</si>
  <si>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</si>
  <si>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</si>
  <si>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</si>
  <si>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</si>
  <si>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</si>
  <si>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</si>
  <si>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</si>
  <si>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</si>
  <si>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</si>
  <si>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</si>
  <si>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</si>
  <si>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</si>
  <si>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</si>
  <si>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</si>
  <si>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</si>
  <si>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</si>
  <si>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</si>
  <si>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</si>
  <si>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</si>
  <si>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</si>
  <si>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</si>
  <si>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</si>
  <si>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</si>
  <si>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</si>
  <si>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</si>
  <si>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</si>
  <si>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</si>
  <si>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</si>
  <si>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</si>
  <si>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</si>
  <si>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</si>
  <si>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</si>
  <si>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</si>
  <si>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</si>
  <si>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</si>
  <si>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</si>
  <si>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</si>
  <si>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</si>
  <si>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</si>
  <si>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</si>
  <si>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</si>
  <si>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</si>
  <si>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</si>
  <si>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</si>
  <si>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</si>
  <si>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</si>
  <si>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</si>
  <si>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</si>
  <si>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</si>
  <si>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</si>
  <si>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</si>
  <si>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</si>
  <si>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</si>
  <si>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</si>
  <si>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</si>
  <si>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</si>
  <si>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</si>
  <si>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</si>
  <si>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</si>
  <si>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</si>
  <si>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</si>
  <si>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</si>
  <si>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</si>
  <si>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</si>
  <si>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</si>
  <si>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</si>
  <si>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</si>
  <si>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</si>
  <si>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</si>
  <si>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</si>
  <si>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</si>
  <si>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</si>
  <si>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</si>
  <si>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</si>
  <si>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</si>
  <si>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</si>
  <si>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</si>
  <si>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</si>
  <si>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</si>
  <si>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</si>
  <si>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</si>
  <si>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</si>
  <si>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</si>
  <si>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</si>
  <si>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</si>
  <si>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</si>
  <si>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</si>
  <si>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</si>
  <si>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</si>
  <si>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</si>
  <si>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</si>
  <si>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</si>
  <si>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</si>
  <si>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</si>
  <si>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</si>
  <si>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</si>
  <si>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</si>
  <si>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</si>
  <si>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</si>
  <si>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</si>
  <si>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</si>
  <si>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</si>
  <si>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</si>
  <si>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</si>
  <si>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</si>
  <si>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</si>
  <si>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</si>
  <si>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</si>
  <si>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</si>
  <si>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</si>
  <si>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</si>
  <si>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</si>
  <si>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</si>
  <si>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</si>
  <si>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</si>
  <si>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</si>
  <si>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</si>
  <si>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</si>
  <si>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</si>
  <si>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</si>
  <si>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</si>
  <si>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</si>
  <si>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</si>
  <si>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</si>
  <si>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</si>
  <si>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</si>
  <si>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</si>
  <si>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</si>
  <si>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</si>
  <si>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</si>
  <si>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</si>
  <si>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</si>
  <si>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</si>
  <si>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</si>
  <si>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</si>
  <si>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</si>
  <si>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</si>
  <si>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</si>
  <si>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</si>
  <si>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</si>
  <si>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</si>
  <si>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</si>
  <si>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</si>
  <si>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</si>
  <si>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</si>
  <si>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</si>
  <si>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</si>
  <si>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</si>
  <si>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</si>
  <si>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</si>
  <si>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</si>
  <si>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</si>
  <si>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</si>
  <si>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</si>
  <si>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</si>
  <si>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</si>
  <si>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</si>
  <si>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</si>
  <si>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</si>
  <si>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</si>
  <si>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</si>
  <si>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</si>
  <si>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</si>
  <si>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</si>
  <si>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</si>
  <si>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</si>
  <si>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</si>
  <si>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</si>
  <si>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</si>
  <si>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</si>
  <si>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</si>
  <si>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</si>
  <si>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</si>
  <si>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</si>
  <si>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</si>
  <si>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</si>
  <si>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</si>
  <si>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</si>
  <si>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</si>
  <si>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</si>
  <si>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</si>
  <si>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</si>
  <si>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</si>
  <si>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</si>
  <si>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</si>
  <si>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</si>
  <si>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</si>
  <si>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</si>
  <si>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</si>
  <si>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</si>
  <si>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</si>
  <si>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</si>
  <si>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</si>
  <si>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</si>
  <si>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</si>
  <si>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</si>
  <si>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</si>
  <si>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</si>
  <si>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</si>
  <si>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</si>
  <si>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</si>
  <si>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</si>
  <si>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</si>
  <si>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</si>
  <si>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</si>
  <si>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</si>
  <si>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</si>
  <si>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</si>
  <si>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</si>
  <si>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</si>
  <si>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</si>
  <si>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</si>
  <si>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</si>
  <si>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</si>
  <si>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</si>
  <si>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</si>
  <si>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</si>
  <si>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</si>
  <si>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</si>
  <si>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</si>
  <si>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</si>
  <si>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</si>
  <si>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</si>
  <si>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</si>
  <si>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</si>
  <si>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</si>
  <si>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</si>
  <si>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</si>
  <si>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</si>
  <si>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</si>
  <si>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</si>
  <si>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</si>
  <si>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</si>
  <si>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</si>
  <si>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</si>
  <si>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</si>
  <si>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</si>
  <si>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</si>
  <si>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</si>
  <si>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</si>
  <si>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</si>
  <si>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</si>
  <si>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</si>
  <si>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</si>
  <si>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</si>
  <si>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</si>
  <si>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</si>
  <si>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</si>
  <si>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</si>
  <si>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</si>
  <si>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</si>
  <si>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</si>
  <si>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</si>
  <si>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</si>
  <si>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</si>
  <si>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</si>
  <si>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</si>
  <si>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</si>
  <si>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</si>
  <si>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</si>
  <si>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</si>
  <si>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</si>
  <si>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</si>
  <si>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</si>
  <si>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</si>
  <si>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</si>
  <si>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</si>
  <si>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</si>
  <si>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</si>
  <si>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</si>
  <si>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</si>
  <si>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</si>
  <si>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</si>
  <si>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</si>
  <si>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</si>
  <si>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</si>
  <si>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</si>
  <si>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</si>
  <si>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</si>
  <si>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</si>
  <si>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</si>
  <si>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</si>
  <si>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</si>
  <si>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</si>
  <si>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</si>
  <si>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</si>
  <si>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</si>
  <si>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</si>
  <si>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</si>
  <si>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</si>
  <si>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</si>
  <si>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</si>
  <si>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</si>
  <si>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</si>
  <si>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</si>
  <si>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</si>
  <si>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</si>
  <si>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</si>
  <si>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</si>
  <si>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</si>
  <si>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</si>
  <si>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</si>
  <si>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</si>
  <si>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</si>
  <si>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</si>
  <si>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</si>
  <si>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</si>
  <si>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</si>
  <si>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</si>
  <si>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</si>
  <si>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</si>
  <si>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</si>
  <si>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</si>
  <si>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</si>
  <si>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</si>
  <si>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</si>
  <si>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</si>
  <si>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</si>
  <si>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</si>
  <si>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</si>
  <si>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</si>
  <si>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</si>
  <si>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</si>
  <si>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</si>
  <si>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</si>
  <si>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</si>
  <si>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</si>
  <si>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</si>
  <si>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</si>
  <si>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</si>
  <si>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</si>
  <si>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</si>
  <si>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</si>
  <si>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</si>
  <si>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</si>
  <si>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</si>
  <si>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</si>
  <si>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</si>
  <si>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</si>
  <si>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</si>
  <si>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</si>
  <si>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</si>
  <si>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</si>
  <si>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</si>
  <si>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</si>
  <si>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</si>
  <si>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</si>
  <si>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</si>
  <si>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</si>
  <si>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</si>
  <si>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</si>
  <si>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</si>
  <si>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</si>
  <si>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</si>
  <si>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</si>
  <si>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</si>
  <si>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</si>
  <si>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</si>
  <si>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</si>
  <si>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</si>
  <si>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</si>
  <si>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</si>
  <si>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</si>
  <si>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</si>
  <si>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</si>
  <si>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</si>
  <si>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</si>
  <si>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</si>
  <si>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</si>
  <si>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</si>
  <si>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</si>
  <si>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</si>
  <si>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</si>
  <si>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</si>
  <si>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</si>
  <si>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</si>
  <si>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</si>
  <si>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</si>
  <si>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</si>
  <si>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</si>
  <si>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</si>
  <si>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</si>
  <si>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</si>
  <si>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</si>
  <si>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</si>
  <si>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</si>
  <si>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</si>
  <si>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</si>
  <si>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</si>
  <si>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</si>
  <si>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</si>
  <si>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</si>
  <si>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</si>
  <si>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</si>
  <si>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</si>
  <si>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</si>
  <si>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</si>
  <si>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</si>
  <si>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</si>
  <si>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</si>
  <si>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</si>
  <si>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</si>
  <si>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</si>
  <si>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</si>
  <si>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</si>
  <si>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</si>
  <si>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</si>
  <si>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</si>
  <si>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</si>
  <si>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</si>
  <si>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</si>
  <si>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</si>
  <si>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</si>
  <si>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</si>
  <si>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</si>
  <si>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</si>
  <si>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</si>
  <si>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</si>
  <si>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</si>
  <si>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</si>
  <si>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</si>
  <si>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</si>
  <si>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</si>
  <si>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</si>
  <si>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</si>
  <si>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</si>
  <si>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</si>
  <si>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</si>
  <si>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</si>
  <si>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</si>
  <si>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</si>
  <si>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</si>
  <si>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</si>
  <si>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</si>
  <si>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</si>
  <si>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</si>
  <si>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</si>
  <si>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</si>
  <si>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</si>
  <si>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</si>
  <si>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</si>
  <si>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</si>
  <si>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</si>
  <si>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</si>
  <si>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</si>
  <si>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</si>
  <si>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</si>
  <si>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</si>
  <si>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</si>
  <si>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</si>
  <si>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</si>
  <si>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</si>
  <si>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</si>
  <si>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</si>
  <si>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</si>
  <si>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</si>
  <si>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</si>
  <si>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</si>
  <si>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</si>
  <si>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</si>
  <si>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</si>
  <si>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</si>
  <si>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</si>
  <si>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</si>
  <si>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</si>
  <si>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</si>
  <si>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</si>
  <si>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</si>
  <si>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</si>
  <si>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</si>
  <si>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</si>
  <si>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</si>
  <si>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</si>
  <si>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</si>
  <si>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</si>
  <si>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</si>
  <si>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</si>
  <si>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</si>
  <si>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</si>
  <si>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</si>
  <si>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</si>
  <si>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</si>
  <si>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</si>
  <si>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</si>
  <si>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</si>
  <si>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</si>
  <si>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</si>
  <si>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</si>
  <si>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</si>
  <si>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</si>
  <si>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</si>
  <si>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</si>
  <si>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</si>
  <si>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</si>
  <si>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</si>
  <si>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</si>
  <si>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</si>
  <si>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</si>
  <si>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</si>
  <si>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</si>
  <si>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</si>
  <si>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</si>
  <si>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</si>
  <si>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</si>
  <si>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</si>
  <si>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</si>
  <si>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</si>
  <si>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</si>
  <si>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</si>
  <si>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</si>
  <si>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</si>
  <si>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</si>
  <si>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</si>
  <si>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</si>
  <si>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</si>
  <si>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</si>
  <si>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</si>
  <si>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</si>
  <si>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</si>
  <si>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</si>
  <si>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</si>
  <si>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</si>
  <si>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</si>
  <si>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</si>
  <si>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</si>
  <si>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</si>
  <si>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</si>
  <si>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</si>
  <si>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</si>
  <si>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</si>
  <si>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</si>
  <si>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</si>
  <si>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</si>
  <si>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</si>
  <si>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</si>
  <si>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</si>
  <si>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</si>
  <si>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</si>
  <si>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</si>
  <si>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</si>
  <si>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</si>
  <si>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</si>
  <si>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</si>
  <si>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</si>
  <si>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</si>
  <si>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</si>
  <si>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</si>
  <si>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</si>
  <si>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</si>
  <si>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</si>
  <si>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</si>
  <si>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</si>
  <si>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</si>
  <si>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</si>
  <si>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</si>
  <si>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</si>
  <si>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</si>
  <si>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</si>
  <si>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</si>
  <si>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</si>
  <si>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</si>
  <si>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</si>
  <si>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</si>
  <si>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</si>
  <si>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</si>
  <si>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</si>
  <si>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</si>
  <si>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</si>
  <si>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</si>
  <si>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</si>
  <si>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</si>
  <si>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</si>
  <si>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</si>
  <si>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</si>
  <si>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</si>
  <si>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</si>
  <si>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</si>
  <si>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</si>
  <si>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</si>
  <si>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</si>
  <si>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</si>
  <si>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</si>
  <si>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</si>
  <si>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</si>
  <si>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</si>
  <si>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</si>
  <si>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</si>
  <si>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</si>
  <si>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</si>
  <si>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</si>
  <si>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</si>
  <si>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</si>
  <si>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</si>
  <si>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</si>
  <si>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</si>
  <si>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</si>
  <si>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</si>
  <si>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</si>
  <si>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</si>
  <si>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</si>
  <si>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</si>
  <si>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</si>
  <si>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</si>
  <si>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</si>
  <si>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</si>
  <si>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</si>
  <si>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</si>
  <si>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</si>
  <si>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</si>
  <si>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</si>
  <si>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</si>
  <si>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</si>
  <si>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</si>
  <si>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</si>
  <si>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</si>
  <si>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</si>
  <si>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</si>
  <si>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</si>
  <si>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</si>
  <si>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</si>
  <si>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</si>
  <si>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</si>
  <si>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</si>
  <si>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</si>
  <si>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</si>
  <si>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</si>
  <si>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</si>
  <si>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</si>
  <si>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</si>
  <si>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</si>
  <si>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</si>
  <si>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</si>
  <si>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</si>
  <si>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</si>
  <si>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</si>
  <si>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</si>
  <si>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</si>
  <si>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</si>
  <si>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</si>
  <si>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</si>
  <si>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</si>
  <si>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</si>
  <si>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</si>
  <si>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</si>
  <si>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</si>
  <si>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</si>
  <si>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</si>
  <si>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</si>
  <si>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</si>
  <si>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</si>
  <si>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</si>
  <si>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</si>
  <si>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</si>
  <si>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</si>
  <si>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</si>
  <si>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</si>
  <si>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</si>
  <si>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</si>
  <si>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</si>
  <si>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</si>
  <si>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</si>
  <si>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</si>
  <si>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</si>
  <si>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</si>
  <si>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</si>
  <si>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</si>
  <si>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</si>
  <si>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</si>
  <si>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</si>
  <si>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</si>
  <si>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</si>
  <si>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</si>
  <si>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</si>
  <si>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</si>
  <si>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</si>
  <si>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</si>
  <si>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</si>
  <si>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</si>
  <si>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</si>
  <si>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</si>
  <si>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</si>
  <si>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</si>
  <si>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</si>
  <si>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</si>
  <si>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</si>
  <si>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</si>
  <si>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</si>
  <si>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</si>
  <si>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</si>
  <si>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</si>
  <si>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</si>
  <si>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</si>
  <si>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</si>
  <si>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</si>
  <si>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</si>
  <si>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</si>
  <si>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</si>
  <si>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</si>
  <si>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</si>
  <si>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</si>
  <si>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</si>
  <si>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</si>
  <si>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</si>
  <si>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</si>
  <si>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</si>
  <si>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</si>
  <si>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</si>
  <si>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</si>
  <si>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</si>
  <si>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</si>
  <si>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</si>
  <si>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</si>
  <si>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</si>
  <si>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</si>
  <si>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</si>
  <si>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</si>
  <si>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</si>
  <si>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</si>
  <si>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</si>
  <si>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</si>
  <si>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</si>
  <si>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</si>
  <si>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</si>
  <si>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</si>
  <si>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</si>
  <si>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</si>
  <si>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</si>
  <si>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</si>
  <si>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</si>
  <si>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</si>
  <si>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</si>
  <si>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</si>
  <si>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</si>
  <si>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</si>
  <si>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</si>
  <si>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</si>
  <si>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</si>
  <si>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</si>
  <si>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</si>
  <si>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</si>
  <si>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</si>
  <si>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</si>
  <si>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</si>
  <si>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</si>
  <si>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</si>
  <si>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</si>
  <si>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</si>
  <si>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</si>
  <si>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</si>
  <si>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</si>
  <si>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</si>
  <si>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</si>
  <si>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</si>
  <si>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</si>
  <si>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</si>
  <si>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</si>
  <si>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</si>
  <si>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</si>
  <si>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</si>
  <si>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</si>
  <si>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</si>
  <si>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</si>
  <si>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</si>
  <si>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</si>
  <si>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</si>
  <si>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</si>
  <si>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</si>
  <si>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</si>
  <si>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</si>
  <si>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</si>
  <si>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</si>
  <si>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</si>
  <si>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</si>
  <si>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</si>
  <si>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</si>
  <si>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</si>
  <si>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</si>
  <si>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</si>
  <si>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</si>
  <si>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</si>
  <si>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</si>
  <si>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</si>
  <si>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</si>
  <si>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</si>
  <si>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</si>
  <si>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</si>
  <si>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</si>
  <si>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</si>
  <si>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</si>
  <si>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</si>
  <si>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</si>
  <si>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</si>
  <si>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</si>
  <si>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</si>
  <si>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</si>
  <si>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</si>
  <si>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</si>
  <si>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</si>
  <si>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</si>
  <si>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</si>
  <si>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</si>
  <si>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</si>
  <si>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</si>
  <si>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</si>
  <si>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</si>
  <si>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</si>
  <si>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</si>
  <si>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</si>
  <si>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</si>
  <si>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</si>
  <si>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</si>
  <si>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</si>
  <si>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</si>
  <si>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</si>
  <si>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</si>
  <si>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</si>
  <si>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</si>
  <si>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</si>
  <si>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</si>
  <si>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</si>
  <si>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</si>
  <si>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</si>
  <si>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</si>
  <si>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</si>
  <si>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</si>
  <si>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</si>
  <si>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</si>
  <si>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</si>
  <si>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</si>
  <si>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</si>
  <si>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</si>
  <si>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</si>
  <si>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</si>
  <si>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</si>
  <si>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</si>
  <si>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</si>
  <si>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</si>
  <si>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</si>
  <si>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</si>
  <si>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</si>
  <si>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</si>
  <si>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</si>
  <si>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</si>
  <si>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</si>
  <si>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</si>
  <si>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</si>
  <si>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</si>
  <si>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</si>
  <si>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</si>
  <si>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</si>
  <si>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</si>
  <si>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</si>
  <si>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</si>
  <si>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</si>
  <si>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</si>
  <si>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</si>
  <si>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</si>
  <si>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</si>
  <si>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</si>
  <si>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</si>
  <si>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</si>
  <si>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</si>
  <si>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</si>
  <si>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</si>
  <si>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</si>
  <si>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</si>
  <si>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</si>
  <si>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</si>
  <si>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</si>
  <si>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</si>
  <si>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</si>
  <si>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</si>
  <si>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</si>
  <si>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</si>
  <si>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</si>
  <si>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</si>
  <si>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</si>
  <si>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</si>
  <si>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</si>
  <si>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</si>
  <si>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</si>
  <si>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</si>
  <si>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</si>
  <si>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</si>
  <si>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</si>
  <si>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</si>
  <si>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</si>
  <si>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</si>
  <si>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</si>
  <si>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</si>
  <si>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</si>
  <si>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</si>
  <si>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</si>
  <si>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</si>
  <si>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</si>
  <si>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</si>
  <si>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</si>
  <si>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</si>
  <si>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</si>
  <si>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</si>
  <si>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</si>
  <si>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</si>
  <si>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</si>
  <si>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</si>
  <si>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</si>
  <si>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</si>
  <si>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</si>
  <si>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</si>
  <si>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</si>
  <si>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</si>
  <si>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</si>
  <si>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</si>
  <si>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</si>
  <si>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</si>
  <si>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</si>
  <si>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</si>
  <si>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</si>
  <si>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</si>
  <si>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</si>
  <si>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</si>
  <si>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</si>
  <si>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</si>
  <si>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</si>
  <si>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</si>
  <si>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</si>
  <si>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</si>
  <si>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</si>
  <si>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</si>
  <si>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</si>
  <si>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</si>
  <si>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</si>
  <si>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</si>
  <si>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</si>
  <si>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</si>
  <si>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</si>
  <si>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</si>
  <si>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</si>
  <si>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</si>
  <si>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</si>
  <si>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</si>
  <si>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</si>
  <si>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</si>
  <si>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</si>
  <si>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</si>
  <si>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</si>
  <si>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</si>
  <si>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</si>
  <si>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</si>
  <si>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</si>
  <si>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</si>
  <si>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</si>
  <si>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</si>
  <si>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</si>
  <si>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</si>
  <si>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</si>
  <si>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</si>
  <si>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</si>
  <si>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</si>
  <si>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</si>
  <si>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</si>
  <si>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</si>
  <si>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</si>
  <si>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</si>
  <si>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</si>
  <si>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</si>
  <si>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</si>
  <si>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</si>
  <si>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</si>
  <si>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</si>
  <si>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</si>
  <si>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</si>
  <si>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</si>
  <si>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</si>
  <si>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</si>
  <si>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</si>
  <si>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</si>
  <si>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</si>
  <si>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</si>
  <si>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</si>
  <si>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</si>
  <si>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</si>
  <si>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</si>
  <si>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</si>
  <si>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</si>
  <si>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</si>
  <si>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</si>
  <si>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</si>
  <si>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</si>
  <si>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</si>
  <si>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</si>
  <si>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</si>
  <si>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</si>
  <si>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</si>
  <si>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</si>
  <si>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</si>
  <si>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</si>
  <si>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</si>
  <si>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</si>
  <si>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</si>
  <si>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</si>
  <si>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</si>
  <si>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</si>
  <si>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</si>
  <si>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</si>
  <si>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</si>
  <si>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</si>
  <si>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</si>
  <si>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</si>
  <si>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</si>
  <si>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</si>
  <si>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</si>
  <si>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</si>
  <si>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</si>
  <si>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</si>
  <si>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</si>
  <si>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</si>
  <si>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</si>
  <si>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</si>
  <si>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</si>
  <si>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</si>
  <si>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</si>
  <si>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</si>
  <si>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</si>
  <si>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</si>
  <si>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</si>
  <si>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</si>
  <si>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</si>
  <si>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</si>
  <si>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</si>
  <si>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</si>
  <si>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</si>
  <si>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</si>
  <si>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</si>
  <si>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</si>
  <si>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</si>
  <si>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</si>
  <si>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</si>
  <si>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</si>
  <si>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</si>
  <si>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</si>
  <si>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</si>
  <si>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</si>
  <si>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</si>
  <si>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</si>
  <si>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</si>
  <si>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</si>
  <si>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</si>
  <si>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</si>
  <si>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</si>
  <si>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</si>
  <si>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</si>
  <si>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</si>
  <si>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</si>
  <si>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</si>
  <si>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</si>
  <si>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</si>
  <si>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</si>
  <si>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</si>
  <si>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</si>
  <si>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</si>
  <si>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</si>
  <si>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</si>
  <si>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</si>
  <si>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</si>
  <si>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</si>
  <si>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</si>
  <si>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</si>
  <si>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</si>
  <si>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</si>
  <si>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</si>
  <si>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</si>
  <si>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</si>
  <si>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</si>
  <si>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</si>
  <si>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</si>
  <si>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</si>
  <si>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</si>
  <si>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</si>
  <si>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</si>
  <si>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</si>
  <si>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</si>
  <si>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</si>
  <si>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</si>
  <si>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</si>
  <si>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</si>
  <si>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</si>
  <si>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</si>
  <si>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</si>
  <si>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</si>
  <si>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</si>
  <si>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</si>
  <si>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</si>
  <si>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</si>
  <si>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</si>
  <si>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</si>
  <si>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</si>
  <si>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</si>
  <si>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</si>
  <si>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</si>
  <si>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</si>
  <si>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</si>
  <si>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</si>
  <si>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</si>
  <si>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</si>
  <si>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</si>
  <si>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</si>
  <si>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</si>
  <si>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</si>
  <si>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</si>
  <si>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</si>
  <si>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</si>
  <si>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</si>
  <si>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</si>
  <si>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</si>
  <si>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</si>
  <si>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</si>
  <si>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</si>
  <si>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</si>
  <si>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</si>
  <si>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</si>
  <si>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</si>
  <si>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</si>
  <si>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</si>
  <si>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</si>
  <si>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</si>
  <si>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</si>
  <si>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</si>
  <si>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</si>
  <si>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</si>
  <si>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</si>
  <si>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</si>
  <si>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</si>
  <si>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</si>
  <si>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</si>
  <si>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</si>
  <si>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</si>
  <si>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</si>
  <si>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</si>
  <si>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</si>
  <si>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</si>
  <si>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</si>
  <si>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</si>
  <si>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</si>
  <si>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</si>
  <si>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</si>
  <si>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</si>
  <si>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</si>
  <si>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</si>
  <si>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</si>
  <si>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</si>
  <si>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</si>
  <si>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</si>
  <si>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</si>
  <si>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</si>
  <si>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</si>
  <si>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</si>
  <si>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</si>
  <si>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</si>
  <si>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</si>
  <si>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</si>
  <si>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</si>
  <si>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</si>
  <si>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</si>
  <si>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</si>
  <si>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</si>
  <si>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</si>
  <si>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</si>
  <si>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</si>
  <si>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</si>
  <si>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</si>
  <si>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</si>
  <si>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</si>
  <si>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</si>
  <si>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</si>
  <si>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</si>
  <si>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</si>
  <si>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</si>
  <si>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</si>
  <si>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</si>
  <si>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</si>
  <si>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</si>
  <si>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</si>
  <si>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</si>
  <si>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</si>
  <si>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</si>
  <si>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</si>
  <si>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</si>
  <si>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</si>
  <si>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</si>
  <si>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</si>
  <si>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</si>
  <si>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</si>
  <si>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</si>
  <si>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</si>
  <si>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</si>
  <si>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</si>
  <si>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</si>
  <si>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</si>
  <si>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</si>
  <si>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</si>
  <si>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</si>
  <si>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</si>
  <si>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</si>
  <si>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</si>
  <si>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</si>
  <si>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</si>
  <si>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</si>
  <si>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</si>
  <si>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</si>
  <si>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</si>
  <si>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</si>
  <si>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</si>
  <si>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</si>
  <si>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</si>
  <si>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</si>
  <si>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</si>
  <si>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</si>
  <si>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</si>
  <si>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</si>
  <si>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</si>
  <si>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</si>
  <si>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</si>
  <si>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</si>
  <si>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</si>
  <si>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</si>
  <si>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</si>
  <si>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</si>
  <si>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</si>
  <si>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</si>
  <si>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</si>
  <si>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</si>
  <si>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</si>
  <si>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</si>
  <si>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</si>
  <si>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</si>
  <si>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</si>
  <si>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</si>
  <si>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</si>
  <si>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</si>
  <si>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</si>
  <si>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</si>
  <si>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</si>
  <si>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</si>
  <si>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</si>
  <si>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</si>
  <si>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</si>
  <si>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</si>
  <si>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</si>
  <si>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</si>
  <si>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</si>
  <si>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</si>
  <si>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</si>
  <si>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</si>
  <si>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</si>
  <si>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</si>
  <si>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</si>
  <si>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</si>
  <si>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</si>
  <si>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</si>
  <si>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</si>
  <si>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</si>
  <si>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</si>
  <si>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</si>
  <si>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</si>
  <si>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</si>
  <si>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</si>
  <si>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</si>
  <si>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</si>
  <si>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</si>
  <si>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</si>
  <si>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</si>
  <si>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</si>
  <si>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</si>
  <si>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</si>
  <si>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</si>
  <si>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</si>
  <si>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</si>
  <si>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</si>
  <si>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</si>
  <si>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</si>
  <si>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</si>
  <si>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</si>
  <si>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</si>
  <si>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</si>
  <si>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</si>
  <si>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</si>
  <si>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</si>
  <si>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</si>
  <si>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</si>
  <si>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</si>
  <si>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</si>
  <si>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</si>
  <si>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</si>
  <si>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</si>
  <si>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</si>
  <si>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</si>
  <si>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</si>
  <si>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</si>
  <si>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</si>
  <si>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</si>
  <si>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</si>
  <si>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</si>
  <si>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</si>
  <si>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</si>
  <si>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</si>
  <si>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</si>
  <si>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</si>
  <si>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</si>
  <si>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</si>
  <si>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</si>
  <si>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</si>
  <si>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</si>
  <si>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</si>
  <si>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</si>
  <si>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</si>
  <si>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</si>
  <si>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</si>
  <si>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</si>
  <si>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</si>
  <si>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</si>
  <si>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</si>
  <si>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</si>
  <si>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</si>
  <si>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</si>
  <si>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</si>
  <si>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</si>
  <si>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</si>
  <si>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</si>
  <si>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</si>
  <si>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</si>
  <si>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</si>
  <si>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</si>
  <si>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</si>
  <si>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</si>
  <si>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</si>
  <si>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</si>
  <si>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</si>
  <si>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</si>
  <si>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</si>
  <si>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</si>
  <si>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</si>
  <si>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</si>
  <si>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</si>
  <si>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</si>
  <si>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</si>
  <si>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</si>
  <si>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</si>
  <si>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</si>
  <si>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</si>
  <si>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</si>
  <si>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</si>
  <si>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</si>
  <si>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</si>
  <si>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</si>
  <si>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</si>
  <si>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</si>
  <si>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</si>
  <si>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</si>
  <si>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</si>
  <si>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</si>
  <si>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</si>
  <si>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</si>
  <si>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</si>
  <si>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</si>
  <si>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</si>
  <si>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</si>
  <si>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</si>
  <si>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</si>
  <si>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</si>
  <si>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</si>
  <si>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</si>
  <si>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</si>
  <si>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</si>
  <si>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</si>
  <si>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</si>
  <si>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</si>
  <si>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</si>
  <si>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</si>
  <si>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</si>
  <si>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</si>
  <si>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</si>
  <si>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</si>
  <si>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</si>
  <si>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</si>
  <si>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</si>
  <si>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</si>
  <si>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</si>
  <si>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</si>
  <si>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</si>
  <si>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</si>
  <si>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</si>
  <si>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</si>
  <si>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</si>
  <si>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</si>
  <si>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</si>
  <si>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</si>
  <si>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</si>
  <si>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</si>
  <si>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</si>
  <si>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</si>
  <si>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</si>
  <si>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</si>
  <si>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</si>
  <si>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</si>
  <si>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</si>
  <si>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</si>
  <si>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</si>
  <si>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</si>
  <si>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</si>
  <si>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</si>
  <si>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</si>
  <si>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</si>
  <si>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</si>
  <si>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</si>
  <si>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</si>
  <si>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</si>
  <si>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</si>
  <si>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</si>
  <si>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</si>
  <si>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</si>
  <si>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</si>
  <si>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</si>
  <si>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</si>
  <si>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</si>
  <si>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</si>
  <si>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</si>
  <si>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</si>
  <si>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</si>
  <si>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</si>
  <si>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</si>
  <si>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</si>
  <si>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</si>
  <si>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</si>
  <si>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</si>
  <si>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</si>
  <si>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</si>
  <si>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</si>
  <si>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</si>
  <si>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</si>
  <si>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</si>
  <si>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</si>
  <si>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</si>
  <si>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</si>
  <si>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</si>
  <si>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</si>
  <si>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</si>
  <si>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</si>
  <si>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</si>
  <si>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</si>
  <si>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</si>
  <si>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</si>
  <si>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</si>
  <si>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</si>
  <si>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</si>
  <si>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</si>
  <si>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</si>
  <si>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</si>
  <si>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</si>
  <si>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</si>
  <si>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</si>
  <si>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</si>
  <si>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</si>
  <si>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</si>
  <si>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</si>
  <si>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</si>
  <si>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</si>
  <si>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</si>
  <si>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</si>
  <si>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</si>
  <si>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</si>
  <si>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</si>
  <si>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</si>
  <si>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</si>
  <si>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</si>
  <si>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</si>
  <si>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</si>
  <si>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</si>
  <si>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</si>
  <si>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</si>
  <si>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</si>
  <si>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</si>
  <si>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</si>
  <si>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</si>
  <si>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</si>
  <si>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</si>
  <si>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</si>
  <si>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</si>
  <si>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</si>
  <si>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</si>
  <si>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</si>
  <si>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</si>
  <si>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</si>
  <si>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</si>
  <si>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</si>
  <si>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</si>
  <si>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</si>
  <si>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</si>
  <si>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</si>
  <si>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</si>
  <si>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</si>
  <si>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</si>
  <si>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</si>
  <si>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</si>
  <si>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</si>
  <si>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</si>
  <si>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</si>
  <si>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</si>
  <si>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</si>
  <si>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</si>
  <si>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</si>
  <si>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</si>
  <si>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</si>
  <si>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</si>
  <si>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</si>
  <si>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</si>
  <si>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</si>
  <si>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</si>
  <si>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</si>
  <si>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</si>
  <si>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</si>
  <si>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</si>
  <si>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</si>
  <si>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</si>
  <si>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</si>
  <si>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</si>
  <si>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</si>
  <si>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</si>
  <si>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</si>
  <si>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</si>
  <si>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</si>
  <si>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</si>
  <si>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</si>
  <si>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</si>
  <si>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</si>
  <si>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</si>
  <si>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</si>
  <si>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</si>
  <si>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</si>
  <si>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</si>
  <si>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</si>
  <si>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</si>
  <si>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</si>
  <si>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</si>
  <si>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</si>
  <si>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</si>
  <si>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</si>
  <si>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</si>
  <si>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</si>
  <si>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</si>
  <si>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</si>
  <si>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</si>
  <si>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</si>
  <si>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</si>
  <si>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</si>
  <si>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</si>
  <si>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</si>
  <si>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</si>
  <si>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</si>
  <si>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</si>
  <si>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</si>
  <si>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</si>
  <si>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</si>
  <si>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</si>
  <si>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</si>
  <si>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</si>
  <si>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</si>
  <si>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</si>
  <si>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</si>
  <si>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</si>
  <si>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</si>
  <si>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</si>
  <si>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</si>
  <si>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</si>
  <si>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</si>
  <si>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</si>
  <si>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</si>
  <si>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</si>
  <si>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</si>
  <si>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</si>
  <si>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</si>
  <si>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</si>
  <si>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</si>
  <si>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</si>
  <si>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</si>
  <si>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</si>
  <si>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</si>
  <si>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</si>
  <si>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</si>
  <si>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</si>
  <si>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</si>
  <si>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</si>
  <si>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</si>
  <si>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</si>
  <si>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</si>
  <si>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</si>
  <si>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</si>
  <si>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</si>
  <si>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</si>
  <si>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</si>
  <si>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</si>
  <si>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</si>
  <si>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</si>
  <si>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</si>
  <si>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</si>
  <si>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</si>
  <si>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</si>
  <si>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</si>
  <si>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</si>
  <si>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</si>
  <si>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</si>
  <si>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</si>
  <si>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</si>
  <si>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</si>
  <si>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</si>
  <si>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</si>
  <si>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</si>
  <si>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</si>
  <si>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</si>
  <si>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</si>
  <si>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</si>
  <si>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</si>
  <si>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</si>
  <si>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</si>
  <si>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</si>
  <si>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</si>
  <si>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</si>
  <si>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</si>
  <si>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</si>
  <si>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</si>
  <si>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</si>
  <si>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</si>
  <si>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</si>
  <si>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</si>
  <si>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</si>
  <si>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</si>
  <si>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</si>
  <si>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</si>
  <si>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</si>
  <si>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</si>
  <si>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</si>
  <si>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</si>
  <si>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</si>
  <si>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</si>
  <si>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</si>
  <si>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</si>
  <si>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</si>
  <si>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</si>
  <si>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</si>
  <si>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</si>
  <si>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</si>
  <si>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</si>
  <si>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</si>
  <si>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</si>
  <si>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</si>
  <si>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</si>
  <si>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</si>
  <si>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</si>
  <si>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</si>
  <si>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</si>
  <si>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</si>
  <si>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</si>
  <si>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</si>
  <si>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</si>
  <si>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</si>
  <si>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</si>
  <si>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</si>
  <si>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</si>
  <si>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</si>
  <si>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</si>
  <si>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</si>
  <si>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</si>
  <si>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</si>
  <si>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</si>
  <si>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</si>
  <si>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</si>
  <si>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</si>
  <si>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</si>
  <si>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</si>
  <si>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</si>
  <si>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</si>
  <si>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</si>
  <si>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</si>
  <si>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</si>
  <si>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</si>
  <si>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</si>
  <si>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</si>
  <si>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</si>
  <si>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</si>
  <si>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</si>
  <si>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</si>
  <si>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</si>
  <si>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</si>
  <si>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</si>
  <si>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</si>
  <si>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</si>
  <si>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</si>
  <si>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</si>
  <si>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</si>
  <si>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</si>
  <si>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</si>
  <si>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</si>
  <si>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</si>
  <si>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</si>
  <si>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</si>
  <si>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</si>
  <si>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</si>
  <si>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</si>
  <si>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</si>
  <si>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</si>
  <si>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</si>
  <si>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</si>
  <si>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</si>
  <si>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</si>
  <si>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</si>
  <si>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</si>
  <si>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</si>
  <si>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</si>
  <si>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</si>
  <si>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</si>
  <si>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</si>
  <si>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</si>
  <si>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</si>
  <si>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</si>
  <si>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</si>
  <si>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</si>
  <si>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</si>
  <si>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</si>
  <si>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</si>
  <si>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</si>
  <si>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</si>
  <si>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</si>
  <si>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</si>
  <si>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</si>
  <si>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</si>
  <si>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</si>
  <si>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</si>
  <si>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</si>
  <si>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</si>
  <si>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</si>
  <si>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</si>
  <si>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</si>
  <si>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</si>
  <si>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</si>
  <si>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</si>
  <si>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</si>
  <si>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</si>
  <si>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</si>
  <si>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</si>
  <si>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</si>
  <si>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</si>
  <si>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</si>
  <si>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</si>
  <si>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</si>
  <si>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</si>
  <si>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</si>
  <si>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</si>
  <si>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</si>
  <si>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</si>
  <si>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</si>
  <si>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</si>
  <si>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</si>
  <si>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</si>
  <si>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</si>
  <si>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</si>
  <si>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</si>
  <si>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</si>
  <si>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</si>
  <si>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</si>
  <si>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</si>
  <si>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</si>
  <si>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</si>
  <si>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</si>
  <si>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</si>
  <si>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</si>
  <si>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</si>
  <si>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</si>
  <si>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</si>
  <si>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</si>
  <si>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</si>
  <si>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</si>
  <si>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</si>
  <si>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</si>
  <si>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</si>
  <si>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</si>
  <si>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</si>
  <si>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</si>
  <si>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</si>
  <si>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</si>
  <si>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</si>
  <si>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</si>
  <si>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</si>
  <si>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</si>
  <si>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</si>
  <si>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</si>
  <si>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</si>
  <si>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</si>
  <si>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</si>
  <si>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</si>
  <si>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</si>
  <si>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</si>
  <si>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</si>
  <si>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</si>
  <si>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</si>
  <si>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</si>
  <si>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</si>
  <si>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</si>
  <si>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</si>
  <si>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</si>
  <si>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</si>
  <si>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</si>
  <si>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</si>
  <si>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</si>
  <si>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</si>
  <si>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</si>
  <si>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</si>
  <si>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</si>
  <si>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</si>
  <si>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</si>
  <si>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</si>
  <si>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</si>
  <si>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</si>
  <si>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</si>
  <si>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</si>
  <si>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</si>
  <si>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</si>
  <si>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</si>
  <si>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</si>
  <si>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</si>
  <si>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</si>
  <si>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</si>
  <si>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</si>
  <si>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</si>
  <si>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</si>
  <si>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</si>
  <si>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</si>
  <si>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</si>
  <si>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</si>
  <si>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</si>
  <si>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</si>
  <si>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</si>
  <si>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</si>
  <si>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</si>
  <si>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</si>
  <si>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</si>
  <si>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</si>
  <si>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</si>
  <si>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</si>
  <si>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</si>
  <si>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</si>
  <si>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</si>
  <si>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</si>
  <si>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</si>
  <si>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</si>
  <si>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</si>
  <si>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</si>
  <si>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</si>
  <si>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</si>
  <si>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</si>
  <si>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</si>
  <si>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</si>
  <si>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</si>
  <si>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</si>
  <si>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</si>
  <si>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</si>
  <si>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</si>
  <si>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</si>
  <si>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</si>
  <si>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</si>
  <si>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</si>
  <si>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</si>
  <si>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</si>
  <si>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</si>
  <si>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</si>
  <si>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</si>
  <si>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</si>
  <si>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</si>
  <si>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</si>
  <si>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</si>
  <si>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</si>
  <si>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</si>
  <si>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</si>
  <si>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</si>
  <si>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</si>
  <si>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</si>
  <si>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</si>
  <si>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</si>
  <si>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</si>
  <si>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</si>
  <si>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</si>
  <si>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</si>
  <si>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</si>
  <si>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</si>
  <si>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</si>
  <si>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</si>
  <si>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</si>
  <si>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</si>
  <si>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</si>
  <si>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</si>
  <si>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</si>
  <si>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</si>
  <si>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</si>
  <si>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</si>
  <si>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</si>
  <si>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</si>
  <si>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</si>
  <si>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</si>
  <si>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</si>
  <si>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</si>
  <si>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</si>
  <si>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</si>
  <si>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</si>
  <si>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</si>
  <si>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</si>
  <si>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</si>
  <si>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</si>
  <si>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</si>
  <si>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</si>
  <si>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</si>
  <si>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</si>
  <si>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</si>
  <si>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</si>
  <si>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</si>
  <si>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</si>
  <si>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</si>
  <si>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</si>
  <si>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</si>
  <si>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</si>
  <si>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</si>
  <si>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</si>
  <si>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</si>
  <si>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</si>
  <si>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</si>
  <si>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</si>
  <si>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</si>
  <si>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</si>
  <si>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</si>
  <si>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</si>
  <si>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</si>
  <si>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</si>
  <si>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</si>
  <si>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</si>
  <si>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</si>
  <si>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</si>
  <si>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</si>
  <si>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</si>
  <si>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</si>
  <si>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</si>
  <si>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</si>
  <si>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</si>
  <si>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</si>
  <si>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</si>
  <si>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</si>
  <si>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</si>
  <si>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</si>
  <si>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</si>
  <si>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</si>
  <si>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</si>
  <si>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</si>
  <si>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</si>
  <si>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</si>
  <si>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</si>
  <si>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</si>
  <si>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</si>
  <si>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</si>
  <si>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</si>
  <si>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</si>
  <si>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</si>
  <si>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</si>
  <si>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</si>
  <si>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</si>
  <si>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</si>
  <si>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</si>
  <si>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</si>
  <si>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</si>
  <si>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</si>
  <si>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</si>
  <si>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</si>
  <si>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</si>
  <si>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</si>
  <si>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</si>
  <si>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</si>
  <si>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</si>
  <si>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</si>
  <si>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</si>
  <si>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</si>
  <si>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</si>
  <si>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</si>
  <si>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</si>
  <si>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</si>
  <si>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</si>
  <si>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</si>
  <si>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</si>
  <si>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</si>
  <si>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</si>
  <si>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</si>
  <si>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</si>
  <si>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</si>
  <si>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</si>
  <si>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</si>
  <si>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</si>
  <si>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</si>
  <si>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</si>
  <si>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</si>
  <si>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</si>
  <si>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</si>
  <si>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</si>
  <si>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</si>
  <si>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</si>
  <si>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</si>
  <si>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</si>
  <si>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</si>
  <si>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</si>
  <si>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</si>
  <si>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</si>
  <si>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</si>
  <si>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</si>
  <si>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</si>
  <si>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</si>
  <si>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</si>
  <si>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</si>
  <si>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</si>
  <si>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</si>
  <si>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</si>
  <si>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</si>
  <si>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</si>
  <si>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</si>
  <si>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</si>
  <si>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</si>
  <si>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</si>
  <si>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</si>
  <si>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</si>
  <si>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</si>
  <si>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</si>
  <si>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</si>
  <si>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</si>
  <si>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</si>
  <si>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</si>
  <si>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</si>
  <si>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</si>
  <si>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</si>
  <si>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</si>
  <si>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</si>
  <si>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</si>
  <si>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</si>
  <si>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</si>
  <si>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</si>
  <si>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</si>
  <si>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</si>
  <si>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</si>
  <si>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</si>
  <si>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</si>
  <si>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</si>
  <si>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</si>
  <si>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</si>
  <si>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</si>
  <si>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</si>
  <si>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</si>
  <si>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</si>
  <si>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</si>
  <si>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</si>
  <si>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</si>
  <si>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</si>
  <si>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</si>
  <si>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</si>
  <si>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</si>
  <si>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</si>
  <si>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</si>
  <si>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</si>
  <si>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</si>
  <si>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</si>
  <si>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</si>
  <si>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</si>
  <si>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</si>
  <si>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</si>
  <si>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</si>
  <si>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</si>
  <si>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</si>
  <si>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</si>
  <si>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</si>
  <si>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</si>
  <si>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</si>
  <si>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</si>
  <si>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</si>
  <si>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</si>
  <si>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</si>
  <si>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</si>
  <si>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</si>
  <si>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</si>
  <si>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</si>
  <si>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</si>
  <si>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</si>
  <si>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</si>
  <si>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</si>
  <si>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</si>
  <si>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</si>
  <si>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</si>
  <si>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</si>
  <si>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</si>
  <si>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</si>
  <si>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</si>
  <si>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</si>
  <si>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</si>
  <si>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</si>
  <si>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</si>
  <si>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</si>
  <si>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</si>
  <si>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</si>
  <si>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</si>
  <si>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</si>
  <si>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</si>
  <si>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</si>
  <si>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</si>
  <si>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</si>
  <si>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</si>
  <si>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</si>
  <si>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</si>
  <si>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</si>
  <si>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</si>
  <si>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</si>
  <si>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</si>
  <si>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</si>
  <si>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</si>
  <si>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</si>
  <si>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</si>
  <si>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</si>
  <si>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</si>
  <si>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</si>
  <si>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</si>
  <si>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</si>
  <si>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</si>
  <si>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</si>
  <si>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</si>
  <si>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</si>
  <si>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</si>
  <si>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</si>
  <si>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</si>
  <si>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</si>
  <si>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</si>
  <si>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</si>
  <si>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</si>
  <si>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</si>
  <si>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</si>
  <si>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</si>
  <si>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</si>
  <si>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</si>
  <si>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</si>
  <si>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</si>
  <si>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</si>
  <si>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</si>
  <si>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</si>
  <si>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</si>
  <si>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</si>
  <si>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</si>
  <si>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</si>
  <si>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</si>
  <si>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</si>
  <si>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</si>
  <si>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</si>
  <si>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</si>
  <si>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</si>
  <si>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</si>
  <si>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</si>
  <si>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</si>
  <si>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</si>
  <si>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</si>
  <si>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</si>
  <si>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</si>
  <si>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</si>
  <si>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</si>
  <si>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</si>
  <si>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</si>
  <si>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</si>
  <si>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</si>
  <si>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</si>
  <si>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</si>
  <si>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</si>
  <si>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</si>
  <si>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</si>
  <si>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</si>
  <si>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</si>
  <si>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</si>
  <si>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</si>
  <si>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</si>
  <si>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</si>
  <si>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</si>
  <si>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</si>
  <si>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</si>
  <si>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</si>
  <si>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</si>
  <si>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</si>
  <si>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</si>
  <si>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</si>
  <si>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</si>
  <si>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</si>
  <si>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</si>
  <si>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</si>
  <si>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</si>
  <si>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</si>
  <si>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</si>
  <si>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</si>
  <si>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</si>
  <si>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</si>
  <si>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</si>
  <si>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</si>
  <si>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</si>
  <si>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</si>
  <si>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</si>
  <si>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</si>
  <si>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</si>
  <si>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</si>
  <si>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</si>
  <si>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</si>
  <si>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</si>
  <si>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</si>
  <si>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</si>
  <si>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</si>
  <si>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</si>
  <si>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</si>
  <si>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</si>
  <si>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</si>
  <si>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</si>
  <si>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</si>
  <si>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</si>
  <si>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</si>
  <si>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</si>
  <si>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</si>
  <si>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</si>
  <si>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</si>
  <si>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</si>
  <si>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</si>
  <si>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</si>
  <si>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</si>
  <si>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</si>
  <si>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</si>
  <si>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</si>
  <si>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</si>
  <si>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</si>
  <si>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</si>
  <si>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</si>
  <si>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</si>
  <si>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</si>
  <si>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</si>
  <si>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</si>
  <si>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</si>
  <si>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</si>
  <si>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</si>
  <si>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</si>
  <si>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</si>
  <si>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</si>
  <si>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</si>
  <si>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</si>
  <si>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</si>
  <si>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</si>
  <si>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</si>
  <si>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</si>
  <si>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</si>
  <si>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</si>
  <si>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</si>
  <si>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</si>
  <si>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</si>
  <si>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</si>
  <si>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</si>
  <si>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</si>
  <si>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</si>
  <si>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</si>
  <si>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</si>
  <si>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</si>
  <si>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</si>
  <si>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</si>
  <si>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</si>
  <si>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</si>
  <si>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</si>
  <si>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</si>
  <si>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</si>
  <si>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</si>
  <si>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</si>
  <si>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</si>
  <si>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</si>
  <si>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</si>
  <si>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</si>
  <si>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</si>
  <si>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</si>
  <si>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</si>
  <si>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</si>
  <si>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</si>
  <si>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</si>
  <si>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</si>
  <si>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</si>
  <si>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</si>
  <si>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</si>
  <si>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</si>
  <si>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</si>
  <si>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</si>
  <si>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</si>
  <si>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</si>
  <si>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</si>
  <si>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</si>
  <si>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</si>
  <si>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</si>
  <si>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</si>
  <si>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</si>
  <si>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</si>
  <si>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</si>
  <si>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</si>
  <si>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</si>
  <si>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</si>
  <si>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</si>
  <si>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</si>
  <si>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</si>
  <si>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</si>
  <si>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</si>
  <si>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</si>
  <si>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</si>
  <si>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</si>
  <si>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</si>
  <si>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</si>
  <si>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</si>
  <si>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</si>
  <si>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</si>
  <si>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</si>
  <si>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</si>
  <si>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</si>
  <si>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</si>
  <si>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</si>
  <si>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</si>
  <si>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</si>
  <si>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</si>
  <si>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</si>
  <si>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</si>
  <si>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</si>
  <si>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</si>
  <si>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</si>
  <si>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</si>
  <si>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</si>
  <si>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</si>
  <si>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</si>
  <si>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</si>
  <si>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</si>
  <si>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</si>
  <si>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</si>
  <si>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</si>
  <si>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</si>
  <si>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</si>
  <si>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</si>
  <si>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</si>
  <si>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</si>
  <si>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</si>
  <si>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</si>
  <si>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</si>
  <si>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</si>
  <si>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</si>
  <si>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</si>
  <si>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</si>
  <si>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</si>
  <si>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</si>
  <si>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</si>
  <si>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</si>
  <si>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</si>
  <si>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</si>
  <si>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</si>
  <si>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</si>
  <si>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</si>
  <si>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</si>
  <si>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</si>
  <si>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</si>
  <si>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</si>
  <si>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</si>
  <si>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</si>
  <si>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</si>
  <si>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</si>
  <si>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</si>
  <si>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</si>
  <si>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</si>
  <si>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</si>
  <si>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</si>
  <si>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</si>
  <si>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</si>
  <si>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</si>
  <si>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</si>
  <si>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</si>
  <si>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</si>
  <si>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</si>
  <si>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</si>
  <si>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</si>
  <si>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</si>
  <si>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</si>
  <si>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</si>
  <si>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</si>
  <si>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</si>
  <si>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</si>
  <si>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</si>
  <si>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</si>
  <si>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</si>
  <si>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</si>
  <si>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</si>
  <si>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</si>
  <si>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</si>
  <si>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</si>
  <si>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</si>
  <si>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</si>
  <si>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</si>
  <si>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</si>
  <si>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</si>
  <si>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</si>
  <si>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</si>
  <si>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</si>
  <si>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</si>
  <si>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</si>
  <si>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</si>
  <si>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</si>
  <si>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</si>
  <si>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</si>
  <si>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</si>
  <si>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</si>
  <si>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</si>
  <si>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</si>
  <si>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</si>
  <si>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</si>
  <si>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</si>
  <si>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</si>
  <si>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</si>
  <si>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</si>
  <si>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</si>
  <si>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</si>
  <si>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</si>
  <si>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</si>
  <si>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</si>
  <si>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</si>
  <si>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</si>
  <si>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</si>
  <si>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</si>
  <si>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</si>
  <si>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</si>
  <si>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</si>
  <si>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</si>
  <si>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</si>
  <si>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</si>
  <si>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</si>
  <si>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</si>
  <si>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</si>
  <si>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</si>
  <si>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</si>
  <si>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</si>
  <si>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</si>
  <si>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</si>
  <si>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</si>
  <si>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</si>
  <si>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</si>
  <si>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</si>
  <si>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</si>
  <si>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</si>
  <si>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</si>
  <si>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</si>
  <si>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</si>
  <si>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</si>
  <si>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</si>
  <si>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</si>
  <si>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</si>
  <si>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</si>
  <si>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</si>
  <si>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</si>
  <si>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</si>
  <si>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</si>
  <si>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</si>
  <si>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</si>
  <si>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</si>
  <si>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</si>
  <si>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</si>
  <si>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</si>
  <si>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</si>
  <si>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</si>
  <si>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</si>
  <si>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</si>
  <si>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</si>
  <si>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</si>
  <si>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</si>
  <si>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</si>
  <si>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</si>
  <si>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</si>
  <si>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</si>
  <si>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</si>
  <si>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</si>
  <si>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</si>
  <si>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</si>
  <si>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</si>
  <si>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</si>
  <si>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</si>
  <si>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</si>
  <si>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</si>
  <si>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</si>
  <si>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</si>
  <si>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</si>
  <si>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</si>
  <si>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</si>
  <si>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</si>
  <si>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</si>
  <si>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</si>
  <si>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</si>
  <si>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</si>
  <si>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</si>
  <si>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</si>
  <si>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</si>
  <si>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</si>
  <si>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</si>
  <si>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</si>
  <si>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</si>
  <si>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</si>
  <si>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</si>
  <si>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</si>
  <si>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</si>
  <si>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</si>
  <si>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</si>
  <si>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</si>
  <si>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</si>
  <si>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</si>
  <si>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</si>
  <si>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</si>
  <si>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</si>
  <si>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</si>
  <si>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</si>
  <si>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</si>
  <si>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</si>
  <si>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</si>
  <si>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</si>
  <si>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</si>
  <si>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</si>
  <si>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</si>
  <si>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</si>
  <si>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</si>
  <si>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</si>
  <si>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</si>
  <si>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</si>
  <si>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</si>
  <si>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</si>
  <si>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</si>
  <si>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</si>
  <si>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</si>
  <si>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</si>
  <si>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</si>
  <si>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</si>
  <si>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</si>
  <si>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</si>
  <si>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</si>
  <si>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</si>
  <si>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</si>
  <si>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</si>
  <si>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</si>
  <si>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</si>
  <si>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</si>
  <si>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</si>
  <si>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</si>
  <si>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</si>
  <si>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</si>
  <si>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</si>
  <si>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</si>
  <si>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</si>
  <si>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</si>
  <si>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</si>
  <si>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</si>
  <si>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</si>
  <si>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</si>
  <si>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</si>
  <si>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</si>
  <si>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</si>
  <si>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</si>
  <si>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</si>
  <si>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</si>
  <si>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</si>
  <si>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</si>
  <si>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</si>
  <si>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</si>
  <si>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</si>
  <si>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</si>
  <si>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</si>
  <si>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</si>
  <si>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</si>
  <si>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</si>
  <si>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</si>
  <si>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</si>
  <si>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</si>
  <si>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</si>
  <si>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</si>
  <si>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</si>
  <si>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</si>
  <si>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</si>
  <si>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</si>
  <si>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</si>
  <si>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</si>
  <si>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</si>
  <si>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</si>
  <si>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</si>
  <si>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</si>
  <si>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</si>
  <si>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</si>
  <si>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</si>
  <si>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</si>
  <si>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</si>
  <si>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</si>
  <si>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</si>
  <si>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</si>
  <si>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</si>
  <si>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</si>
  <si>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</si>
  <si>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</si>
  <si>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</si>
  <si>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</si>
  <si>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</si>
  <si>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</si>
  <si>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</si>
  <si>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</si>
  <si>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</si>
  <si>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</si>
  <si>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</si>
  <si>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</si>
  <si>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</si>
  <si>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</si>
  <si>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</si>
  <si>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</si>
  <si>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</si>
  <si>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</si>
  <si>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</si>
  <si>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</si>
  <si>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</si>
  <si>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</si>
  <si>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</si>
  <si>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</si>
  <si>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</si>
  <si>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</si>
  <si>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</si>
  <si>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</si>
  <si>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</si>
  <si>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</si>
  <si>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</si>
  <si>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</si>
  <si>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</si>
  <si>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</si>
  <si>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</si>
  <si>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</si>
  <si>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</si>
  <si>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</si>
  <si>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</si>
  <si>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</si>
  <si>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</si>
  <si>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</si>
  <si>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</si>
  <si>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</si>
  <si>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</si>
  <si>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</si>
  <si>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</si>
  <si>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</si>
  <si>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</si>
  <si>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</si>
  <si>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</si>
  <si>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</si>
  <si>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</si>
  <si>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</si>
  <si>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</si>
  <si>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</si>
  <si>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</si>
  <si>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</si>
  <si>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</si>
  <si>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</si>
  <si>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</si>
  <si>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</si>
  <si>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</si>
  <si>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</si>
  <si>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</si>
  <si>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</si>
  <si>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</si>
  <si>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</si>
  <si>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</si>
  <si>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</si>
  <si>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</si>
  <si>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</si>
  <si>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</si>
  <si>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</si>
  <si>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</si>
  <si>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</si>
  <si>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</si>
  <si>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</si>
  <si>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</si>
  <si>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</si>
  <si>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</si>
  <si>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</si>
  <si>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</si>
  <si>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</si>
  <si>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</si>
  <si>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</si>
  <si>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</si>
  <si>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</si>
  <si>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</si>
  <si>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</si>
  <si>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</si>
  <si>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</si>
  <si>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</si>
  <si>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</si>
  <si>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</si>
  <si>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</si>
  <si>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</si>
  <si>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</si>
  <si>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</si>
  <si>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</si>
  <si>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</si>
  <si>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</si>
  <si>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</si>
  <si>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</si>
  <si>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</si>
  <si>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</si>
  <si>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</si>
  <si>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</si>
  <si>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</si>
  <si>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</si>
  <si>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</si>
  <si>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</si>
  <si>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</si>
  <si>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</si>
  <si>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</si>
  <si>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</si>
  <si>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</si>
  <si>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</si>
  <si>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</si>
  <si>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</si>
  <si>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</si>
  <si>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</si>
  <si>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</si>
  <si>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</si>
  <si>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</si>
  <si>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</si>
  <si>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</si>
  <si>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</si>
  <si>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</si>
  <si>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</si>
  <si>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</si>
  <si>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</si>
  <si>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</si>
  <si>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</si>
  <si>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</si>
  <si>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</si>
  <si>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</si>
  <si>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</si>
  <si>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</si>
  <si>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</si>
  <si>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</si>
  <si>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</si>
  <si>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</si>
  <si>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</si>
  <si>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</si>
  <si>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</si>
  <si>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</si>
  <si>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</si>
  <si>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</si>
  <si>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</si>
  <si>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</si>
  <si>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</si>
  <si>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</si>
  <si>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</si>
  <si>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</si>
  <si>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</si>
  <si>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</si>
  <si>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</si>
  <si>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</si>
  <si>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</si>
  <si>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</si>
  <si>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</si>
  <si>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</si>
  <si>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</si>
  <si>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</si>
  <si>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</si>
  <si>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</si>
  <si>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</si>
  <si>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</si>
  <si>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</si>
  <si>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</si>
  <si>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</si>
  <si>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</si>
  <si>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</si>
  <si>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</si>
  <si>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</si>
  <si>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</si>
  <si>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</si>
  <si>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</si>
  <si>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</si>
  <si>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</si>
  <si>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</si>
  <si>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</si>
  <si>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</si>
  <si>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</si>
  <si>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</si>
  <si>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</si>
  <si>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</si>
  <si>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</si>
  <si>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</si>
  <si>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</si>
  <si>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</si>
  <si>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</si>
  <si>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</si>
  <si>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</si>
  <si>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</si>
  <si>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</si>
  <si>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</si>
  <si>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</si>
  <si>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</si>
  <si>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</si>
  <si>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</si>
  <si>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</si>
  <si>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</si>
  <si>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</si>
  <si>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</si>
  <si>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</si>
  <si>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</si>
  <si>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</si>
  <si>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</si>
  <si>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</si>
  <si>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</si>
  <si>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</si>
  <si>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</si>
  <si>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</si>
  <si>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</si>
  <si>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</si>
  <si>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</si>
  <si>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</si>
  <si>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</si>
  <si>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</si>
  <si>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</si>
  <si>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</si>
  <si>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</si>
  <si>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</si>
  <si>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</si>
  <si>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</si>
  <si>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</si>
  <si>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</si>
  <si>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</si>
  <si>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</si>
  <si>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</si>
  <si>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</si>
  <si>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</si>
  <si>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</si>
  <si>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</si>
  <si>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</si>
  <si>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</si>
  <si>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</si>
  <si>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</si>
  <si>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</si>
  <si>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</si>
  <si>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</si>
  <si>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</si>
  <si>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</si>
  <si>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</si>
  <si>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</si>
  <si>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</si>
  <si>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</si>
  <si>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</si>
  <si>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</si>
  <si>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</si>
  <si>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</si>
  <si>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</si>
  <si>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</si>
  <si>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</si>
  <si>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</si>
  <si>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</si>
  <si>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</si>
  <si>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</si>
  <si>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</si>
  <si>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</si>
  <si>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</si>
  <si>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</si>
  <si>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</si>
  <si>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</si>
  <si>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</si>
  <si>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</si>
  <si>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</si>
  <si>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</si>
  <si>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</si>
  <si>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</si>
  <si>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</si>
  <si>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</si>
  <si>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</si>
  <si>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</si>
  <si>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</si>
  <si>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</si>
  <si>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</si>
  <si>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</si>
  <si>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</si>
  <si>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</si>
  <si>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</si>
  <si>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</si>
  <si>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</si>
  <si>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</si>
  <si>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</si>
  <si>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</si>
  <si>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</si>
  <si>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</si>
  <si>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</si>
  <si>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</si>
  <si>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</si>
  <si>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</si>
  <si>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</si>
  <si>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</si>
  <si>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</si>
  <si>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</si>
  <si>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</si>
  <si>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</si>
  <si>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</si>
  <si>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</si>
  <si>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</si>
  <si>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</si>
  <si>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</si>
  <si>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</si>
  <si>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</si>
  <si>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</si>
  <si>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</si>
  <si>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</si>
  <si>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</si>
  <si>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</si>
  <si>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</si>
  <si>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</si>
  <si>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</si>
  <si>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</si>
  <si>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</si>
  <si>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</si>
  <si>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</si>
  <si>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</si>
  <si>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</si>
  <si>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</si>
  <si>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</si>
  <si>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</si>
  <si>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</si>
  <si>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</si>
  <si>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</si>
  <si>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</si>
  <si>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</si>
  <si>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</si>
  <si>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</si>
  <si>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</si>
  <si>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</si>
  <si>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</si>
  <si>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</si>
  <si>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</si>
  <si>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</si>
  <si>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</si>
  <si>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</si>
  <si>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</si>
  <si>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</si>
  <si>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</si>
  <si>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</si>
  <si>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</si>
  <si>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</si>
  <si>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</si>
  <si>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</si>
  <si>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</si>
  <si>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</si>
  <si>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</si>
  <si>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</si>
  <si>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</si>
  <si>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</si>
  <si>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</si>
  <si>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</si>
  <si>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</si>
  <si>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</si>
  <si>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</si>
  <si>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</si>
  <si>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</si>
  <si>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</si>
  <si>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</si>
  <si>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</si>
  <si>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</si>
  <si>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</si>
  <si>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</si>
  <si>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</si>
  <si>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</si>
  <si>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</si>
  <si>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</si>
  <si>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</si>
  <si>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</si>
  <si>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</si>
  <si>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</si>
  <si>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</si>
  <si>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</si>
  <si>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</si>
  <si>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</si>
  <si>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</si>
  <si>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</si>
  <si>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</si>
  <si>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</si>
  <si>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</si>
  <si>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</si>
  <si>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</si>
  <si>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</si>
  <si>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</si>
  <si>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</si>
  <si>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</si>
  <si>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</si>
  <si>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</si>
  <si>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</si>
  <si>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</si>
  <si>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</si>
  <si>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</si>
  <si>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</si>
  <si>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</si>
  <si>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</si>
  <si>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</si>
  <si>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</si>
  <si>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</si>
  <si>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</si>
  <si>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</si>
  <si>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</si>
  <si>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</si>
  <si>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</si>
  <si>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</si>
  <si>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</si>
  <si>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</si>
  <si>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</si>
  <si>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</si>
  <si>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</si>
  <si>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</si>
  <si>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</si>
  <si>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</si>
  <si>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</si>
  <si>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</si>
  <si>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</si>
  <si>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</si>
  <si>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</si>
  <si>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</si>
  <si>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</si>
  <si>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</si>
  <si>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</si>
  <si>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</si>
  <si>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</si>
  <si>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</si>
  <si>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</si>
  <si>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</si>
  <si>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</si>
  <si>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</si>
  <si>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</si>
  <si>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</si>
  <si>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</si>
  <si>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</si>
  <si>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</si>
  <si>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</si>
  <si>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</si>
  <si>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</si>
  <si>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</si>
  <si>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</si>
  <si>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</si>
  <si>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</si>
  <si>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</si>
  <si>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</si>
  <si>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</si>
  <si>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</si>
  <si>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</si>
  <si>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</si>
  <si>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</si>
  <si>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</si>
  <si>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</si>
  <si>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</si>
  <si>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</si>
  <si>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</si>
  <si>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</si>
  <si>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</si>
  <si>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</si>
  <si>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</si>
  <si>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</si>
  <si>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</si>
  <si>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</si>
  <si>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</si>
  <si>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</si>
  <si>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</si>
  <si>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</si>
  <si>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</si>
  <si>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</si>
  <si>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</si>
  <si>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</si>
  <si>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</si>
  <si>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</si>
  <si>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</si>
  <si>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</si>
  <si>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</si>
  <si>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</si>
  <si>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</si>
  <si>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</si>
  <si>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</si>
  <si>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</si>
  <si>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</si>
  <si>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</si>
  <si>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</si>
  <si>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</si>
  <si>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</si>
  <si>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</si>
  <si>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</si>
  <si>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</si>
  <si>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</si>
  <si>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</si>
  <si>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</si>
  <si>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</si>
  <si>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</si>
  <si>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</si>
  <si>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</si>
  <si>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</si>
  <si>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</si>
  <si>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</si>
  <si>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</si>
  <si>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</si>
  <si>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</si>
  <si>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</si>
  <si>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</si>
  <si>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</si>
  <si>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</si>
  <si>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</si>
  <si>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</si>
  <si>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</si>
  <si>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</si>
  <si>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</si>
  <si>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</si>
  <si>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</si>
  <si>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</si>
  <si>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</si>
  <si>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</si>
  <si>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</si>
  <si>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</si>
  <si>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</si>
  <si>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</si>
  <si>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</si>
  <si>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</si>
  <si>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</si>
  <si>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</si>
  <si>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</si>
  <si>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</si>
  <si>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</si>
  <si>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</si>
  <si>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</si>
  <si>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</si>
  <si>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</si>
  <si>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</si>
  <si>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</si>
  <si>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</si>
  <si>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</si>
  <si>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</si>
  <si>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</si>
  <si>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</si>
  <si>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</si>
  <si>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</si>
  <si>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</si>
  <si>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</si>
  <si>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</si>
  <si>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</si>
  <si>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</si>
  <si>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</si>
  <si>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</si>
  <si>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</si>
  <si>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</si>
  <si>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</si>
  <si>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</si>
  <si>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</si>
  <si>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</si>
  <si>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</si>
  <si>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</si>
  <si>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</si>
  <si>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</si>
  <si>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</si>
  <si>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</si>
  <si>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</si>
  <si>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</si>
  <si>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</si>
  <si>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</si>
  <si>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</si>
  <si>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</si>
  <si>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</si>
  <si>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</si>
  <si>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</si>
  <si>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</si>
  <si>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</si>
  <si>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</si>
  <si>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</si>
  <si>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</si>
  <si>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</si>
  <si>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</si>
  <si>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</si>
  <si>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</si>
  <si>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</si>
  <si>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</si>
  <si>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</si>
  <si>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</si>
  <si>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</si>
  <si>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</si>
  <si>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</si>
  <si>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</si>
  <si>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</si>
  <si>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</si>
  <si>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</si>
  <si>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</si>
  <si>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</si>
  <si>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</si>
  <si>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</si>
  <si>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</si>
  <si>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</si>
  <si>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</si>
  <si>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</si>
  <si>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</si>
  <si>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</si>
  <si>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</si>
  <si>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</si>
  <si>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</si>
  <si>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</si>
  <si>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</si>
  <si>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</si>
  <si>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</si>
  <si>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</si>
  <si>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</si>
  <si>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</si>
  <si>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</si>
  <si>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</si>
  <si>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</si>
  <si>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</si>
  <si>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</si>
  <si>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</si>
  <si>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</si>
  <si>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</si>
  <si>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</si>
  <si>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</si>
  <si>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</si>
  <si>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</si>
  <si>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</si>
  <si>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</si>
  <si>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</si>
  <si>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</si>
  <si>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</si>
  <si>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</si>
  <si>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</si>
  <si>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</si>
  <si>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</si>
  <si>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</si>
  <si>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</si>
  <si>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</si>
  <si>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</si>
  <si>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</si>
  <si>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</si>
  <si>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</si>
  <si>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</si>
  <si>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</si>
  <si>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</si>
  <si>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</si>
  <si>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</si>
  <si>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</si>
  <si>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</si>
  <si>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</si>
  <si>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</si>
  <si>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</si>
  <si>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</si>
  <si>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</si>
  <si>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</si>
  <si>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</si>
  <si>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</si>
  <si>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</si>
  <si>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</si>
  <si>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</si>
  <si>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</si>
  <si>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</si>
  <si>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</si>
  <si>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</si>
  <si>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</si>
  <si>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</si>
  <si>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</si>
  <si>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</si>
  <si>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</si>
  <si>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</si>
  <si>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</si>
  <si>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</si>
  <si>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</si>
  <si>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</si>
  <si>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</si>
  <si>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</si>
  <si>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</si>
  <si>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</si>
  <si>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</si>
  <si>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</si>
  <si>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</si>
  <si>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</si>
  <si>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</si>
  <si>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</si>
  <si>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</si>
  <si>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</si>
  <si>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</si>
  <si>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</si>
  <si>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</si>
  <si>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</si>
  <si>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</si>
  <si>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</si>
  <si>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</si>
  <si>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</si>
  <si>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</si>
  <si>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</si>
  <si>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</si>
  <si>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</si>
  <si>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</si>
  <si>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</si>
  <si>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</si>
  <si>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</si>
  <si>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</si>
  <si>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</si>
  <si>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</si>
  <si>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</si>
  <si>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</si>
  <si>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</si>
  <si>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</si>
  <si>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</si>
  <si>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</si>
  <si>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</si>
  <si>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</si>
  <si>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</si>
  <si>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</si>
  <si>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</si>
  <si>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</si>
  <si>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</si>
  <si>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</si>
  <si>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</si>
  <si>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</si>
  <si>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</si>
  <si>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</si>
  <si>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</si>
  <si>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</si>
  <si>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</si>
  <si>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</si>
  <si>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</si>
  <si>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</si>
  <si>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</si>
  <si>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</si>
  <si>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</si>
  <si>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</si>
  <si>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</si>
  <si>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</si>
  <si>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</si>
  <si>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</si>
  <si>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</si>
  <si>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</si>
  <si>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</si>
  <si>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</si>
  <si>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</si>
  <si>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</si>
  <si>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</si>
  <si>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</si>
  <si>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</si>
  <si>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</si>
  <si>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</si>
  <si>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</si>
  <si>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</si>
  <si>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</si>
  <si>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</si>
  <si>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</si>
  <si>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</si>
  <si>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</si>
  <si>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</si>
  <si>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</si>
  <si>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</si>
  <si>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</si>
  <si>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</si>
  <si>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</si>
  <si>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</si>
  <si>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</si>
  <si>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</si>
  <si>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</si>
  <si>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</si>
  <si>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</si>
  <si>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</si>
  <si>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</si>
  <si>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</si>
  <si>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</si>
  <si>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</si>
  <si>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</si>
  <si>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</si>
  <si>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</si>
  <si>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</si>
  <si>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</si>
  <si>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</si>
  <si>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</si>
  <si>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</si>
  <si>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</si>
  <si>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</si>
  <si>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</si>
  <si>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</si>
  <si>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</si>
  <si>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</si>
  <si>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</si>
  <si>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</si>
  <si>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</si>
  <si>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</si>
  <si>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</si>
  <si>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</si>
  <si>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</si>
  <si>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</si>
  <si>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</si>
  <si>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</si>
  <si>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</si>
  <si>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</si>
  <si>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</si>
  <si>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</si>
  <si>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</si>
  <si>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</si>
  <si>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</si>
  <si>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</si>
  <si>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</si>
  <si>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</si>
  <si>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</si>
  <si>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</si>
  <si>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</si>
  <si>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</si>
  <si>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</si>
  <si>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</si>
  <si>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</si>
  <si>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</si>
  <si>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</si>
  <si>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</si>
  <si>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</si>
  <si>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</si>
  <si>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</si>
  <si>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</si>
  <si>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</si>
  <si>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</si>
  <si>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</si>
  <si>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</si>
  <si>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</si>
  <si>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</si>
  <si>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</si>
  <si>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</si>
  <si>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</si>
  <si>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</si>
  <si>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</si>
  <si>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</si>
  <si>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</si>
  <si>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</si>
  <si>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</si>
  <si>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</si>
  <si>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</si>
  <si>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</si>
  <si>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</si>
  <si>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</si>
  <si>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</si>
  <si>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</si>
  <si>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</si>
  <si>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</si>
  <si>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</si>
  <si>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</si>
  <si>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</si>
  <si>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</si>
  <si>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</si>
  <si>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</si>
  <si>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</si>
  <si>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</si>
  <si>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</si>
  <si>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</si>
  <si>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</si>
  <si>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</si>
  <si>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</si>
  <si>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</si>
  <si>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</si>
  <si>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</si>
  <si>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</si>
  <si>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</si>
  <si>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</si>
  <si>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</si>
  <si>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</si>
  <si>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</si>
  <si>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</si>
  <si>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</si>
  <si>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</si>
  <si>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</si>
  <si>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</si>
  <si>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</si>
  <si>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</si>
  <si>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</si>
  <si>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</si>
  <si>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</si>
  <si>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</si>
  <si>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</si>
  <si>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</si>
  <si>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</si>
  <si>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</si>
  <si>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</si>
  <si>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</si>
  <si>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</si>
  <si>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</si>
  <si>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</si>
  <si>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</si>
  <si>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</si>
  <si>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</si>
  <si>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</si>
  <si>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</si>
  <si>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</si>
  <si>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</si>
  <si>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</si>
  <si>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</si>
  <si>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</si>
  <si>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</si>
  <si>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</si>
  <si>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</si>
  <si>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</si>
  <si>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</si>
  <si>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</si>
  <si>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</si>
  <si>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</si>
  <si>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</si>
  <si>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</si>
  <si>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</si>
  <si>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</si>
  <si>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</si>
  <si>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</si>
  <si>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</si>
  <si>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</si>
  <si>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</si>
  <si>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</si>
  <si>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</si>
  <si>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</si>
  <si>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</si>
  <si>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</si>
  <si>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</si>
  <si>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</si>
  <si>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</si>
  <si>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</si>
  <si>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</si>
  <si>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</si>
  <si>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</si>
  <si>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</si>
  <si>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</si>
  <si>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</si>
  <si>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</si>
  <si>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</si>
  <si>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</si>
  <si>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</si>
  <si>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</si>
  <si>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</si>
  <si>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</si>
  <si>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</si>
  <si>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</si>
  <si>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</si>
  <si>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</si>
  <si>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</si>
  <si>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</si>
  <si>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</si>
  <si>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</si>
  <si>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</si>
  <si>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</si>
  <si>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</si>
  <si>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</si>
  <si>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</si>
  <si>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</si>
  <si>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</si>
  <si>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</si>
  <si>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</si>
  <si>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</si>
  <si>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</si>
  <si>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</si>
  <si>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</si>
  <si>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</si>
  <si>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</si>
  <si>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</si>
  <si>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</si>
  <si>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</si>
  <si>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</si>
  <si>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</si>
  <si>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</si>
  <si>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</si>
  <si>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</si>
  <si>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</si>
  <si>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</si>
  <si>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</si>
  <si>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</si>
  <si>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</si>
  <si>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</si>
  <si>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</si>
  <si>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</si>
  <si>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</si>
  <si>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</si>
  <si>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</si>
  <si>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</si>
  <si>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</si>
  <si>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</si>
  <si>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</si>
  <si>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</si>
  <si>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</si>
  <si>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</si>
  <si>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</si>
  <si>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</si>
  <si>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</si>
  <si>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</si>
  <si>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</si>
  <si>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</si>
  <si>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</si>
  <si>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</si>
  <si>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</si>
  <si>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</si>
  <si>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</si>
  <si>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</si>
  <si>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</si>
  <si>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</si>
  <si>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</si>
  <si>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</si>
  <si>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</si>
  <si>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</si>
  <si>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</si>
  <si>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</si>
  <si>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</si>
  <si>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</si>
  <si>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</si>
  <si>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</si>
  <si>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</si>
  <si>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</si>
  <si>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</si>
  <si>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</si>
  <si>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</si>
  <si>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</si>
  <si>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</si>
  <si>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</si>
  <si>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</si>
  <si>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</si>
  <si>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</si>
  <si>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</si>
  <si>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</si>
  <si>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</si>
  <si>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</si>
  <si>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</si>
  <si>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</si>
  <si>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</si>
  <si>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</si>
  <si>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</si>
  <si>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</si>
  <si>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</si>
  <si>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</si>
  <si>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</si>
  <si>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</si>
  <si>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</si>
  <si>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</si>
  <si>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</si>
  <si>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</si>
  <si>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</si>
  <si>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</si>
  <si>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</si>
  <si>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</si>
  <si>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</si>
  <si>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</si>
  <si>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</si>
  <si>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</si>
  <si>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</si>
  <si>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</si>
  <si>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</si>
  <si>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</si>
  <si>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</si>
  <si>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</si>
  <si>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</si>
  <si>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</si>
  <si>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</si>
  <si>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</si>
  <si>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</si>
  <si>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</si>
  <si>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</si>
  <si>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</si>
  <si>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</si>
  <si>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</si>
  <si>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</si>
  <si>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</si>
  <si>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</si>
  <si>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</si>
  <si>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</si>
  <si>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</si>
  <si>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</si>
  <si>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</si>
  <si>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</si>
  <si>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</si>
  <si>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</si>
  <si>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</si>
  <si>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</si>
  <si>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</si>
  <si>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</si>
  <si>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</si>
  <si>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</si>
  <si>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</si>
  <si>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</si>
  <si>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</si>
  <si>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</si>
  <si>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</si>
  <si>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</si>
  <si>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</si>
  <si>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</si>
  <si>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</si>
  <si>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</si>
  <si>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</si>
  <si>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</si>
  <si>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</si>
  <si>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</si>
  <si>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</si>
  <si>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</si>
  <si>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</si>
  <si>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</si>
  <si>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</si>
  <si>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</si>
  <si>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</si>
  <si>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</si>
  <si>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</si>
  <si>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</si>
  <si>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</si>
  <si>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</si>
  <si>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</si>
  <si>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</si>
  <si>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</si>
  <si>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</si>
  <si>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</si>
  <si>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</si>
  <si>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</si>
  <si>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</si>
  <si>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</si>
  <si>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</si>
  <si>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</si>
  <si>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</si>
  <si>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</si>
  <si>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</si>
  <si>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</si>
  <si>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</si>
  <si>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</si>
  <si>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</si>
  <si>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</si>
  <si>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</si>
  <si>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</si>
  <si>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</si>
  <si>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</si>
  <si>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</si>
  <si>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</si>
  <si>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</si>
  <si>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</si>
  <si>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</si>
  <si>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</si>
  <si>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</si>
  <si>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</si>
  <si>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</si>
  <si>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</si>
  <si>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</si>
  <si>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</si>
  <si>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</si>
  <si>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</si>
  <si>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</si>
  <si>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</si>
  <si>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</si>
  <si>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</si>
  <si>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</si>
  <si>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</si>
  <si>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</si>
  <si>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</si>
  <si>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</si>
  <si>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</si>
  <si>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</si>
  <si>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</si>
  <si>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</si>
  <si>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</si>
  <si>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</si>
  <si>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</si>
  <si>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</si>
  <si>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</si>
  <si>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</si>
  <si>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</si>
  <si>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</si>
  <si>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</si>
  <si>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</si>
  <si>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</si>
  <si>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</si>
  <si>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</si>
  <si>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</si>
  <si>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</si>
  <si>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</si>
  <si>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</si>
  <si>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</si>
  <si>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</si>
  <si>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</si>
  <si>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</si>
  <si>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</si>
  <si>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</si>
  <si>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</si>
  <si>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</si>
  <si>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</si>
  <si>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</si>
  <si>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</si>
  <si>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</si>
  <si>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</si>
  <si>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</si>
  <si>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</si>
  <si>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</si>
  <si>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</si>
  <si>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</si>
  <si>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</si>
  <si>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</si>
  <si>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</si>
  <si>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</si>
  <si>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</si>
  <si>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</si>
  <si>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</si>
  <si>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</si>
  <si>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</si>
  <si>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</si>
  <si>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</si>
  <si>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</si>
  <si>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</si>
  <si>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</si>
  <si>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</si>
  <si>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</si>
  <si>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</si>
  <si>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</si>
  <si>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</si>
  <si>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</si>
  <si>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</si>
  <si>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</si>
  <si>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</si>
  <si>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</si>
  <si>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</si>
  <si>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</si>
  <si>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</si>
  <si>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</si>
  <si>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</si>
  <si>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</si>
  <si>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</si>
  <si>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</si>
  <si>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</si>
  <si>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</si>
  <si>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</si>
  <si>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</si>
  <si>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</si>
  <si>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</si>
  <si>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</si>
  <si>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</si>
  <si>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</si>
  <si>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</si>
  <si>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</si>
  <si>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</si>
  <si>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</si>
  <si>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</si>
  <si>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</si>
  <si>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</si>
  <si>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</si>
  <si>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</si>
  <si>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</si>
  <si>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</si>
  <si>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</si>
  <si>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</si>
  <si>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</si>
  <si>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</si>
  <si>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</si>
  <si>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</si>
  <si>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</si>
  <si>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</si>
  <si>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</si>
  <si>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</si>
  <si>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</si>
  <si>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</si>
  <si>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</si>
  <si>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</si>
  <si>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</si>
  <si>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</si>
  <si>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</si>
  <si>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</si>
  <si>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</si>
  <si>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</si>
  <si>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</si>
  <si>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</si>
  <si>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</si>
  <si>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</si>
  <si>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</si>
  <si>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</si>
  <si>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</si>
  <si>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</si>
  <si>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</si>
  <si>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</si>
  <si>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</si>
  <si>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</si>
  <si>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</si>
  <si>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</si>
  <si>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</si>
  <si>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</si>
  <si>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</si>
  <si>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</si>
  <si>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</si>
  <si>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</si>
  <si>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</si>
  <si>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</si>
  <si>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</si>
  <si>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</si>
  <si>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</si>
  <si>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</si>
  <si>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</si>
  <si>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</si>
  <si>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</si>
  <si>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</si>
  <si>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</si>
  <si>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</si>
  <si>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</si>
  <si>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</si>
  <si>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</si>
  <si>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</si>
  <si>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</si>
  <si>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</si>
  <si>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</si>
  <si>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</si>
  <si>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</si>
  <si>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</si>
  <si>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</si>
  <si>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</si>
  <si>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</si>
  <si>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</si>
  <si>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</si>
  <si>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</si>
  <si>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</si>
  <si>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</si>
  <si>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</si>
  <si>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</si>
  <si>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</si>
  <si>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</si>
  <si>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</si>
  <si>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</si>
  <si>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</si>
  <si>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</si>
  <si>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</si>
  <si>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</si>
  <si>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</si>
  <si>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</si>
  <si>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</si>
  <si>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</si>
  <si>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</si>
  <si>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</si>
  <si>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</si>
  <si>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</si>
  <si>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</si>
  <si>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</si>
  <si>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</si>
  <si>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</si>
  <si>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</si>
  <si>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</si>
  <si>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</si>
  <si>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</si>
  <si>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</si>
  <si>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</si>
  <si>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</si>
  <si>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</si>
  <si>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</si>
  <si>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</si>
  <si>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</si>
  <si>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</si>
  <si>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</si>
  <si>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</si>
  <si>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</si>
  <si>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</si>
  <si>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</si>
  <si>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</si>
  <si>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</si>
  <si>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</si>
  <si>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</si>
  <si>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</si>
  <si>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</si>
  <si>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</si>
  <si>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</si>
  <si>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</si>
  <si>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</si>
  <si>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</si>
  <si>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</si>
  <si>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</si>
  <si>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</si>
  <si>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</si>
  <si>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</si>
  <si>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</si>
  <si>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</si>
  <si>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</si>
  <si>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</si>
  <si>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</si>
  <si>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</si>
  <si>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</si>
  <si>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</si>
  <si>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</si>
  <si>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</si>
  <si>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</si>
  <si>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</si>
  <si>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</si>
  <si>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</si>
  <si>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</si>
  <si>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</si>
  <si>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</si>
  <si>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</si>
  <si>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</si>
  <si>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</si>
  <si>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</si>
  <si>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</si>
  <si>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</si>
  <si>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</si>
  <si>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</si>
  <si>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</si>
  <si>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</si>
  <si>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</si>
  <si>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</si>
  <si>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</si>
  <si>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</si>
  <si>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</si>
  <si>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</si>
  <si>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</si>
  <si>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</si>
  <si>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</si>
  <si>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</si>
  <si>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</si>
  <si>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</si>
  <si>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</si>
  <si>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</si>
  <si>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</si>
  <si>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</si>
  <si>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</si>
  <si>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</si>
  <si>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</si>
  <si>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</si>
  <si>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</si>
  <si>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</si>
  <si>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</si>
  <si>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</si>
  <si>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</si>
  <si>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</si>
  <si>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</si>
  <si>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</si>
  <si>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</si>
  <si>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</si>
  <si>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</si>
  <si>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</si>
  <si>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</si>
  <si>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</si>
  <si>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</si>
  <si>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</si>
  <si>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</si>
  <si>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</si>
  <si>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</si>
  <si>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</si>
  <si>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</si>
  <si>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</si>
  <si>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</si>
  <si>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</si>
  <si>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</si>
  <si>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</si>
  <si>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</si>
  <si>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</si>
  <si>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</si>
  <si>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</si>
  <si>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</si>
  <si>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</si>
  <si>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</si>
  <si>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</si>
  <si>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</si>
  <si>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</si>
  <si>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</si>
  <si>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</si>
  <si>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</si>
  <si>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</si>
  <si>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</si>
  <si>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</si>
  <si>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</si>
  <si>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</si>
  <si>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</si>
  <si>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</si>
  <si>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</si>
  <si>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</si>
  <si>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</si>
  <si>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</si>
  <si>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</si>
  <si>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</si>
  <si>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</si>
  <si>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</si>
  <si>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</si>
  <si>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</si>
  <si>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</si>
  <si>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</si>
  <si>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</si>
  <si>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</si>
  <si>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</si>
  <si>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</si>
  <si>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</si>
  <si>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</si>
  <si>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</si>
  <si>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</si>
  <si>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</si>
  <si>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</si>
  <si>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</si>
  <si>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</si>
  <si>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</si>
  <si>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</si>
  <si>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</si>
  <si>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</si>
  <si>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</si>
  <si>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</si>
  <si>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</si>
  <si>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</si>
  <si>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</si>
  <si>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</si>
  <si>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</si>
  <si>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</si>
  <si>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</si>
  <si>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</si>
  <si>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</si>
  <si>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</si>
  <si>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</si>
  <si>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</si>
  <si>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</si>
  <si>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</si>
  <si>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</si>
  <si>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</si>
  <si>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</si>
  <si>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</si>
  <si>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</si>
  <si>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</si>
  <si>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</si>
  <si>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</si>
  <si>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</si>
  <si>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</si>
  <si>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</si>
  <si>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</si>
  <si>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</si>
  <si>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</si>
  <si>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</si>
  <si>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</si>
  <si>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</si>
  <si>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</si>
  <si>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</si>
  <si>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</si>
  <si>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</si>
  <si>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</si>
  <si>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</si>
  <si>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</si>
  <si>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</si>
  <si>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</si>
  <si>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</si>
  <si>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</si>
  <si>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</si>
  <si>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</si>
  <si>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</si>
  <si>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</si>
  <si>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</si>
  <si>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</si>
  <si>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</si>
  <si>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</si>
  <si>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</si>
  <si>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</si>
  <si>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</si>
  <si>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</si>
  <si>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</si>
  <si>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</si>
  <si>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</si>
  <si>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</si>
  <si>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</si>
  <si>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</si>
  <si>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</si>
  <si>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</si>
  <si>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</si>
  <si>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</si>
  <si>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</si>
  <si>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</si>
  <si>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</si>
  <si>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</si>
  <si>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</si>
  <si>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</si>
  <si>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</si>
  <si>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</si>
  <si>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</si>
  <si>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</si>
  <si>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</si>
  <si>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</si>
  <si>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</si>
  <si>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</si>
  <si>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</si>
  <si>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</si>
  <si>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</si>
  <si>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</si>
  <si>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</si>
  <si>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</si>
  <si>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</si>
  <si>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</si>
  <si>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</si>
  <si>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</si>
  <si>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</si>
  <si>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</si>
  <si>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</si>
  <si>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</si>
  <si>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</si>
  <si>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</si>
  <si>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</si>
  <si>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</si>
  <si>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</si>
  <si>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</si>
  <si>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</si>
  <si>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</si>
  <si>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</si>
  <si>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</si>
  <si>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</si>
  <si>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</si>
  <si>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</si>
  <si>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</si>
  <si>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</si>
  <si>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</si>
  <si>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</si>
  <si>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</si>
  <si>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</si>
  <si>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</si>
  <si>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</si>
  <si>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</si>
  <si>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</si>
  <si>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</si>
  <si>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</si>
  <si>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</si>
  <si>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</si>
  <si>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</si>
  <si>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</si>
  <si>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</si>
  <si>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</si>
  <si>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</si>
  <si>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</si>
  <si>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</si>
  <si>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</si>
  <si>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</si>
  <si>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</si>
  <si>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</si>
  <si>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</si>
  <si>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</si>
  <si>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</si>
  <si>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</si>
  <si>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</si>
  <si>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</si>
  <si>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</si>
  <si>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</si>
  <si>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</si>
  <si>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</si>
  <si>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</si>
  <si>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</si>
  <si>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</si>
  <si>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</si>
  <si>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</si>
  <si>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</si>
  <si>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</si>
  <si>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</si>
  <si>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</si>
  <si>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</si>
  <si>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</si>
  <si>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</si>
  <si>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</si>
  <si>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</si>
  <si>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</si>
  <si>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</si>
  <si>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</si>
  <si>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</si>
  <si>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</si>
  <si>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</si>
  <si>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</si>
  <si>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</si>
  <si>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</si>
  <si>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</si>
  <si>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</si>
  <si>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</si>
  <si>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</si>
  <si>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</si>
  <si>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</si>
  <si>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</si>
  <si>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</si>
  <si>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</si>
  <si>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</si>
  <si>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</si>
  <si>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</si>
  <si>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</si>
  <si>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</si>
  <si>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</si>
  <si>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</si>
  <si>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</si>
  <si>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</si>
  <si>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</si>
  <si>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</si>
  <si>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</si>
  <si>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</si>
  <si>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</si>
  <si>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</si>
  <si>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</si>
  <si>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</si>
  <si>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</si>
  <si>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</si>
  <si>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</si>
  <si>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</si>
  <si>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</si>
  <si>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</si>
  <si>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</si>
  <si>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</si>
  <si>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</si>
  <si>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</si>
  <si>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</si>
  <si>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</si>
  <si>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</si>
  <si>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</si>
  <si>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</si>
  <si>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</si>
  <si>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</si>
  <si>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</si>
  <si>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</si>
  <si>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</si>
  <si>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</si>
  <si>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</si>
  <si>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</si>
  <si>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</si>
  <si>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</si>
  <si>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</si>
  <si>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</si>
  <si>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</si>
  <si>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</si>
  <si>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</si>
  <si>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</si>
  <si>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</si>
  <si>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</si>
  <si>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</si>
  <si>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</si>
  <si>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</si>
  <si>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</si>
  <si>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</si>
  <si>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</si>
  <si>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</si>
  <si>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</si>
  <si>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</si>
  <si>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</si>
  <si>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</si>
  <si>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</si>
  <si>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</si>
  <si>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</si>
  <si>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</si>
  <si>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</si>
  <si>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</si>
  <si>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</si>
  <si>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</si>
  <si>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</si>
  <si>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</si>
  <si>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</si>
  <si>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</si>
  <si>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</si>
  <si>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</si>
  <si>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</si>
  <si>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</si>
  <si>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</si>
  <si>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</si>
  <si>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</si>
  <si>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</si>
  <si>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</si>
  <si>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</si>
  <si>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</si>
  <si>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</si>
  <si>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</si>
  <si>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</si>
  <si>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</si>
  <si>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</si>
  <si>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</si>
  <si>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</si>
  <si>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</si>
  <si>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</si>
  <si>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</si>
  <si>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</si>
  <si>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</si>
  <si>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</si>
  <si>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</si>
  <si>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</si>
  <si>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</si>
  <si>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</si>
  <si>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</si>
  <si>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</si>
  <si>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</si>
  <si>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</si>
  <si>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</si>
  <si>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</si>
  <si>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</si>
  <si>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</si>
  <si>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</si>
  <si>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</si>
  <si>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</si>
  <si>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</si>
  <si>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</si>
  <si>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</si>
  <si>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</si>
  <si>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</si>
  <si>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</si>
  <si>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</si>
  <si>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</si>
  <si>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</si>
  <si>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</si>
  <si>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</si>
  <si>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</si>
  <si>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</si>
  <si>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</si>
  <si>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</si>
  <si>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</si>
  <si>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</si>
  <si>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</si>
  <si>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</si>
  <si>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</si>
  <si>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</si>
  <si>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</si>
  <si>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</si>
  <si>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</si>
  <si>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</si>
  <si>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</si>
  <si>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</si>
  <si>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</si>
  <si>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</si>
  <si>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</si>
  <si>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</si>
  <si>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</si>
  <si>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</si>
  <si>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</si>
  <si>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</si>
  <si>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</si>
  <si>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</si>
  <si>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</si>
  <si>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</si>
  <si>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</si>
  <si>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</si>
  <si>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</si>
  <si>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</si>
  <si>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</si>
  <si>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</si>
  <si>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</si>
  <si>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</si>
  <si>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</si>
  <si>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</si>
  <si>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</si>
  <si>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</si>
  <si>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</si>
  <si>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</si>
  <si>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</si>
  <si>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</si>
  <si>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</si>
  <si>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</si>
  <si>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</si>
  <si>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</si>
  <si>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</si>
  <si>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</si>
  <si>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</si>
  <si>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</si>
  <si>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</si>
  <si>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</si>
  <si>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</si>
  <si>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</si>
  <si>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</si>
  <si>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</si>
  <si>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</si>
  <si>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</si>
  <si>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</si>
  <si>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</si>
  <si>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</si>
  <si>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</si>
  <si>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</si>
  <si>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</si>
  <si>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</si>
  <si>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</si>
  <si>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</si>
  <si>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</si>
  <si>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</si>
  <si>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</si>
  <si>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</si>
  <si>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</si>
  <si>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</si>
  <si>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</si>
  <si>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</si>
  <si>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</si>
  <si>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</si>
  <si>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</si>
  <si>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</si>
  <si>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</si>
  <si>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</si>
  <si>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</si>
  <si>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</si>
  <si>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</si>
  <si>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</si>
  <si>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</si>
  <si>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</si>
  <si>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</si>
  <si>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</si>
  <si>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</si>
  <si>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</si>
  <si>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</si>
  <si>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</si>
  <si>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</si>
  <si>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</si>
  <si>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</si>
  <si>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</si>
  <si>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</si>
  <si>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</si>
  <si>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</si>
  <si>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</si>
  <si>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</si>
  <si>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</si>
  <si>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</si>
  <si>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</si>
  <si>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</si>
  <si>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</si>
  <si>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</si>
  <si>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</si>
  <si>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</si>
  <si>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</si>
  <si>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</si>
  <si>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</si>
  <si>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</si>
  <si>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</si>
  <si>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</si>
  <si>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</si>
  <si>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</si>
  <si>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</si>
  <si>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</si>
  <si>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</si>
  <si>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</si>
  <si>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</si>
  <si>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</si>
  <si>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</si>
  <si>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</si>
  <si>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</si>
  <si>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</si>
  <si>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</si>
  <si>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</si>
  <si>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</si>
  <si>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</si>
  <si>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</si>
  <si>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</si>
  <si>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</si>
  <si>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</si>
  <si>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</si>
  <si>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</si>
  <si>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</si>
  <si>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</si>
  <si>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</si>
  <si>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</si>
  <si>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</si>
  <si>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</si>
  <si>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</si>
  <si>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</si>
  <si>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</si>
  <si>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</si>
  <si>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</si>
  <si>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</si>
  <si>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</si>
  <si>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</si>
  <si>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</si>
  <si>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</si>
  <si>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</si>
  <si>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</si>
  <si>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</si>
  <si>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</si>
  <si>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</si>
  <si>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</si>
  <si>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</si>
  <si>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</si>
  <si>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</si>
  <si>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</si>
  <si>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</si>
  <si>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</si>
  <si>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</si>
  <si>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</si>
  <si>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</si>
  <si>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</si>
  <si>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</si>
  <si>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</si>
  <si>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</si>
  <si>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</si>
  <si>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</si>
  <si>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</si>
  <si>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</si>
  <si>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</si>
  <si>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</si>
  <si>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</si>
  <si>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</si>
  <si>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</si>
  <si>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</si>
  <si>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</si>
  <si>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</si>
  <si>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</si>
  <si>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</si>
  <si>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</si>
  <si>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</si>
  <si>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</si>
  <si>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</si>
  <si>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</si>
  <si>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</si>
  <si>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</si>
  <si>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</si>
  <si>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</si>
  <si>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</si>
  <si>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</si>
  <si>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</si>
  <si>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</si>
  <si>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</si>
  <si>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</si>
  <si>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</si>
  <si>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</si>
  <si>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</si>
  <si>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</si>
  <si>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</si>
  <si>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</si>
  <si>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</si>
  <si>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</si>
  <si>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</si>
  <si>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</si>
  <si>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</si>
  <si>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</si>
  <si>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</si>
  <si>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</si>
  <si>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</si>
  <si>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</si>
  <si>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</si>
  <si>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</si>
  <si>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</si>
  <si>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</si>
  <si>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</si>
  <si>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</si>
  <si>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</si>
  <si>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</si>
  <si>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</si>
  <si>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</si>
  <si>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</si>
  <si>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</si>
  <si>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</si>
  <si>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</si>
  <si>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</si>
  <si>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</si>
  <si>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</si>
  <si>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</si>
  <si>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</si>
  <si>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</si>
  <si>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</si>
  <si>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</si>
  <si>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</si>
  <si>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</si>
  <si>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</si>
  <si>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</si>
  <si>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</si>
  <si>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</si>
  <si>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</si>
  <si>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</si>
  <si>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</si>
  <si>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</si>
  <si>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</si>
  <si>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</si>
  <si>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</si>
  <si>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</si>
  <si>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</si>
  <si>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</si>
  <si>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</si>
  <si>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</si>
  <si>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</si>
  <si>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</si>
  <si>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</si>
  <si>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</si>
  <si>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</si>
  <si>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</si>
  <si>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</si>
  <si>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</si>
  <si>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</si>
  <si>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</si>
  <si>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</si>
  <si>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</si>
  <si>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</si>
  <si>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</si>
  <si>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</si>
  <si>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</si>
  <si>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</si>
  <si>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</si>
  <si>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</si>
  <si>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</si>
  <si>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</si>
  <si>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</si>
  <si>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</si>
  <si>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</si>
  <si>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</si>
  <si>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</si>
  <si>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</si>
  <si>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</si>
  <si>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</si>
  <si>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</si>
  <si>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</si>
  <si>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</si>
  <si>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</si>
  <si>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</si>
  <si>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</si>
  <si>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</si>
  <si>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</si>
  <si>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</si>
  <si>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</si>
  <si>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</si>
  <si>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</si>
  <si>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</si>
  <si>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</si>
  <si>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</si>
  <si>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</si>
  <si>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</si>
  <si>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</si>
  <si>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</si>
  <si>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</si>
  <si>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</si>
  <si>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</si>
  <si>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</si>
  <si>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</si>
  <si>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</si>
  <si>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</si>
  <si>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</si>
  <si>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</si>
  <si>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</si>
  <si>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</si>
  <si>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</si>
  <si>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</si>
  <si>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</si>
  <si>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</si>
  <si>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</si>
  <si>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</si>
  <si>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</si>
  <si>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</si>
  <si>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</si>
  <si>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</si>
  <si>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</si>
  <si>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</si>
  <si>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</si>
  <si>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</si>
  <si>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</si>
  <si>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</si>
  <si>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</si>
  <si>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</si>
  <si>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</si>
  <si>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</si>
  <si>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</si>
  <si>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</si>
  <si>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</si>
  <si>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</si>
  <si>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</si>
  <si>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</si>
  <si>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</si>
  <si>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</si>
  <si>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</si>
  <si>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</si>
  <si>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</si>
  <si>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</si>
  <si>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</si>
  <si>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</si>
  <si>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</si>
  <si>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</si>
  <si>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</si>
  <si>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</si>
  <si>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</si>
  <si>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</si>
  <si>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</si>
  <si>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</si>
  <si>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</si>
  <si>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</si>
  <si>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</si>
  <si>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</si>
  <si>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</si>
  <si>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</si>
  <si>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</si>
  <si>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</si>
  <si>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</si>
  <si>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</si>
  <si>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</si>
  <si>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</si>
  <si>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</si>
  <si>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</si>
  <si>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</si>
  <si>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</si>
  <si>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</si>
  <si>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</si>
  <si>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</si>
  <si>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</si>
  <si>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</si>
  <si>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</si>
  <si>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</si>
  <si>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</si>
  <si>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</si>
  <si>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</si>
  <si>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</si>
  <si>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</si>
  <si>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</si>
  <si>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</si>
  <si>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</si>
  <si>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</si>
  <si>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</si>
  <si>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</si>
  <si>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</si>
  <si>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</si>
  <si>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</si>
  <si>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</si>
  <si>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</si>
  <si>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</si>
  <si>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</si>
  <si>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</si>
  <si>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</si>
  <si>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</si>
  <si>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</si>
  <si>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</si>
  <si>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</si>
  <si>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</si>
  <si>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</si>
  <si>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</si>
  <si>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</si>
  <si>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</si>
  <si>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</si>
  <si>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</si>
  <si>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</si>
  <si>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</si>
  <si>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</si>
  <si>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</si>
  <si>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</si>
  <si>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</si>
  <si>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</si>
  <si>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</si>
  <si>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</si>
  <si>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</si>
  <si>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</si>
  <si>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</si>
  <si>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</si>
  <si>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</si>
  <si>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</si>
  <si>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</si>
  <si>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</si>
  <si>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</si>
  <si>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</si>
  <si>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</si>
  <si>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</si>
  <si>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</si>
  <si>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</si>
  <si>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</si>
  <si>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</si>
  <si>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</si>
  <si>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</si>
  <si>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</si>
  <si>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</si>
  <si>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</si>
  <si>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</si>
  <si>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</si>
  <si>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</si>
  <si>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</si>
  <si>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</si>
  <si>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</si>
  <si>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</si>
  <si>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</si>
  <si>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</si>
  <si>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</si>
  <si>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</si>
  <si>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</si>
  <si>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</si>
  <si>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</si>
  <si>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</si>
  <si>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</si>
  <si>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</si>
  <si>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</si>
  <si>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</si>
  <si>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</si>
  <si>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</si>
  <si>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</si>
  <si>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</si>
  <si>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</si>
  <si>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</si>
  <si>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</si>
  <si>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</si>
  <si>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</si>
  <si>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</si>
  <si>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</si>
  <si>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</si>
  <si>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</si>
  <si>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</si>
  <si>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</si>
  <si>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</si>
  <si>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</si>
  <si>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</si>
  <si>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</si>
  <si>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</si>
  <si>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</si>
  <si>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</si>
  <si>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</si>
  <si>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</si>
  <si>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</si>
  <si>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</si>
  <si>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</si>
  <si>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</si>
  <si>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</si>
  <si>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</si>
  <si>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</si>
  <si>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</si>
  <si>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</si>
  <si>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</si>
  <si>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</si>
  <si>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</si>
  <si>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</si>
  <si>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</si>
  <si>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</si>
  <si>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</si>
  <si>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</si>
  <si>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</si>
  <si>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</si>
  <si>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</si>
  <si>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</si>
  <si>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</si>
  <si>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</si>
  <si>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</si>
  <si>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</si>
  <si>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</si>
  <si>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</si>
  <si>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</si>
  <si>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</si>
  <si>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</si>
  <si>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</si>
  <si>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</si>
  <si>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</si>
  <si>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</si>
  <si>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</si>
  <si>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</si>
  <si>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</si>
  <si>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</si>
  <si>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</si>
  <si>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</si>
  <si>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</si>
  <si>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</si>
  <si>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</si>
  <si>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</si>
  <si>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</si>
  <si>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</si>
  <si>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</si>
  <si>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</si>
  <si>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</si>
  <si>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</si>
  <si>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</si>
  <si>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</si>
  <si>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</si>
  <si>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</si>
  <si>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</si>
  <si>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</si>
  <si>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</si>
  <si>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</si>
  <si>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</si>
  <si>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</si>
  <si>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</si>
  <si>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</si>
  <si>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</si>
  <si>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</si>
  <si>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</si>
  <si>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</si>
  <si>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</si>
  <si>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</si>
  <si>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</si>
  <si>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</si>
  <si>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</si>
  <si>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</si>
  <si>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</si>
  <si>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</si>
  <si>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</si>
  <si>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</si>
  <si>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</si>
  <si>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</si>
  <si>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</si>
  <si>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</si>
  <si>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</si>
  <si>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</si>
  <si>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</si>
  <si>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</si>
  <si>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</si>
  <si>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</si>
  <si>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</si>
  <si>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</si>
  <si>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</si>
  <si>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</si>
  <si>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</si>
  <si>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</si>
  <si>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</si>
  <si>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</si>
  <si>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</si>
  <si>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</si>
  <si>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</si>
  <si>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</si>
  <si>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2011</t>
  </si>
  <si>
    <t>2012</t>
  </si>
  <si>
    <t>2013</t>
  </si>
  <si>
    <t>2014</t>
  </si>
  <si>
    <t xml:space="preserve"> </t>
  </si>
  <si>
    <t>Categoty</t>
  </si>
  <si>
    <t>Sum of Quantity</t>
  </si>
  <si>
    <t>Count of Order ID</t>
  </si>
  <si>
    <t>Sum of Profit Margin</t>
  </si>
  <si>
    <t>YOY</t>
  </si>
  <si>
    <t>ECOMMERCE SALES AND ANALYSIS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</si>
</sst>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quot;K&quot;"/>
    <numFmt numFmtId="166" formatCode="_([$$-409]* #,##0.00_);_([$$-409]* \(#,##0.00\);_([$$-409]* &quot;-&quot;??_);_(@_)"/>
    <numFmt numFmtId="167" formatCode="&quot;#&quot;\ 0"/>
  </numFmts>
  <fonts count="6" x14ac:knownFonts="1">
    <font>
      <sz val="11"/>
      <color theme="1"/>
      <name val="Calibri"/>
      <scheme val="minor"/>
    </font>
    <font>
      <sz val="12"/>
      <color rgb="FF000000"/>
      <name val="Calibri"/>
      <family val="2"/>
    </font>
    <font>
      <sz val="11"/>
      <color theme="1"/>
      <name val="Calibri"/>
      <family val="2"/>
      <scheme val="minor"/>
    </font>
    <font>
      <sz val="11"/>
      <color theme="1"/>
      <name val="Calibri"/>
      <family val="2"/>
    </font>
    <font>
      <sz val="11"/>
      <color theme="1"/>
      <name val="Calibri"/>
      <family val="2"/>
      <scheme val="minor"/>
    </font>
    <font>
      <b/>
      <sz val="22"/>
      <color theme="0"/>
      <name val="Calibri (Body)"/>
    </font>
  </fonts>
  <fills count="5">
    <fill>
      <patternFill patternType="none"/>
    </fill>
    <fill>
      <patternFill patternType="gray125"/>
    </fill>
    <fill>
      <patternFill patternType="solid">
        <fgColor theme="4" tint="-0.499984740745262"/>
        <bgColor indexed="64"/>
      </patternFill>
    </fill>
    <fill>
      <patternFill patternType="solid">
        <fgColor theme="0"/>
        <bgColor indexed="64"/>
      </patternFill>
    </fill>
    <fill>
      <patternFill patternType="solid">
        <fgColor theme="0" tint="-0.34998626667073579"/>
        <bgColor indexed="64"/>
      </patternFill>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style="thin">
        <color rgb="FF999999"/>
      </left>
      <right/>
      <top style="thin">
        <color indexed="65"/>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right style="thin">
        <color rgb="FF999999"/>
      </right>
      <top style="thin">
        <color indexed="65"/>
      </top>
      <bottom style="thin">
        <color rgb="FF999999"/>
      </bottom>
      <diagonal/>
    </border>
  </borders>
  <cellStyleXfs count="2">
    <xf numFmtId="0" fontId="0" fillId="0" borderId="0"/>
    <xf numFmtId="9" fontId="4" fillId="0" borderId="0" applyFont="0" applyFill="0" applyBorder="0" applyAlignment="0" applyProtection="0"/>
  </cellStyleXfs>
  <cellXfs count="40">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xf numFmtId="0" fontId="0" fillId="0" borderId="1" xfId="0" pivotButton="1" applyBorder="1"/>
    <xf numFmtId="14" fontId="0" fillId="0" borderId="1" xfId="0" applyNumberFormat="1" applyBorder="1" applyAlignment="1">
      <alignment horizontal="left"/>
    </xf>
    <xf numFmtId="14" fontId="0" fillId="0" borderId="2" xfId="0" applyNumberFormat="1" applyBorder="1" applyAlignment="1">
      <alignment horizontal="left"/>
    </xf>
    <xf numFmtId="14" fontId="0" fillId="0" borderId="3" xfId="0" applyNumberFormat="1" applyBorder="1" applyAlignment="1">
      <alignment horizontal="left"/>
    </xf>
    <xf numFmtId="0" fontId="0" fillId="0" borderId="4" xfId="0" applyBorder="1"/>
    <xf numFmtId="165" fontId="0" fillId="0" borderId="1" xfId="0" applyNumberFormat="1" applyBorder="1"/>
    <xf numFmtId="165" fontId="0" fillId="0" borderId="4" xfId="0" applyNumberFormat="1" applyBorder="1"/>
    <xf numFmtId="165" fontId="0" fillId="0" borderId="2" xfId="0" applyNumberFormat="1" applyBorder="1"/>
    <xf numFmtId="165" fontId="0" fillId="0" borderId="5" xfId="0" applyNumberFormat="1" applyBorder="1"/>
    <xf numFmtId="0" fontId="0" fillId="0" borderId="7" xfId="0" applyBorder="1"/>
    <xf numFmtId="14" fontId="0" fillId="0" borderId="6" xfId="0" applyNumberFormat="1" applyBorder="1" applyAlignment="1">
      <alignment horizontal="left"/>
    </xf>
    <xf numFmtId="165" fontId="0" fillId="0" borderId="6" xfId="0" applyNumberFormat="1" applyBorder="1"/>
    <xf numFmtId="165" fontId="0" fillId="0" borderId="10" xfId="0" applyNumberFormat="1" applyBorder="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7" xfId="0" applyNumberFormat="1" applyBorder="1"/>
    <xf numFmtId="165" fontId="0" fillId="0" borderId="9" xfId="0" applyNumberFormat="1" applyBorder="1"/>
    <xf numFmtId="165" fontId="0" fillId="0" borderId="0" xfId="0" applyNumberFormat="1"/>
    <xf numFmtId="165" fontId="0" fillId="0" borderId="8" xfId="0" applyNumberFormat="1" applyBorder="1"/>
    <xf numFmtId="10" fontId="0" fillId="0" borderId="7" xfId="0" applyNumberFormat="1" applyBorder="1"/>
    <xf numFmtId="10" fontId="0" fillId="0" borderId="9" xfId="0" applyNumberFormat="1" applyBorder="1"/>
    <xf numFmtId="10" fontId="0" fillId="0" borderId="8"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0" xfId="0" pivotButton="1"/>
    <xf numFmtId="0" fontId="0" fillId="0" borderId="0" xfId="0" applyAlignment="1">
      <alignment horizontal="left"/>
    </xf>
    <xf numFmtId="164" fontId="0" fillId="0" borderId="0" xfId="1" applyNumberFormat="1" applyFont="1"/>
    <xf numFmtId="0" fontId="0" fillId="0" borderId="9" xfId="0" applyBorder="1"/>
    <xf numFmtId="0" fontId="0" fillId="0" borderId="8" xfId="0" applyBorder="1"/>
    <xf numFmtId="0" fontId="0" fillId="4" borderId="0" xfId="0" applyFill="1"/>
    <xf numFmtId="0" fontId="2" fillId="4" borderId="0" xfId="0" applyFont="1" applyFill="1"/>
    <xf numFmtId="0" fontId="5" fillId="2" borderId="0" xfId="0" applyFont="1" applyFill="1" applyAlignment="1">
      <alignment horizontal="center"/>
    </xf>
    <xf numFmtId="0" fontId="5" fillId="3" borderId="0" xfId="0" applyFont="1" applyFill="1" applyAlignment="1">
      <alignment horizontal="center"/>
    </xf>
  </cellXfs>
  <cellStyles count="2">
    <cellStyle name="Normal" xfId="0" builtinId="0"/>
    <cellStyle name="Per cent" xfId="1" builtinId="5"/>
  </cellStyles>
  <dxfs count="9">
    <dxf>
      <numFmt numFmtId="165" formatCode="\$\ 0.00,&quot;K&quot;"/>
    </dxf>
    <dxf>
      <numFmt numFmtId="165" formatCode="\$\ 0.00,&quot;K&quot;"/>
    </dxf>
    <dxf>
      <numFmt numFmtId="165" formatCode="\$\ 0.00,&quot;K&quot;"/>
    </dxf>
    <dxf>
      <numFmt numFmtId="165" formatCode="\$\ 0.00,&quot;K&quot;"/>
    </dxf>
    <dxf>
      <numFmt numFmtId="165" formatCode="\$\ 0.00,&quot;K&quot;"/>
    </dxf>
    <dxf>
      <numFmt numFmtId="165" formatCode="\$\ 0.00,&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tableStyle name="Data-style" pivot="0" count="3" xr9:uid="{00000000-0011-0000-FFFF-FFFF00000000}">
      <tableStyleElement type="headerRow" dxfId="8"/>
      <tableStyleElement type="firstRowStripe" dxfId="7"/>
      <tableStyleElement type="secondRowStripe" dxfId="6"/>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pivotCacheDefinition" Target="pivotCache/pivotCacheDefinition1.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1.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2.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F5F5-2241-9650-0AE941D303B8}"/>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298-7040-9DEF-E3A0C92CF732}"/>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57B-1048-8418-4F4ADA00183F}"/>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DFF-3646-A385-B42D45823B3C}"/>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3"/>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6265-3049-AD16-2769A5BA3CB7}"/>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Chart!PivotTable3</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Categoty-wise</a:t>
            </a:r>
            <a:r>
              <a:rPr lang="en-US" b="1" u="sng" baseline="0"/>
              <a:t> Sales %ge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4"/>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8"/>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22184812546579827"/>
          <c:y val="0.10418510925779249"/>
          <c:w val="0.58775639156216575"/>
          <c:h val="0.84511717840003719"/>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E4BD-124E-996C-B71EFE0A78CC}"/>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E4BD-124E-996C-B71EFE0A78CC}"/>
              </c:ext>
            </c:extLst>
          </c:dPt>
          <c:dPt>
            <c:idx val="2"/>
            <c:bubble3D val="0"/>
            <c:spPr>
              <a:gradFill flip="none" rotWithShape="1">
                <a:gsLst>
                  <a:gs pos="0">
                    <a:schemeClr val="accent3">
                      <a:lumMod val="40000"/>
                      <a:lumOff val="60000"/>
                    </a:schemeClr>
                  </a:gs>
                  <a:gs pos="46000">
                    <a:schemeClr val="accent3">
                      <a:lumMod val="95000"/>
                      <a:lumOff val="5000"/>
                    </a:schemeClr>
                  </a:gs>
                  <a:gs pos="100000">
                    <a:schemeClr val="accent3">
                      <a:lumMod val="60000"/>
                    </a:schemeClr>
                  </a:gs>
                </a:gsLst>
                <a:lin ang="27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E4BD-124E-996C-B71EFE0A78CC}"/>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E4BD-124E-996C-B71EFE0A78C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Chart!PivotTable5</c:name>
    <c:fmtId val="2"/>
  </c:pivotSource>
  <c:chart>
    <c:title>
      <c:tx>
        <c:rich>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r>
              <a:rPr lang="en-US" b="1" u="sng"/>
              <a:t>Top 5 Sub-category by Sale</a:t>
            </a:r>
          </a:p>
        </c:rich>
      </c:tx>
      <c:overlay val="0"/>
      <c:spPr>
        <a:noFill/>
        <a:ln>
          <a:noFill/>
        </a:ln>
        <a:effectLst/>
      </c:spPr>
      <c:txPr>
        <a:bodyPr rot="0" spcFirstLastPara="1" vertOverflow="ellipsis" vert="horz" wrap="square" anchor="ctr" anchorCtr="1"/>
        <a:lstStyle/>
        <a:p>
          <a:pPr>
            <a:defRPr sz="1400" b="1" i="0" u="sng"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BDD5-3B45-8A46-7DEC7E507BF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BDD5-3B45-8A46-7DEC7E507BF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BDD5-3B45-8A46-7DEC7E507BF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BDD5-3B45-8A46-7DEC7E507BF7}"/>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BDD5-3B45-8A46-7DEC7E507BF7}"/>
              </c:ext>
            </c:extLst>
          </c:dPt>
          <c:dLbls>
            <c:spPr>
              <a:noFill/>
              <a:ln>
                <a:noFill/>
              </a:ln>
              <a:effectLst/>
            </c:spPr>
            <c:txPr>
              <a:bodyPr rot="0" spcFirstLastPara="1" vertOverflow="ellipsis" vert="horz" wrap="square" lIns="38100" tIns="19050" rIns="38100" bIns="19050" anchor="ctr" anchorCtr="1">
                <a:spAutoFit/>
              </a:bodyPr>
              <a:lstStyle/>
              <a:p>
                <a:pPr>
                  <a:defRPr sz="1600" b="1"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A-BDD5-3B45-8A46-7DEC7E507BF7}"/>
            </c:ext>
          </c:extLst>
        </c:ser>
        <c:dLbls>
          <c:showLegendKey val="0"/>
          <c:showVal val="0"/>
          <c:showCatName val="0"/>
          <c:showSerName val="0"/>
          <c:showPercent val="0"/>
          <c:showBubbleSize val="0"/>
        </c:dLbls>
        <c:gapWidth val="7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6"/>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FD35-CD42-9816-E778B73414C5}"/>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FD35-CD42-9816-E778B73414C5}"/>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Analysis.xlsx]Combo Chart!PivotTable1</c:name>
    <c:fmtId val="1"/>
  </c:pivotSource>
  <c:chart>
    <c:title>
      <c:tx>
        <c:rich>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GB" b="1" u="sng"/>
              <a:t>Sales</a:t>
            </a:r>
            <a:r>
              <a:rPr lang="en-GB" b="1" u="sng" baseline="0"/>
              <a:t> &amp; Profit Analysis</a:t>
            </a:r>
            <a:endParaRPr lang="en-GB" b="1" u="sng"/>
          </a:p>
        </c:rich>
      </c:tx>
      <c:overlay val="0"/>
      <c:spPr>
        <a:noFill/>
        <a:ln>
          <a:noFill/>
        </a:ln>
        <a:effectLst/>
      </c:spPr>
      <c:txPr>
        <a:bodyPr rot="0" spcFirstLastPara="1" vertOverflow="ellipsis" vert="horz" wrap="square" anchor="ctr" anchorCtr="1"/>
        <a:lstStyle/>
        <a:p>
          <a:pPr marL="0" marR="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3396616052921459E-2"/>
          <c:y val="0.14747933105100727"/>
          <c:w val="0.97285580616625356"/>
          <c:h val="0.7710910097329724"/>
        </c:manualLayout>
      </c:layout>
      <c:barChart>
        <c:barDir val="col"/>
        <c:grouping val="clustered"/>
        <c:varyColors val="0"/>
        <c:ser>
          <c:idx val="0"/>
          <c:order val="0"/>
          <c:tx>
            <c:strRef>
              <c:f>'Combo Chart'!$B$3</c:f>
              <c:strCache>
                <c:ptCount val="1"/>
                <c:pt idx="0">
                  <c:v>Sum of Sales</c:v>
                </c:pt>
              </c:strCache>
            </c:strRef>
          </c:tx>
          <c:spPr>
            <a:gradFill flip="none" rotWithShape="1">
              <a:gsLst>
                <a:gs pos="0">
                  <a:schemeClr val="accent1">
                    <a:lumMod val="89000"/>
                  </a:schemeClr>
                </a:gs>
                <a:gs pos="23000">
                  <a:schemeClr val="accent1">
                    <a:lumMod val="89000"/>
                  </a:schemeClr>
                </a:gs>
                <a:gs pos="69000">
                  <a:schemeClr val="accent1">
                    <a:lumMod val="75000"/>
                  </a:schemeClr>
                </a:gs>
                <a:gs pos="97000">
                  <a:schemeClr val="accent1">
                    <a:lumMod val="70000"/>
                  </a:schemeClr>
                </a:gs>
              </a:gsLst>
              <a:path path="circle">
                <a:fillToRect l="50000" t="50000" r="50000" b="50000"/>
              </a:path>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Chart'!$B$4:$B$15</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6C48-B44D-8DA1-8AE69767F7BE}"/>
            </c:ext>
          </c:extLst>
        </c:ser>
        <c:dLbls>
          <c:showLegendKey val="0"/>
          <c:showVal val="0"/>
          <c:showCatName val="0"/>
          <c:showSerName val="0"/>
          <c:showPercent val="0"/>
          <c:showBubbleSize val="0"/>
        </c:dLbls>
        <c:gapWidth val="99"/>
        <c:axId val="1777638816"/>
        <c:axId val="1637761104"/>
      </c:barChart>
      <c:lineChart>
        <c:grouping val="standard"/>
        <c:varyColors val="0"/>
        <c:ser>
          <c:idx val="1"/>
          <c:order val="1"/>
          <c:tx>
            <c:strRef>
              <c:f>'Combo Chart'!$C$3</c:f>
              <c:strCache>
                <c:ptCount val="1"/>
                <c:pt idx="0">
                  <c:v>Sum of Profit</c:v>
                </c:pt>
              </c:strCache>
            </c:strRef>
          </c:tx>
          <c:spPr>
            <a:ln w="28575" cap="rnd">
              <a:solidFill>
                <a:schemeClr val="accent2"/>
              </a:solidFill>
              <a:round/>
            </a:ln>
            <a:effectLst/>
          </c:spPr>
          <c:marker>
            <c:symbol val="none"/>
          </c:marker>
          <c:dLbls>
            <c:spPr>
              <a:gradFill flip="none" rotWithShape="1">
                <a:gsLst>
                  <a:gs pos="0">
                    <a:schemeClr val="accent6">
                      <a:lumMod val="67000"/>
                    </a:schemeClr>
                  </a:gs>
                  <a:gs pos="48000">
                    <a:schemeClr val="accent6">
                      <a:lumMod val="97000"/>
                      <a:lumOff val="3000"/>
                    </a:schemeClr>
                  </a:gs>
                  <a:gs pos="100000">
                    <a:schemeClr val="accent6">
                      <a:lumMod val="60000"/>
                      <a:lumOff val="40000"/>
                    </a:schemeClr>
                  </a:gs>
                </a:gsLst>
                <a:lin ang="16200000" scaled="1"/>
                <a:tileRect/>
              </a:gra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'Combo Chart'!$A$4:$A$15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Chart'!$C$4:$C$15</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1-6C48-B44D-8DA1-8AE69767F7BE}"/>
            </c:ext>
          </c:extLst>
        </c:ser>
        <c:dLbls>
          <c:showLegendKey val="0"/>
          <c:showVal val="0"/>
          <c:showCatName val="0"/>
          <c:showSerName val="0"/>
          <c:showPercent val="0"/>
          <c:showBubbleSize val="0"/>
        </c:dLbls>
        <c:marker val="1"/>
        <c:smooth val="0"/>
        <c:axId val="1778010864"/>
        <c:axId val="1777710400"/>
      </c:lineChart>
      <c:catAx>
        <c:axId val="17776388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37761104"/>
        <c:crosses val="autoZero"/>
        <c:auto val="1"/>
        <c:lblAlgn val="ctr"/>
        <c:lblOffset val="100"/>
        <c:noMultiLvlLbl val="0"/>
      </c:catAx>
      <c:valAx>
        <c:axId val="1637761104"/>
        <c:scaling>
          <c:orientation val="minMax"/>
        </c:scaling>
        <c:delete val="1"/>
        <c:axPos val="l"/>
        <c:numFmt formatCode="\$\ 0,&quot;K&quot;" sourceLinked="0"/>
        <c:majorTickMark val="none"/>
        <c:minorTickMark val="none"/>
        <c:tickLblPos val="nextTo"/>
        <c:crossAx val="1777638816"/>
        <c:crosses val="autoZero"/>
        <c:crossBetween val="between"/>
      </c:valAx>
      <c:valAx>
        <c:axId val="1777710400"/>
        <c:scaling>
          <c:orientation val="minMax"/>
        </c:scaling>
        <c:delete val="1"/>
        <c:axPos val="r"/>
        <c:numFmt formatCode="\$\ 0,&quot;K&quot;" sourceLinked="0"/>
        <c:majorTickMark val="out"/>
        <c:minorTickMark val="none"/>
        <c:tickLblPos val="nextTo"/>
        <c:crossAx val="1778010864"/>
        <c:crosses val="max"/>
        <c:crossBetween val="between"/>
      </c:valAx>
      <c:catAx>
        <c:axId val="1778010864"/>
        <c:scaling>
          <c:orientation val="minMax"/>
        </c:scaling>
        <c:delete val="1"/>
        <c:axPos val="b"/>
        <c:numFmt formatCode="General" sourceLinked="1"/>
        <c:majorTickMark val="out"/>
        <c:minorTickMark val="none"/>
        <c:tickLblPos val="nextTo"/>
        <c:crossAx val="1777710400"/>
        <c:crosses val="autoZero"/>
        <c:auto val="1"/>
        <c:lblAlgn val="ctr"/>
        <c:lblOffset val="100"/>
        <c:noMultiLvlLbl val="0"/>
      </c:catAx>
      <c:spPr>
        <a:noFill/>
        <a:ln>
          <a:noFill/>
        </a:ln>
        <a:effectLst/>
      </c:spPr>
    </c:plotArea>
    <c:legend>
      <c:legendPos val="r"/>
      <c:layout>
        <c:manualLayout>
          <c:xMode val="edge"/>
          <c:yMode val="edge"/>
          <c:x val="0.69924689637072324"/>
          <c:y val="1.8075203952246995E-2"/>
          <c:w val="0.2927587983398201"/>
          <c:h val="0.1032561380594483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Analysis.xlsx]Doughnut Chart!PivotTable3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Categoty-wise</a:t>
            </a:r>
            <a:r>
              <a:rPr lang="en-US" baseline="0"/>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2"/>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
        <c:idx val="3"/>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pivotFmt>
    </c:pivotFmts>
    <c:plotArea>
      <c:layout>
        <c:manualLayout>
          <c:layoutTarget val="inner"/>
          <c:xMode val="edge"/>
          <c:yMode val="edge"/>
          <c:x val="0.31444077554821775"/>
          <c:y val="0.17541300967952253"/>
          <c:w val="0.35318843209114992"/>
          <c:h val="0.73224735443101463"/>
        </c:manualLayout>
      </c:layout>
      <c:doughnutChart>
        <c:varyColors val="1"/>
        <c:ser>
          <c:idx val="0"/>
          <c:order val="0"/>
          <c:tx>
            <c:strRef>
              <c:f>'Doughnut Chart'!$B$3</c:f>
              <c:strCache>
                <c:ptCount val="1"/>
                <c:pt idx="0">
                  <c:v>Total</c:v>
                </c:pt>
              </c:strCache>
            </c:strRef>
          </c:tx>
          <c:spPr>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spPr>
          <c:explosion val="3"/>
          <c:dPt>
            <c:idx val="0"/>
            <c:bubble3D val="0"/>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1-7A1B-2A41-9681-1CA3B55A6D3E}"/>
              </c:ext>
            </c:extLst>
          </c:dPt>
          <c:dPt>
            <c:idx val="1"/>
            <c:bubble3D val="0"/>
            <c:spPr>
              <a:solidFill>
                <a:schemeClr val="accent2"/>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3-7A1B-2A41-9681-1CA3B55A6D3E}"/>
              </c:ext>
            </c:extLst>
          </c:dPt>
          <c:dPt>
            <c:idx val="2"/>
            <c:bubble3D val="0"/>
            <c:spPr>
              <a:solidFill>
                <a:schemeClr val="accent3"/>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extLst>
              <c:ext xmlns:c16="http://schemas.microsoft.com/office/drawing/2014/chart" uri="{C3380CC4-5D6E-409C-BE32-E72D297353CC}">
                <c16:uniqueId val="{00000005-7A1B-2A41-9681-1CA3B55A6D3E}"/>
              </c:ext>
            </c:extLst>
          </c:dPt>
          <c:dLbls>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'Doughnut Chart'!$A$4:$A$7</c:f>
              <c:strCache>
                <c:ptCount val="3"/>
                <c:pt idx="0">
                  <c:v>Furniture</c:v>
                </c:pt>
                <c:pt idx="1">
                  <c:v>Office Supplies</c:v>
                </c:pt>
                <c:pt idx="2">
                  <c:v>Technology</c:v>
                </c:pt>
              </c:strCache>
            </c:strRef>
          </c:cat>
          <c:val>
            <c:numRef>
              <c:f>'Doughnut Chart'!$B$4:$B$7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9AEC-D646-9295-4D08E0964F4C}"/>
            </c:ext>
          </c:extLst>
        </c:ser>
        <c:dLbls>
          <c:showLegendKey val="0"/>
          <c:showVal val="0"/>
          <c:showCatName val="0"/>
          <c:showSerName val="0"/>
          <c:showPercent val="0"/>
          <c:showBubbleSize val="0"/>
          <c:showLeaderLines val="1"/>
        </c:dLbls>
        <c:firstSliceAng val="0"/>
        <c:holeSize val="60"/>
      </c:doughnutChart>
      <c:spPr>
        <a:noFill/>
        <a:ln>
          <a:noFill/>
        </a:ln>
        <a:effectLst/>
      </c:spPr>
    </c:plotArea>
    <c:legend>
      <c:legendPos val="r"/>
      <c:layout>
        <c:manualLayout>
          <c:xMode val="edge"/>
          <c:yMode val="edge"/>
          <c:x val="0.88068761566094556"/>
          <c:y val="0.23363734389889165"/>
          <c:w val="0.11009579447730324"/>
          <c:h val="0.3896837855459150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Analysis.xlsx]Bar Chart!PivotTable5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Sub-category by Sale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'Bar Chart'!$B$3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63C-E849-9245-96C46D70857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63C-E849-9245-96C46D70857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63C-E849-9245-96C46D70857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63C-E849-9245-96C46D70857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63C-E849-9245-96C46D70857E}"/>
              </c:ext>
            </c:extLst>
          </c:dPt>
          <c:dLbls>
            <c:spPr>
              <a:noFill/>
              <a:ln>
                <a:noFill/>
              </a:ln>
              <a:effectLst/>
            </c:spPr>
            <c:txPr>
              <a:bodyPr rot="0" spcFirstLastPara="1" vertOverflow="ellipsis" vert="horz" wrap="square" lIns="38100" tIns="19050" rIns="38100" bIns="19050" anchor="ctr" anchorCtr="1">
                <a:spAutoFit/>
              </a:bodyPr>
              <a:lstStyle/>
              <a:p>
                <a:pPr>
                  <a:defRPr sz="16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Chart'!$A$4:$A$9</c:f>
              <c:strCache>
                <c:ptCount val="5"/>
                <c:pt idx="0">
                  <c:v>Binders</c:v>
                </c:pt>
                <c:pt idx="1">
                  <c:v>Tables</c:v>
                </c:pt>
                <c:pt idx="2">
                  <c:v>Storage</c:v>
                </c:pt>
                <c:pt idx="3">
                  <c:v>Chairs</c:v>
                </c:pt>
                <c:pt idx="4">
                  <c:v>Phones</c:v>
                </c:pt>
              </c:strCache>
            </c:strRef>
          </c:cat>
          <c:val>
            <c:numRef>
              <c:f>'Bar Chart'!$B$4:$B$9</c:f>
              <c:numCache>
                <c:formatCode>\$\ 0.00,"K"</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CDAF-034C-85EA-589BE1BF7C19}"/>
            </c:ext>
          </c:extLst>
        </c:ser>
        <c:dLbls>
          <c:showLegendKey val="0"/>
          <c:showVal val="0"/>
          <c:showCatName val="0"/>
          <c:showSerName val="0"/>
          <c:showPercent val="0"/>
          <c:showBubbleSize val="0"/>
        </c:dLbls>
        <c:gapWidth val="150"/>
        <c:axId val="1362813568"/>
        <c:axId val="1350969936"/>
      </c:barChart>
      <c:catAx>
        <c:axId val="136281356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1350969936"/>
        <c:crosses val="autoZero"/>
        <c:auto val="1"/>
        <c:lblAlgn val="ctr"/>
        <c:lblOffset val="100"/>
        <c:noMultiLvlLbl val="0"/>
      </c:catAx>
      <c:valAx>
        <c:axId val="1350969936"/>
        <c:scaling>
          <c:orientation val="minMax"/>
        </c:scaling>
        <c:delete val="1"/>
        <c:axPos val="b"/>
        <c:numFmt formatCode="\$\ 0.00,&quot;K&quot;" sourceLinked="1"/>
        <c:majorTickMark val="none"/>
        <c:minorTickMark val="none"/>
        <c:tickLblPos val="nextTo"/>
        <c:crossAx val="13628135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 0.00,"K"</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E559-7848-980B-66ED86AC722D}"/>
            </c:ext>
          </c:extLst>
        </c:ser>
        <c:dLbls>
          <c:showLegendKey val="0"/>
          <c:showVal val="0"/>
          <c:showCatName val="0"/>
          <c:showSerName val="0"/>
          <c:showPercent val="0"/>
          <c:showBubbleSize val="0"/>
        </c:dLbls>
        <c:smooth val="0"/>
        <c:axId val="1120729456"/>
        <c:axId val="1120731184"/>
      </c:lineChart>
      <c:catAx>
        <c:axId val="1120729456"/>
        <c:scaling>
          <c:orientation val="minMax"/>
        </c:scaling>
        <c:delete val="1"/>
        <c:axPos val="b"/>
        <c:numFmt formatCode="General" sourceLinked="1"/>
        <c:majorTickMark val="none"/>
        <c:minorTickMark val="none"/>
        <c:tickLblPos val="nextTo"/>
        <c:crossAx val="1120731184"/>
        <c:crosses val="autoZero"/>
        <c:auto val="1"/>
        <c:lblAlgn val="ctr"/>
        <c:lblOffset val="100"/>
        <c:noMultiLvlLbl val="0"/>
      </c:catAx>
      <c:valAx>
        <c:axId val="1120731184"/>
        <c:scaling>
          <c:orientation val="minMax"/>
        </c:scaling>
        <c:delete val="1"/>
        <c:axPos val="l"/>
        <c:numFmt formatCode="\$\ 0.00,&quot;K&quot;" sourceLinked="1"/>
        <c:majorTickMark val="none"/>
        <c:minorTickMark val="none"/>
        <c:tickLblPos val="nextTo"/>
        <c:crossAx val="11207294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Analysis.xlsx]KPI!PivotTable13</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 0.00,"K"</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96CA-3644-B227-86EFF93A0A85}"/>
            </c:ext>
          </c:extLst>
        </c:ser>
        <c:dLbls>
          <c:showLegendKey val="0"/>
          <c:showVal val="0"/>
          <c:showCatName val="0"/>
          <c:showSerName val="0"/>
          <c:showPercent val="0"/>
          <c:showBubbleSize val="0"/>
        </c:dLbls>
        <c:smooth val="0"/>
        <c:axId val="1115869216"/>
        <c:axId val="1115765680"/>
      </c:lineChart>
      <c:catAx>
        <c:axId val="1115869216"/>
        <c:scaling>
          <c:orientation val="minMax"/>
        </c:scaling>
        <c:delete val="1"/>
        <c:axPos val="b"/>
        <c:numFmt formatCode="General" sourceLinked="1"/>
        <c:majorTickMark val="none"/>
        <c:minorTickMark val="none"/>
        <c:tickLblPos val="nextTo"/>
        <c:crossAx val="1115765680"/>
        <c:crosses val="autoZero"/>
        <c:auto val="1"/>
        <c:lblAlgn val="ctr"/>
        <c:lblOffset val="100"/>
        <c:noMultiLvlLbl val="0"/>
      </c:catAx>
      <c:valAx>
        <c:axId val="1115765680"/>
        <c:scaling>
          <c:orientation val="minMax"/>
        </c:scaling>
        <c:delete val="1"/>
        <c:axPos val="l"/>
        <c:numFmt formatCode="\$\ 0.00,&quot;K&quot;" sourceLinked="1"/>
        <c:majorTickMark val="none"/>
        <c:minorTickMark val="none"/>
        <c:tickLblPos val="nextTo"/>
        <c:crossAx val="1115869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Analysis.xlsx]KPI!PivotTable14</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8447-BE44-9FC6-97B5FF5EF256}"/>
            </c:ext>
          </c:extLst>
        </c:ser>
        <c:dLbls>
          <c:showLegendKey val="0"/>
          <c:showVal val="0"/>
          <c:showCatName val="0"/>
          <c:showSerName val="0"/>
          <c:showPercent val="0"/>
          <c:showBubbleSize val="0"/>
        </c:dLbls>
        <c:smooth val="0"/>
        <c:axId val="1117954240"/>
        <c:axId val="1116416768"/>
      </c:lineChart>
      <c:catAx>
        <c:axId val="1117954240"/>
        <c:scaling>
          <c:orientation val="minMax"/>
        </c:scaling>
        <c:delete val="1"/>
        <c:axPos val="b"/>
        <c:numFmt formatCode="General" sourceLinked="1"/>
        <c:majorTickMark val="none"/>
        <c:minorTickMark val="none"/>
        <c:tickLblPos val="nextTo"/>
        <c:crossAx val="1116416768"/>
        <c:crosses val="autoZero"/>
        <c:auto val="1"/>
        <c:lblAlgn val="ctr"/>
        <c:lblOffset val="100"/>
        <c:noMultiLvlLbl val="0"/>
      </c:catAx>
      <c:valAx>
        <c:axId val="1116416768"/>
        <c:scaling>
          <c:orientation val="minMax"/>
        </c:scaling>
        <c:delete val="1"/>
        <c:axPos val="l"/>
        <c:numFmt formatCode="General" sourceLinked="1"/>
        <c:majorTickMark val="none"/>
        <c:minorTickMark val="none"/>
        <c:tickLblPos val="nextTo"/>
        <c:crossAx val="11179542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Analysis.xlsx]KPI!PivotTable15</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2AD1-744D-A767-E926B43AF9C8}"/>
            </c:ext>
          </c:extLst>
        </c:ser>
        <c:dLbls>
          <c:showLegendKey val="0"/>
          <c:showVal val="0"/>
          <c:showCatName val="0"/>
          <c:showSerName val="0"/>
          <c:showPercent val="0"/>
          <c:showBubbleSize val="0"/>
        </c:dLbls>
        <c:smooth val="0"/>
        <c:axId val="1164495584"/>
        <c:axId val="1115809248"/>
      </c:lineChart>
      <c:catAx>
        <c:axId val="1164495584"/>
        <c:scaling>
          <c:orientation val="minMax"/>
        </c:scaling>
        <c:delete val="1"/>
        <c:axPos val="b"/>
        <c:numFmt formatCode="General" sourceLinked="1"/>
        <c:majorTickMark val="none"/>
        <c:minorTickMark val="none"/>
        <c:tickLblPos val="nextTo"/>
        <c:crossAx val="1115809248"/>
        <c:crosses val="autoZero"/>
        <c:auto val="1"/>
        <c:lblAlgn val="ctr"/>
        <c:lblOffset val="100"/>
        <c:noMultiLvlLbl val="0"/>
      </c:catAx>
      <c:valAx>
        <c:axId val="1115809248"/>
        <c:scaling>
          <c:orientation val="minMax"/>
        </c:scaling>
        <c:delete val="1"/>
        <c:axPos val="l"/>
        <c:numFmt formatCode="General" sourceLinked="1"/>
        <c:majorTickMark val="none"/>
        <c:minorTickMark val="none"/>
        <c:tickLblPos val="nextTo"/>
        <c:crossAx val="116449558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CF60-6B41-A2BD-DDDFDE045D89}"/>
            </c:ext>
          </c:extLst>
        </c:ser>
        <c:dLbls>
          <c:showLegendKey val="0"/>
          <c:showVal val="0"/>
          <c:showCatName val="0"/>
          <c:showSerName val="0"/>
          <c:showPercent val="0"/>
          <c:showBubbleSize val="0"/>
        </c:dLbls>
        <c:smooth val="0"/>
        <c:axId val="1164831280"/>
        <c:axId val="1164833008"/>
      </c:lineChart>
      <c:catAx>
        <c:axId val="1164831280"/>
        <c:scaling>
          <c:orientation val="minMax"/>
        </c:scaling>
        <c:delete val="1"/>
        <c:axPos val="b"/>
        <c:numFmt formatCode="General" sourceLinked="1"/>
        <c:majorTickMark val="none"/>
        <c:minorTickMark val="none"/>
        <c:tickLblPos val="nextTo"/>
        <c:crossAx val="1164833008"/>
        <c:crosses val="autoZero"/>
        <c:auto val="1"/>
        <c:lblAlgn val="ctr"/>
        <c:lblOffset val="100"/>
        <c:noMultiLvlLbl val="0"/>
      </c:catAx>
      <c:valAx>
        <c:axId val="1164833008"/>
        <c:scaling>
          <c:orientation val="minMax"/>
        </c:scaling>
        <c:delete val="1"/>
        <c:axPos val="l"/>
        <c:numFmt formatCode="General" sourceLinked="1"/>
        <c:majorTickMark val="none"/>
        <c:minorTickMark val="none"/>
        <c:tickLblPos val="nextTo"/>
        <c:crossAx val="11648312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val">
        <cx:f>_xlchart.v1.6</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_xlchart.v1.5</cx:f>
              <cx:v>Profit</cx:v>
            </cx:txData>
          </cx:tx>
          <cx:dataPt idx="0">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1">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2">
            <cx:spPr>
              <a:gradFill flip="none" rotWithShape="1">
                <a:gsLst>
                  <a:gs pos="0">
                    <a:srgbClr val="5B9BD5">
                      <a:lumMod val="67000"/>
                    </a:srgbClr>
                  </a:gs>
                  <a:gs pos="48000">
                    <a:srgbClr val="5B9BD5">
                      <a:lumMod val="97000"/>
                      <a:lumOff val="3000"/>
                    </a:srgbClr>
                  </a:gs>
                  <a:gs pos="100000">
                    <a:srgbClr val="5B9BD5">
                      <a:lumMod val="60000"/>
                      <a:lumOff val="40000"/>
                    </a:srgbClr>
                  </a:gs>
                </a:gsLst>
                <a:lin ang="16200000" scaled="1"/>
                <a:tileRect/>
              </a:gradFill>
            </cx:spPr>
          </cx:dataPt>
          <cx:dataPt idx="3">
            <cx:spPr>
              <a:gradFill flip="none" rotWithShape="1">
                <a:gsLst>
                  <a:gs pos="0">
                    <a:srgbClr val="A5A5A5">
                      <a:lumMod val="40000"/>
                      <a:lumOff val="60000"/>
                    </a:srgbClr>
                  </a:gs>
                  <a:gs pos="46000">
                    <a:srgbClr val="A5A5A5">
                      <a:lumMod val="95000"/>
                      <a:lumOff val="5000"/>
                    </a:srgbClr>
                  </a:gs>
                  <a:gs pos="100000">
                    <a:srgbClr val="A5A5A5">
                      <a:lumMod val="60000"/>
                    </a:srgbClr>
                  </a:gs>
                </a:gsLst>
                <a:path path="circle">
                  <a:fillToRect l="50000" t="130000" r="50000" b="-30000"/>
                </a:path>
                <a:tileRect/>
              </a:gradFill>
            </cx:spPr>
          </cx:dataPt>
          <cx:dataLabels pos="ctr">
            <cx:txPr>
              <a:bodyPr spcFirstLastPara="1" vertOverflow="ellipsis" horzOverflow="overflow" wrap="square" lIns="0" tIns="0" rIns="0" bIns="0" anchor="ctr" anchorCtr="1"/>
              <a:lstStyle/>
              <a:p>
                <a:pPr algn="ctr" rtl="0">
                  <a:defRPr sz="1400" b="1">
                    <a:solidFill>
                      <a:schemeClr val="bg1"/>
                    </a:solidFill>
                  </a:defRPr>
                </a:pPr>
                <a:endParaRPr lang="en-GB" sz="1400" b="1"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sz="1000" b="1"/>
            </a:pPr>
            <a:endParaRPr lang="en-GB" sz="1000" b="1" i="0" u="none" strike="noStrike" baseline="0">
              <a:solidFill>
                <a:srgbClr val="000000">
                  <a:lumMod val="65000"/>
                  <a:lumOff val="35000"/>
                </a:srgbClr>
              </a:solidFill>
              <a:latin typeface="Calibri"/>
              <a:cs typeface="Calibri"/>
            </a:endParaRPr>
          </a:p>
        </cx:txPr>
      </cx:axis>
      <cx:axis id="1" hidden="1">
        <cx:valScaling/>
        <cx:tickLabels/>
        <cx:numFmt formatCode="\$\ 0,&quot;K&quot;" sourceLinked="0"/>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b="1" u="sng"/>
          </a:pPr>
          <a:r>
            <a:rPr lang="en-GB" sz="1400" b="1" i="0" u="sng"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1H1nc+Q2s/Vf2drPlzJABAJPXd8qM0zWKG3w6gtrLGmZCZJg/vW3R2EtUcHlV7r11oxdGzRSTxMH
3X06APvfV/1/rtKbXfWpz9Jc/+eq//1zWNfFf377TV+FN9lOH2XRVaW0+lkfXansN/XzZ3R189t1
teuiPPjNRJj+dhXuqvqm//w//w3Sghu1UVe7OlL5WXNTDec3uklr/cZ7L771aXedRbkb6bqKrmr8
++fvkb5SuY7yz59u8jqqhy9DcfP75yff9vnTb1Nhzz74Uwq61c01/CylR5xIyQhH8u71+VOq8uD+
bUPII4uYkjFJ0O2LPHz2dpfBz/9S6b8+fc2j+ub600W9q2/0w3e9pOGtfrvr6+pGa3jG29/fkvTk
+eAbl58/Xakmr/cLG8Aa//558tGRVs7dNzhq/5BfL25X5ben0PzPf0++AOs0+coj9KaL+k9vPQPv
a70L31qVf4cbkUfEJJZAiN3BZj3FDWN8xC1hmibnD596h9hej3eD9aKQCU5fvxwkTuch7JlPS53u
8uuHlXtpF/87vCjAYQowJHFvZuIpXhY+YlgIxOk9nhM7e6zVu9F7U9gExfPDtLatqurwk7OrVBrl
u4/DkbAjRiSxGLn3lxO7s+QRFoxiC4Np7l/mw2ffWd9Tvd6N5D+Im2C5dQ7SIr/c5DmEipubh6V8
vzkCjIKaUlJ+b48TcxT8iFBiMorkizD+UundCL4uaQLel+1BgnehGjBEd5eo+gPNEGgLJRxTZlkv
hz+EjkyCqMScPuyaOwN8rM+7wXtT2AS/C/cg8VsD02yukuFhFT/A9qwjZgKpBNt7GgMFOzKFZSFK
+R2oE+geVHk3bK8KmkC2/nGQkJ1UN4H6yByBHEkiuODkHhf5FDdsoiPGBMYEP+ySO1u7U+TdcL0i
ZgLWyflhgpWku1BlH+gb9xRFEDAidhe6EKDyOKWTYH9IQDr34DsBzrt08h61e43ej9trgqbIrQ8S
ue87HUL+X3+oqVlHFOyIWeKVuHZrapwKRPEtuhOL+1und6P3hqgJft//OEj8tjfdp+ObPrpSD/v/
A2Ib8BITEwtTfmd8kMY9tj2M+BEG45NITJD7W5t3I/eGqAly2+ODRW6xywqwv+oDkwJKjrhgHEty
7zkn4O1zdMvipnwlKdiv+y+1PgTF16VNgVwcBJBXb5btHtc0n3znv6xpQm2MIfChiEHp67H1SXmE
sIC0Ttwn75Miy6SM+Lo+L1cwJz/+5BEOo0a5vfmr2ulk93EOEepeQPbBI1r3DhHqIRNIBEYWpOL3
9RL28Nn39ZJ7jT7AnO4e7ZmgqSV5B2FJT7TetwYGBb2C4GHx3h/JqHkESRg3Ob4vSE6SNQANSD+m
FHzlXbb28Nl3wN0r9Gy5HxvVk4e4a508bwvcPdgzOU9+Fp7/MFO1Y5XXu4+sT1LrCBHCsLToKwRE
HkGNGZucTLLre1WeLfS/Bew1ORPAjr8cpJ25N+mu230k64BohZAAWkHuDW2SXVvsCColnBJ8X6qc
eMgHjd4N3KuCJsi5h+khtzft7voDI9u+A8c4hRLjfWcUCP3jyIYxP+IMmgXgJV9K1e70eTdqr4iZ
YLb9dpDWdhxprZoqeggt7w9rRBwRbgEBvM+f9/2Zx6hJ84haFuHkoVE36Z4+aPRu3F4VNEHu+OQg
kVum0HdTkf445Cg6wiaFkj+75xsTQgKTCphCjZKJv/3oXey6IyQPGr0buVcFTZBbbg4Suf3G3P9f
FB9pduaRZUKU+4XNJMgBeJxxE1HTvKMtL5jdvVLvxu/RAz6TNYHw+OJAIbwKo2D3kS0AeiQsaklL
4DuyPzU+BmNCSELR8v79Z/jdafRswf81u4xeETRFbnmQyD0Me31SPz85Km2yv6KPpCziSCIIbxaD
fHv/mg4vQPKAYUxFWPcudEo170fRHmv3bkRfeuRnQifous5Bontx2wv/PxhKgQYdIhIqz3dME0Fd
6zGpEehISAolZ/yydT7V69ni/1sb/QdxEywvDhPL9S7XO/1x9AaIKRUUCmHQAH9IFx5jKIG4Cqhe
QmHzl+0+pjd3+rwbu1fETDBbXxyk/R3vtN5dhY2+qesPhA5KZdiC9J1x8JePMYOGAUdQH4OCzB1m
EDUfY/ZEn3dD97a0CYLHfxwkgt9vdP3pW1QFUf7BgZFTE7qu+OXACA6UQw0b2nZ/O9jHQD5R691A
vi1tAuT3w8zsl9cw9fBgDe9P62EejAgJfQT6Mj/FGObcYYYdhosmA5m3irwbspelTKBaHuYE2HG0
H7/82PG9/XilxJQ8dH0mtTNJj7CEERViTtD6pcu7EXtd0gS148OcuzzeVcPHjrADQ5H7wT02yd0t
fmQhcJxAQO+iHHmw67vCy4Mm74fs/pGeCZoidph25uzS6KeqPjawWUcwxMw5pOUvskpICCCyWaYF
eeEdeE+x+1unZ4v+b7OCN0RN8HMOk5t8uek/NCHA0PchgkLW9iJ0MMxACBzNsvbN8/1rQi5v1Xk3
ai9LmQD25c+DJJMb1UQ6+tD2K0FHEuYZkGDgBB+nAhJDCo7hPNbD6Mmk+/pLl3cj9rqkCWqbwzSz
/ZTV6qbSN8ODq/oA+gi9BSD3cAzy3tYmXSEL2CPUruGk552pyQl6f+v0bvjeEDXBb7s6SKub3yhI
33YfBx4xYaJB7KuWryRv5IhSSmAg4n7EaMJP7hV6N3KvyZnANj9Ms/sj3f21+9AxdWgJcci64eDx
XXybeEw4giUolE5MdA8r0M7HOfe9Qu+G7TU5E9j+ONBu3i7Kbx4W7gMcJYPEDVBjDxWtSQeByyMT
w7ksZN3TyYmjPN6r827IXpYyAez4QMdUbg+ufvh5OThXAGwSWgBw2P/29ZSeQNgDtikh336IcA97
5n4M85FW74bv7tDq3SM+EzZBcXuYudwsVVX0kdNGpjhi+0kik0yybwEDK8Ii1Nyf6Nm/JtHtXpNn
6/xv07fX5Ezwmh2mm4Req6p21x9YkdxXS6SAYRV6P9GApxYHx7SoJWDU6KmpPajybsReFTSBzDnQ
CSPVfSCJhB4OxCzOLPry3KwkcKYAIY7R/fuTAYclaPNuxF4UMkFreZj08dtNlcGs88NW/wAmQgEw
ZsJ/E95oQToAY+uSwymr29dkiOFek3eD9ZqcCV7fvhxklnYKdy7oIW13H1qOhBk+IaEaeZ+IoenR
VMs6EkSIfQ/8DrtJTeuxVu8G8E1hExRPD9PqTsLoA0MaoEcxTDRTeT+iMLE8oCKAGwxgvkIi99q8
G7UXhUzQOlkcpM3tSz8/VJV8oJOEQzxEmnB0YJKnwaECmLZEVMBJkdsXvP84uX5Q5d1wvSpoAtn2
x0FC9keVfPQcEExa7g/DkVfOXe0H1IkEM4QZ9tvXJLw9aPRu5F4VNEHuj/ODRM5R0NW+qqOr5iNJ
yf6EMMMMBn7uwJmQfuAmFoFSJTYnqD3S5t3AvSVrgp1zmOTk/2AACA4zQgsb7cckb1+T0GaJIy7h
jBaMWP4C9rG/fNDo3eC9KmiC3LfDJCTL/PqDG27yaD9yDv3ruzgmp+URDncKwdQkl/cWSZ8GunuF
3o3ba3ImsC0Pc5jkjyoa1UceUyX0CAZGoBuK7+vEE35ye33l/i5EOBVya3DgSB/b271C74btNTkT
2P64/P8T416/jvTXna7urt55t5fBPrqR9O13H64ynfzo/QK/mJrfrf3y+vfPhHMBNvTrktm9kCfQ
/LoR9gGxRz91s9P175+NfWsHcRMCJVzFYMHcHhRTOpjshLeA3ggBZxDgaj6YfbAA/s+f8n3xGa6q
hdMJcHkDDETAOyYc0gM14HTg7VtAivbDfRIOZMIxIwkaPjzkqUoHuA3r14rc//1T3mSnKspr/ftn
DM6+uPu2va4U+BdEcYJMuGIOHD5cewXvX+3O4Xz9/rv/C2JAmDQs5GsZqGph+XV/QutzhvNqwcp+
mAnVhluWx3aBR7LMg6J3cjR4ERyRmTe0g0tXfi3fS+qgF9Sx9n0yyL6QgO7KU3USWJTCLDK2JswU
7lCExSw2r9rBKk5QvpOFXzhMZLVttMVJJ7sU+sZvfT540GerAaWx25QcknNzr96j1ZAxH7U0Lbqu
ev+HEm1zwXp/wWudrzvkp17H68xti3qjWRvN3/5svF/qCRSwVWCvwHQ12l8N9/TDq7ALgybBdJ1k
Hdspf0jmfCB2NjTCjavI/GLEwXrM7ERZ48qI42uepatExdk61rSeEx1VdhCi0Mk6PULa+NbCYCBt
z5TDHE6KwsWtcOL+VvlHK9OVSTsgo6Lr1NeVF+vyB0vLYlaWPp5lOjLsRoeBHdDANVguXCPK5mkT
pG7SmhepMoZlru2y68Xsbb0oVEmmeoE1YGnCZTZwb9veXh8j1qtUZ1Yf0XXY+nQelH7v6rpAbu7L
nyhJgq8UxXNipoYbj7RzddqyVVpmbAWGGM2ThY6puSC6nfG0HNbDUFszA/mN01lBfILwSsrWpX1T
XRBVmvYAnXebBxFed7y/5mHFzxr1g5faWsiELqJxKF04rqYueS2/GrFJz42kOAUjS44lzl1Ux/iM
o3iWBmaxauRw1gT+T53T6sxXhrIjLcgyjK0fBje/IzOX0IF4E0UIJZPVghAjOIfmmMUtaKQ8Xa0Y
h36TBj5dR0qhWeBr6nKGazeBZbR16kf22JexEyke2CKvrpQfls7/qyIYg+fBYOlgUBNDC2KC0nAY
6JqJuls1KDzOkE/Ox6afF2Z9MYzJnBWDXlOfLus6W9bC6L+8vRjPdw6H28wFHLKF23MEYjAH83jn
RHVRGVw1dN364U/DXFArH52+GZYQxk9pFM8Ao39yb8+9LXwm39eM4HcICZPditqYWrWZ0jVBbNFX
irmGNi9UIE6VnxmzWKJxnbF4a9Y4tZPROkY0tasSk29Vxf7BdMzn/obD1LF1ez8GACEmm0H4BLej
gclaJfVGJR3ZEFkfi3R0UJzKcySGK2YZkZvlVuSkUdfOxjY/xr0al3rMI5eEBT6GmCVsPTC26sSQ
epKn5wTlbKmGuLHLKvGXolabrNLDLFHgvHGbOWBujf02mOZzz80RhTiG9s4TjtZOHsY3sen7PKHr
jg5qnY+Ff1JVAbFZH2bzPkZ26UuxKQxtOCVL6TLVrPH8gV8SVZTnehztrkCdXTRJPhOjRRzSVYmr
irBdNh1Zt8w0tqkOPB+F0uUZzjzUJINnDIE1Sy0S2DVPBpsVOprHUleLtx8PKOIzu4W5Hpg63m9X
KEk+3atJKnmfJQXsm4SVi94oMgeoZGd3eaPWZftnE/TKe/sj8X7/Pw1HHKIRgbIZnBWBi6Qm9tEX
olKVVZJ1xGR/ngXBcFpE1SkuysSWrJIzmYlwHqZErG9/EaZD+XVS5tk/BOVJ7IFAD40qOPAgKTAU
uAZ+qkkR1ioty8JY1X5izCKMLmgq07nFg8QJ+6ifm12MZoUQ3M4CgxybWkMk1BVZCFM3c5kGbhBU
wUWO2+ofgjZ76lH3ukFf00JAFcGkKdyS8RSZIhlh7AdbclXKzOFGanmY1bGTtBmDQCEHt23izAHd
juFEh17junGLzBcn+7gSdKnpmaWF7KAlxrpjkW/zPlqwNiAzLMt14jM5rxRs4zxn1qLvhCeBldlR
oKXXm/CD8cCobQ7+uscN2/RlGhzLuMRbEfFyMdRCuj31z1Ag7CIQ0ss1W9VVEcx0LNC8DxGyxZ73
JWEWzbOkn5WVyjygR4k7jJHpxrHysNHKBQ0KdNotIqwU3HD5VkwCCJ/uNOgMc2t/zTjjcLKTQD9r
srtz0ce0zwhdBQFOHc34VzSG40xF3JjxPDshvd9B0G6QGxu1tkfQ3VGcxw4wtDCz/SrpVnEMcaRE
fe5FgoU2UuWwysiQLGOD22k9mKuo7uIZ0K7LjGbLMU462DtU2WHRk9UQc7KCoshZ36FoniZJZFND
tS7uaydJTGuVCx3PO95tyyAOnCxoTQDb0quQBoNTST92xpEmqY37qljFWT6MDpVRsbr9ex+nxNXS
ym1UEQgyhSXEzB8rh4xFuDTStvW6gqh1FJLIFlElV12/8Jtu2ObdOPPh6PTa7ILcqU1ez4AewBbq
knVd9sQZB7EAvxGd8ZoY85LE0o7y72mRtMsxzM+VYOfg18LFnhZVaXs5RL03pKG+CM2ysNsQmZ4s
jd4pOPdPEmZxG2X0tAYfetIZtXLbcgw9jopuCfx/Xsah3mRaZHbBAstLSDrY1qDlpg6qwlayiwA9
s1/RvPGdckypY/UF0J7MyFdEYycuzT8tlO43cJM6pIUhcwjCF2l6Gefxn4Qt0hFHHm7q1LXaqN9o
2iln7NB31QbBssFs19RN6hU6Nu3RGJStsK/m2kpzt7eQYddZS1YzlZfEpkVEl6zdRg3hx1rG87FX
7TqvtJPW0rroglHaivuzUtT1XI4+Xw3j8DXOo27Tx2RhMhQuUcZv8l60Mx3K0kstrWyiomhGcRO7
VlgHp22LtY2aaEFSHV4m+XBCRb7I/Kg9h1OUru4IEPm6OedJm2z8NOd2wPzcK+PUAhoffqFJaZ2F
2K8cEQDxyLJq3vW8XkaiTN0oT39qroNzo/V/+sj0vY4lmdeGqZz3dQ1klqXjcR58SwpZrRT4mqjJ
w23tZ4NtjkL82RVVYMf5cRl31toPaTEHoto4iW91Hk5b4gbDUH1p2saTVTFvDN8hQg/nIgvnTIX9
1mDcIVnEvLFAhcthWy+xTCqntgzsiWJrlmPuoZSNC9hrxFVVA3wGAzZwFiqxQzMXYEpp55ZBU9zt
8CpHXp35sFMl/AmX/k8ZVXqtRnUtA4jBUo7qtBNqC57MdItwlPOAxInDNBpWsuHY1fovA0zjq09+
xHl3LpPI3IwdMAsCmfS8CGm87vL22GjSWVcO5YUmwTygnX9a89qNB22A+8iwK/lNlIvaY1lVzbQR
YkcmrVpmwbjWqdXZNI7DGR/j4GyIyx0lvV5UWhYLHaQ7X8c2OAy5bSktT+EBld3ElbX0TX9HpT+s
60z9NGjbHQcNRq6viHAQoGrTqom+BAx2WB6tNI6Gb9S/qMwIdkXTWNf1ho1teK5MjexCAPGmFqlO
dJ64I8+yVYpy4vDyp+ywcZwyOLGd1uUJtVo7a8a/ApR3q7wZtMcSouZJVP0ZIbjepbS+a1VdRth3
tWLhCVdZagd+QN1ByOTYDzqn6yyyYho+sFdW5tQluMCxhAJA0qTbhlbDHBmAFspkaUsUIie3jHij
SuNbBenwnHVW6VSpdsARqKsMKIWd6MTOMC5OiyTQy1Ykm0xF/rEZ8gR2Zn6B+tCfwYjesjXGy5AN
xIvLwbKxYaXLsqWuX7aXVWjHTabnMteWA7lRFdR23DmwpHwTCbwYtH8cy16fETnLfWHOeN02DmVV
DGantFfpGtJQZeIvubUIaiv40mDS2izNvlY07jcGTvxvJaU3AeoHW4xDAmk0aNLmDTlLi0LYGe/k
t0Ymakt88EixlbZuHiJmQ7DOF5FF7b5KRxv75fceGJqNaVAtqqbpN1krv4RDGYG9tXPSY3pihNzr
aSbcste9TXI2fAk2PWqBXVOkbStA20jJ5LINSqfDcTDDFHLqrGdLrUtj2db4tPRL+HHabHytxbEx
Hlet6Ga3yVkOmfHMrGtYsqoKCxuLSM2rJreczhxT4IsXozaV3fe0XErwTmeJb8Ndz72HM8HWQzKe
wr9ABEtm5u0sy6LKQ7H+AsUxax1kQnllIi/9jKvzbJS5E9dx5/Gu6+zc7Mn3luJ2VsS91xvgnMiY
QIQw9c046MDNO9Iuc98PbQOyIbtjZePlat5BzuCGIR08xZMeNol5Fhh6cDiDXEKafgimmzDP4jX1
ijz9Yhl9uiF6M7SVsZCqbFxbF8GwbsYCssWiP9XCtytaBE6ofbYpTOOrrDC1faPt7ToI2LxvCkjj
kwpifmUZXtqAT+GVcHrDyFY9ssiJ2SWNnVh6Zpad/LPUw59tGlWLPqPN3JTlD6MEmh0MdHR8nHEP
BUnm5iXyF8noQ3Fsn1wI2unrITYDcJARWidqLO2mh6pRSfOfmSahKwxGNmVondW8zE6ExoYt66Kf
ZY3YtG1dnQEPH+HjZOBJn83SogrXqaalG+BKrQw2K6w+Xxkh5C9k8BgayYyr0EjtnIR6BlOTXhcm
fNkNPWSXpHapNNp5NGI065PCMXoa22bd95u2imOvjuMKcGwY8CAF2T+F+g0uRbUphbFifV+so9ZM
nWpsuxX4YZRDSiytwYJ8vO1crmo3xZKfVKosnVbFkR3TsF4OMFa2Ntt0K5vqujTJcBkFewJmzqtw
MI57TT2axM1W+zxyfZxIr2rlNi4JFPrGQs37nNS2qKHkBS0sDsHfjGd1n1duMoBbDNpELHyV9V6b
qc4T2qxcAy4LsWOS+bOMRPHxkELBwS5Lg3m3nxiXYTMveBTZCfuRBrjbxL5EDlTyqDuaMduEYxvZ
EHnNDU1XJKupU+cDW4ZhLjy/4clxDxF8TriWYO8C2VVqzCAyYq8b5Y1Vi5+harulFvSyzfl1UcSQ
7lLk5X5cu3BU8a/E8CNISbLQ7Yz2tM1qNpNVD/vflLOiIpXnV+MGkXab8wYSFVr/MA25rPu1McD+
znBxA3dcXsLoA1iXyZnt9/Ec9xHEDnqlii70aJv92agkXLRJBG5aBbbG/LzP+n7mwx3QbpmHl5yv
98WwPiTh3FL9AFnKzz4fld2a2V/Car4znSwtxGc86qVbqCwAEsdmYxcFdjXqix5M1tNWHjldcalF
kcyzHo/ekLV2UPb1MpWBP6to7lZDkzl+iI9pWflOG+tjwxT9AuWzvMH1THxpOxzaVU++Cfh9wABb
Vw+XrE/4LAr7pWBlYKesHgBrtUPZsGtwvGgGfMW8Fpe5HaL0oh26wC1ETB1a0EVWfTOayHSyREon
Ypo4Fbs2U5Y7OqlSL8blaDdpYvcAhqIaKLY0S1sVZm4XPdsObaicrqwLIMYJc0ihCzuPDYClHJ1u
UNQJg/ysRaUTWUPjYVJ7PjGwKwonQUMEyxPbYRUlXmiVm7IXvZvEPLZ1F1RunpbAfrmrdKPcFFHt
dpHaqpjWXt3OLBMLWIr6oinGxE5Ls126Uka+u//HXhyNdWDTLj0N6jadtWO/wHwA3tsWkHsEzAtZ
AclOrReDmUCQ9XMoirPEK4wQtnPQ+fZYaGrjuK6csvddHGHDg6RP1VEHXDYNnVhGtc3HkzLZGiT5
0SToMgszMaO8507dGA5h+YlhVfPGR7XTSnDokKm5wBHFTOqocQXFdlNGN5DxLmge1l5F/dxtK/oN
AsMpcNFrOnIFPgkid2AVLvDOzqWGdSaMKJqbms5IxcpZPpbnaY5zj+R56SUinAFDt/s6WWaKZOBC
wctZaFEY5c3AIMUgKpmD2/xe+R21JZSSGMmAVgYGtlVgXqAQvEWWNdIeLbWmcaadjCQXkFWsxk4r
zyry2gFF53lABvBjfCGbInJjTXIbgpa008bK5n5yLUJ20/UMYgZB1kwP8XzorS+RXw5eUoYQCGLf
y7KQuDwINgiTckZqE9mtaEsHcvyzrEi2kejOCyDB4D9qCjmlvGoNcJVtBWV6aPsEM9nbXBhXfcld
0rIL0tHRRp3/tavINSkytSYNFM4zK3WrMmrd0pz1MvF8OJjijEoBc1QQfnTNMxs3f5H8dEzD3u6k
wdzE8gKDO92YQ32XEeVmLetspf5KjSG1a2gALRLzOmk77UnVMjsdU8cySg8Pud4oEdhdjX+0Jqsc
XqebAIigk6TtIreksikrLPC0ffh9nNel3gqftY7fycBJqT4zTZBp+EW4V2TJfHgKjXhut61vGyBu
bGcJLaptxlPI1q2zvA21C7cdZjbC6YrxH6zCyGZU9SdDu/BjE9skZpkTt6Fhd3D5ng1bV8D6J1uz
DTKvwpCOUyhWeTSjKwHZBLiKv6JL1Utt076Hw+ghhHoJTFmYEF0aIm3mQL8MeD7LYgdVtLFFaUHG
FZxT3lR2kZDG9ofQ9HTAN3EF0TXDbJ6k1neCK6cv521Q4YWZZ7bF213F/kzN+tqQCdCTerUPYWY/
NG6g6VqTKHUgyyFzNeJNVDWjE6K6do0mWdEuXFhZ8C1HxU8cgHtu+gJIroR0mAmnFuk2gCjnm1no
JJKfGvVQzEiaOCOUpxcWHwPHRPK8iwo31Xm7gRJodxFIhT3ILUbPlFAlImNZeUzkCqJPEnsYpQuC
cVI6ZJCOL+klVDzRqvJJO4N2ge+GbZMucCAsKGH1aNYYueGmg584ZWkNM6uLzHmvyhsGR4OPOVeb
FtzwCkdAtF1pzVBbcdtEinuC9vEW5MTb2z+lfR5vwyA7JUM4Lv/+uq5pZxvjgMHrqAgyKiRsOBgS
3P319muQlBQIlhkibkF07DQ0Tu1et/W8TctwWxCSIGCz7bAq/W5Z779W3X5tqMPrMM/CheqrYNuZ
xiJAGq2sMgy2t7+wX3/ixEdOHwyV3QfiK+n4nzQl7aLhPRSdUt3JZRgYG+j5wF+trtwkBYMtlDiF
xNAnKCPTK6K0uExnqmgKWxtptsijtoM0cRB2brXCaYzEd8wMXUJW3LsWHruZLHIn4QAhDrwoK651
Hme2SOLa0X57JrqFzCH/sRRNZoVhQHkFA4cJEV4PGuI34tYKHqnN9axhyeBAafu4Yt0sbOvYTaF5
CI4zo67FjWvGqs1IQ20nAdTHGISZhDUXcRycNGmI5lSFMxB7AkWZwIlGyOZgDCW1bejSJrMoNqVd
tcMXXZLdEGnuQnrysxnN1Oa0BAPa1xhDAuy/DN2MQZXagZIoFNIrq1pqOobnArcbbZLwtIntBEfh
cUfzeR9BRZRo3m72nrIbBgKROwBam8dkbQQdg4KIRkuWQDaoRp05UPQQ675o6o3QJbLHJj/RYzRu
iyBVcwhS/TwiYDx+HBnnrMELanamC0m0udSoZ+s0G68HosIL6F4cW2YdboQojUVVGMALBl+e8MbO
ma7OUGLJRQXUwh4zbF1gBsHED3DrGmGSrTXLTjRjEKyDtFvE2ZAtkmSQ4LHrfm7lEhhNASYalsEK
RThe9ip2DENQ8NBjaLfwj3zMK7NVpwhKZXZvKcfKpN748ehZZvc9C43AhfYG2/wvZWfa2zivZetf
RECiBkpA437Q5DlzUsMXoSpVLzVzkERS+vV3uc7pPuftBi76AgWj4jixI0ube6/1LHqeptdYqceo
7forMNpsViy+Wdk2VULxkidOkwPWTXuI1dPkzaxs6sR/jpqXfkhUaeuWfzHz+JBIv/kpZLUkDqJb
3LJCqigoCF1MiavlmyDDcByHZc8Gp0jOtkEfBXvv2ILybt1+w3MNvS8q7bAO8LXVr0N3GmgoLlEj
PrXS82M4iPa4m0RCCsTqSiP3PTXsY6fUwQDyxwv+9OYgR2pK5/hZ2OCMRrU/6CSMMaGE8cVNU8Uw
3PZhym92e6J7wHA1Wl7CkkyzVMZr3s5+ncMRtNkc6e1For1f+KougosvVIxe3rohOjLWk2uiptd0
66uUCFUlMdb/ZRnGqxihn3CDwcel/IuW9Q+S0PYci+Rls6G+Arh494fIv/iO7lkMje4sd/LubY14
8YPghHE7KYTyw/zP8EmF4qfFxDcoRfxpnXmTjVONQh1wdRihH96kZ7zbEHb+bfYGkcGPTat59vYt
+3Pnn8fYKTK35HXa0b2F8fzchF7zam0/Vy08YAhWaAFy26Azmcbl2aThcsJSOGTCDUIVqwijq6hd
UI5xsGXpGE4mMw5OQLBaqCMTP7DkzZdEn8MOMsYuNhCVYisVxp+jtfFbWgfpUelxK5jQWQxZ9CCt
SrOEwgPHS4evRa13kh3G56GmeRP17H4evzS7/9VzXztbr0UwtHMeBv119jyD96ARuAwcyQmvmyKY
0HqiYHmYQ0uts6DF1YhXiyJHx4J3NTq7pD3aLu7zUTS/2kBgUd0KGk432PlhptpoqsYwLVb9mGIg
y6zbhjFTffMZxI1f7oRs566N87WJ02MyE3oO6RqfPP4hzbqd/9zgOnrZw+4zJAkqaeIUyi6klj2B
Rr9aaPZ//ifcXcOXHZ2BIXFopwsXFw9Df5EGtcMFG2/oyyMclSGBpNnswp7NQHJ0Y+fdn9uLMXdT
DnO/XbJoFaQwiZ9F1vjwgpyXCTN1GDCgnyTBNZ5wbXgozR4nrkob/zQGDcuWdBhOs8YQQrf4dbPx
58xZlHfxn/rqv1nlooPx5bPVm8kdynXpIvfYdhyalMmaesZhDkyXYUeQCeMk6tccWEz/a3dughk9
XrDMZbP+HlXoTiycL2S38KrQqhfxGJ36Hmq04uKvSPfkgup/hAons2ANt2OfHFqJkW+LA3uYVj2c
E5m+y521zy2rsyTiv9dQxWex4RW7iHSlWVAdMZJl3qD5zY+nNZNjKvOOdOiypk5ko6iDI6ZYPrA2
U6icmWzr7dwoF2KsGm4QmvrSW0Y0h5AiMq9PPwJD6MUO5NVp766AZIzwuEwZxP2ELxw+Wfro9RCo
0kF/N5glT10LYd0fUKIMTu5uq022huXqIpXts9dX6zDieHdevtleAWqBDLbR7YyxMwu3bn8K/BOx
bj5A5T/wOHyRsLTyaF9VSVaAJavIoqVNy7XzQsggcXMYCXyMSIZFh57E28iQ+2yHsEmCby0+Y/BA
Bn1bQj2eBucXMG/rQyOHAyyFJG9GGZfUfUKaI5jWIOnFaEOhLzKOeSfZ1S8PItE4MEi46i75uHEp
G/mD9bR5aNzz3mzhce+9J5/L5QByZoZNnDy0YxicBG3qYiVrRoRdcyE0bGy/KyXVvIQYYrKpHYtm
98TFxCv+tqRBVzdhvZHxbxWOa8XS/jnAnI3Bp8sHIr7EWBgqbjH1+OGxjupvY+rZUvmpzSEO8Gzs
9ygTqEv5Ll1bOla4DXM1fhnMlJ6qIpLi2fR1Xfny5wwx/Bin9iiatIb++sJDMxQLrX/pmPyOeDCU
pk6GDI3f9xY8T0ZSNNfhACtNMcxBbcPOnpJhhQLx3vjjq0cTXvK4/mbHeC86k0yV01AJ7AyuoUfZ
P+gJPs0ysuPgBWU6BR81599SHdhcBpvMpzjhxba1fiHSFlUB0yqSP1gTa5ipQV0sRBmQMm4od8zt
8xzQB7Z1H0sTwPHo9Uun18/dLTgV/7ItugUF24m2Vl7qSTJUiirpIIq0a7l7X3fdQsJvlcKv5yhD
yVbtqWlLIuKC8bG/YICPnf1M5V3igCNd2LDPO63GAxEcbXqbx513gCOMFW9wgLP87epDoqiAkb1H
bhoKOw8fUaxl0aKzysYITXMqVZu1Y6yKfoifdxJ+3zwTox4k9AyosNziUJTI3egcurMttjpEsQju
pzf5K+o2r9BaDWW8hdEB4jQkD/+iwjo4wHxFjd/ULyBiuDyS+ZdXz7Rwi7PZ0jWyoKtf9T5EIIt5
PGVowHcDIcNLKmX3dzKK53RPDinxluO8WO+spFGlDDf3ZLxLd28kIX5pLA8tPFKo2jDinAYC5nev
DiP8xYoiADtXbGi9z0HaoSeN0z4HWdMVKKtRTmIVnqNW4wxS+zfGl+W9a5voMW7M42pS/kzn+phG
tn8b8gTGqq51fLUDakJNZHegBH6y9dDEj+FmLha9HWVcVOt4Amgpr7M6TGn0PiXJj3gQ8phs7Kj6
hT1KsWYpdPpqb3VXeQMGi5FifPLn4bHdzWVcA/c6wjLMhml52zmpL004JddwbdBfhYUN0vqwr2F6
kAyNkhznDpJTgDmYYjoaJcW5qEoxx7Dzt6nN4Bvg/Fv996G2rpzDvph6eSYm5K/R3v5eSQApR+zT
bRTuIVoTe9hooEpPjp/TbjBidPN8DEjyA8gWzbgMvA/K9zpf2iCjUz8fZdvma58oGO7uaULDdW4m
KC9h+kXczY6a8u+BE19Gq/0M5ho/oiv9pAJ/jTCryZNxhGW07/Nh6dhUimUJYM36Tx6X3mFioyvQ
AS7HVpLKN+XQ9G01peEEciHMx0mmeQqpKa9b4cEKhktk8ERvEZ9+CbZ+hsrrD0vt3yIRJ9egNcce
NMlJJ1LmIhjyoRHBgfqDLYMIKzQ8pKSYG8nQTUh+nPDj2dQnQz6tPMitl8zQrFb/AC7mJ/zoJYc9
+JygFh+CZOjyLVYy92YN/nBauqyLt4dxIGnetzXeHqiXbSThcLnwmfvjIQ4wiY6qB7ygi6hFdVtD
ND9bPaLbChUteaoWNL3+YW3Tl1VH3rnmQZNxl8QlwNR8VuNtiiw/bFt/BqvDS0PYmIlphS0JP9xv
RpqlHItu3WysClr6rTZ45xrAEQN1EpxBf/JQOfOkhSkKQbePluG0G5ztddaETkOFRA8NRbCYu/lY
K9Kcg1IMWM7hZ3ZONR9yVdnioRURcG5yD1xqafYeegEzG5aaODhFE/cr6uk1NzvwqHSP5SVtukvP
ltNk9FfNxulg7t5g6Nkkj+rur63dVCZt8NNFvXdck/0cDhsmdMV5sczbQXE1XHUfglJ0IctY2/AT
IT15rdUh6aNCtwyOYQh2JGZM59NvRqacOxlexeLiAohKmE0E/Gcc0aMU1YR36ZFMaFUDjcUb9Ewe
NvpIVtbCPbMQW21abnDWlnlWeRNLnKHNgrZwbrvMIwv4Ch+smcJ4Pcf1MRDJeup6DFQEYxGnsMQJ
OKUc2jgGBNa0VTti+OQsLKnu03MCwfgJENWbByotEy19GGxIqmRBB9dRVR985ZfxV+pGv4Q+M15D
+OvEdd8wZSdYXVOvqnX0l0omv+wSIIN+exzbkcMBae/LxgySOrVnLKAPZlgOIcbSx2g28Ef9+Uq1
1vkQcyC0q7yaWN+MqpcqENslNGJ4ULuP+XP3GZQDAt8QLHmmN2eK2DiFpmRusHhtflEb9c42XCoJ
Gd6lt8qqqS30cm++7HNDCwEuo4hMtD+sOHLgaZZzyPDUcjY629NkL+qNw1Rr1xO4mCOnyzFIFcWE
S/wcgoSG9YDZtdP9krGwHXFiA7u6U/NZ08FB2TTPO38U5dax7cniYxMzrDhJmazqCmphKadwfyLx
NJcBprCcUgmwgS1Tns7h+KClvx3MFstMU+aKpVswggZJfe7NR5fHs0cfmSBd4WpvrpgDQdIYlq2r
CioaQnbfHJwcaeCZJKN54UAFX8eUXnqN46b8rj7XXppLt5YzMV9aHL7c49GeyV0XHU8v1qXv0d79
9NfmiL5wxdLb/fvNn/vM37/x5z4yeAorQuCyxOtJGUqY0fMizi2n4tyxqBkA2+C/f+78c6NY0uXz
HNt81ZM+CCCatZr1uaOdPpPdXwasGPj6X3cy4umzwto1oNPGf/88cq5xnjULTPaRMczfFtUiq3u9
wb3HT4/TfqkFlsneE3gNf565+fNy/vzXG6fxhOwBFpBJnv91o8w2DP92J9vQh7Zx90m6Rp0V/rzz
Hnkv2m6qCiMRHQidD3++968HeKqOMbbKJJ9hyfzj1fp8n4fszwv/c9Pc/1i2mqtRbYe2Pl7OI3W4
uR92i8t/GPvtyPZanGGrvqo+GKvo/lXag92LY0ih96/+3GWTQFQzD1/DsRtRQXmf8b4XpxYK6wIR
fh8PItjao6lhs6qR/4j36NefH+/v74wME33wp7c5DKCeODTHJAXy8Iey+2do5unfgx8w/Tbd8mb5
Rw7kv778P29ixL//uP/Mv+78j799dWs/tZjFX8v/81HY/e2+VdL83x/0t9+MZ//nq7vHZv72xf/I
8PxngOX+yP/tN/+3ER7qAQX+LyDx/gx/j/Agi/M/dln/R4znz0/+M8aD3RqgXAGSRm4SO8yG/xbj
wVYAcRRgM+67VkXxACCg/xnjwV7qAfZRv3/ENUja+E4+/jPGE7D7ts+g8Rmox5Cmcfr/E+OhgHL/
hutGIXbXYT5odsawAXga/PeABtAEO0wdb06WRB1UQvF7NGrOqW0fZ7boC2rEUA5SgIRe1x8w2MfT
Rq699dcHU21NCGxghWoAyahd9y6fpr4uonAkdyOzkjH70Xb14+o8NGixq7OZc7Q1StaHoWu2zPL6
1sYXuUFF2LwzfP801zwl+YoFrqzt/sX+iOEalZiZWbHuR+gnFlONPFoP5o0WGLsRbIReEBS7UujP
nDiFIUHaZiNwUyb7g/HmvvDZqosnnvu1uxg+7FcLPW1nfVrwRj2OANozkLP5AGe16TFbDNQ/pQ3G
9qmebkT4qgg7E5c+fV3BvBZBv5rKC80N49/+5GJByhETTwlwR0C0hUjhbz0K9yIB3AapBsAOnjxM
BAxkTrxyaIGNSOpeEaJKqqgttHEQgSfV5nS97/EM069dtkeQ/W0xYD4oJOCx1YGg2eRNW7eieWGk
iBV0NR9LesZBdRUcEgTep7ay7dpVTSO7goLabfbNvQUmeRmTOZ+xz9PJRQgk0Wi+JT4cwCOa/zcJ
POPqNeTNp365LfNH3NjnCO6dsXGlYkhRessmrQrRftkpZr8UeqAH/FhCBYc6btb03WPyRzjVmZEb
qJhAV0u/gbRYktP9u8HAp2yBVsWn+bvtUpGjxQP1MsJh8/zwYWm1zTykpio5wMB0zs9bf4LP0/jo
vuOz5VhJtsCcuYiGS+KZGzXe11bM/XXfEPuiDopzE8QZABuTteg6CgxQS4aIjX/ozC7hQUcr6JF4
OXThXCGiBt5shsAscIJnSwTJ11MsuqztoL7uGJaX6bKgEcQJx0WhEm8pgLPaXNExFxvlh2HkbZ64
z2Xkbx4dJfArvRaW9zeqmy6rveBF+vQKHvuZDukjYAueK/s9hGgF97H7qmSjH/XgZa7d7ZEEdZL1
K8ui1iXlivBDSea0arUfZ6Ckmnt6LBthSlZ28rFAQm7mkzrPRu4w/NNDsK1bofoYolhA7AEZoXJc
1y90GMYTr0VXro0uUAlwmTmMG+CQYbfU11qTZ/i1qmBKPzaBvSGpdfBnwDoC4Hom0BoNI0tgDjav
/RxC7IK8kC+znynJHpZwVDfWmsoALX0HmkrlS6sBg1KoUGBBMk/uv7plnLJJ0F9Roh7qequAceJa
DOfxsA4YpJmRa7bt2pYiWZqvNnqqMSgcU9dCCt3noFxqdmwM0iT91657QRKjzVYrC8NoW2KbiAem
O1Vhccv19mXy3e+NGHZoTPSgYgcAWNOK+SoX0V0bgS9RNM48bVszQAoH72Hu9q5ekfWy69EfUnWI
a/6MxGWVevXzbB5rOu+lThv8huGBTcjfBH0c5BQUGXpKOF9mj1zBgR3kaQSCoGm9ozf/SLc9yv35
h3PrWDCPFRv3fnj7/Q3ie5Pjs/wqVq8HZhqUsm7mR5JA8Iq4/lypNwBGCMPDoPeToim9DtZsmRfU
L06l9XuDDJ8aXsdGiRLt/o9tbeB4YTA8zxNGLC2a31IClU1t8NhaECFDwB4DXpuza+wHuPoRDPpH
HXcK0QEoYzY5tX2TPBt0hL1E2MaZfcyTVPMCCU+J8bmJwOIuV8iLv+PuL9gMH8O+ABnZ0qWIevrb
rlNmR+jYW7xtGYm8NzaOc2nnT94G9iGIRI/t2JAcAIJVgUgCTMt+JlMMLH6764UBCtaC/EyXaDAy
qExK7PCMoQWuQ8if44PPVoifZEMsopV4dzWygnUEFAMMYmZISjJM3deeATDsg7vnF12atM11E76P
0usy5I4UxtHTtg/tuYbAkQjkKAKyyDMHUTciIFI1lOMYs/WGfutdecc5UY/W2IOTaAtJN/HCYJWs
dU2fIVjmwBEmXAWjPc8RAfYflVEUFTMivACkXMktZqWodxIo5IgAoB8XyTa96kFvOcgnwOUgJLGp
gjmOf6XD8hUzWJ+zQT3P8EFO/tHtoHOSfnscvIdwgHBHHcrLIteiCSnQxSVIitbTGKu5BimCdE+d
Qu5vB35RUe09DWtadlGAc6f9wFqg8rqHqgHV238wDShajWXNjuop6GckyeBQAbiHgsemr46GzSVu
CHRu1p7WZQIqoBHIamN5m49TEBPEfWF0NLF5YOGKFRLiGtI4r+1MgrMwpH8iq4ebwY4n0sXHRs7H
qEPKZVlf4T28R2H61tc4UXj/pRFTkrnEfsHnyI5n36nKSuTpBFMuVzEkQU72u3p1Uq3cj2Y+oa6q
aiPzud3VY4KJ6rlPLhIaQKCYfkgtcCexY4LGppCq0ntabSZ93gOyPdergqe17b/WrcaE41RS4VL7
LrV9WZeNnGaO8z9VJoeYznP0HMiu1HRBXiI4Q8SimBrvCOFjZCMMpr0sVpi3hbBSZqH8LaJwrZQT
v9W6xWCutwQe1ggbPNRVG1m/EjY5z/02nWGFfRtd8KbXpK/Ag79wNCDtACV9TdMVrixcuVWA/x69
U70hN6xH5N+wHLWaIBvk9TkWBXNj5msL6bveHcYptWXxyI/w0sdHTydl00JAUwxsKhCu/ugZ1eCw
NO9G1BFEdvq9qdsDYEQs8F2eprP7EuteIlg0vvk9+xKt4AB3l8OWQYb5GEB8K9UyUQjty1rtHG+o
8MHwuvZHBCvoq/b4p2j8CQZtj+RscImVnXEB4Yh5JACKQ9N3QNIFa5P4SuOQVim3fhGzFMtYRD/G
AX1XHA8/usVbQH7CzUMAAOKIiOGFm5dxWz6G1ezwUhteiKUu2K5OG0+XK3cY/nZm3lWKRN3eoXLN
wFZuAupmxtgub3Do5gywDpU/vVoFD8FEsogB7Ye80p33bTmNbfPc+jK6gNH4IQ1gZl/vzy2R0N44
2CP+FVoIKqL6HmvyBtoiLIKmrrMQsxjYSgKejjU3qKRz1gz789BCkVHwXJ9hsP8F3AtMXmwytA/J
SaN9yrVl3UlCBBmSzhWi/tLfT1RIsRWMtumEbmW4Jr5Di4Ra19paV+MMoQ7wkSwTHom87c0Godbh
/NI3XrOh2tnPrpc2c3aQBzvADqA/CYFkYKi0OaHez5nT7yEV8Qk+xuOAVfTij2lYjLtUGXmcPJRo
RIck4onTSw2OwL9nV6K1e+n2ByWa5zoEq73ELVrKIQTumCZt7u8auR7MkFBoMzGHz9ukaeGtOt8U
bDY9ey/CmelhQe/DGrToaYJ1zILyAlGC4t6F6rDfp4b1JfKsjzCBfmZBdEVc/1aDCYH76dbjAAUm
s7XqAMPNM1bZPSicg8qMigQXZN71tzFUX9DyordDTjQPjPDzSc7gCbcxQ/YhBerVnGQYqLce8kM2
mW69Ic5ishkiNa5uHG940JnEz/DUuUNo1nfHfNiWk4YCm7i62pdxu9xJvCIMoD27AFb+7mwB1mw9
D+Qv1JgOPfk6fo/MiSn/XAfrh4byQzqGJjWkD4YnAQzyEFbvLmjmS33aTGAKlzJ3RxTghqKuMh8E
miR7AnwwCbKFsP4RjveOxnpV3xXwU6Dbcj3uNSDSgHBkrWDL5qa2H2HLDjubbhvr4OUuo/1ay+7T
JOhGu949zo35vQYwgmA38gKB9icPw8Y1WlFRWshUIyJ/QR37J37/Fs4/UYfzKbbtzzkwFy/BOdrj
Aiiagf5shisZIzwVEW3VWPVli7bfVPUvc+fJe8c6gSWi1/kWkugwqek2+SDJxYz0eAQ5DrxTkjGv
+cn7FeBEp76Psz4l8YZ170l3iLqs8gemqOfYbB+W6Apxkr2g9DLCxluIXQ588lXW7ukLHMNDVEPW
BTLaeB0IbT7AOXyJZfoSOf4jgRvnUl3qSGcDOLNC8x81WU/A/fMo9CuO8YZhVwraDzSr/bVIjTiL
ITl7Azu1I8hYauJDFDZFPMfHuG5+pv672/dyx/RmnPyGaFnux+l7iD0FMoCRLn2rt/QT3ec3ZlBD
QthURH6j/i2Fj6JjaEpYWhJvwGwA+HJB+WP1087pZWrkR0sMeFyb7cn8BLbFZMvAXqJuL4Zmh13l
Y1uNputV5iDAL5g3uTnff1U3jM8yXAqDUKIPHaoYgUpklLjHKG6u0uqnbqdfJy2OnbV5ZEAc1qjQ
pC6HCLzCxB8E4jzIIgJzRl1wOJo4HWNVOU6fhed/BEofgckjCNRHP3uDiJK47QRse6v6N+xWcuuk
ftwYeaJIL8zxt1WKkvTiypM6ZzMppA7LHR+qfP2q26mr/MB7aybo9B2qsn+qBY1RvMNH2HHflZBQ
tekd5XhY+5ISgqYQopjrv0dphH5PRT/XMb2i/6V53zjgf+F6x2GrDS1OD6BG+thFQjksBWgEYjBF
aO3ibnpgdC3HuflMI/c81A6KQIexj7KnKAFLK81bCyZcgWj+89ZM7ZRH6ViN+pg2GN5HjKNUvXaC
94Vv+wySLpzZBLbvPREi6HlJgyNc3BwflfEl2Vebd6jtFivS/ZgTm7xpER5S3rzV8mYs7Hfv0E50
y2oTx5mIWLFv6dNK7Qc38q5xI9HRSZSgHDLIO9qKD6gXA9ooTM+kqZ/62FS8a6csNGH0+iKxt8Rl
Iv5agoOW2Tr2T70j7Smw6KeguADM8rwrYPeDBzwOHBKKhmzQAeyYowRcnwRv0+DFJ27AO8SzxKBM
AH0m5oC1fz3zYLm13Ht0KxQALFxgiOV4iy15bQWtgJDD/KhDxIJmsNQUJ74YFlf2CBpP3F33HrbD
lMLSAgoqsGcKehsDXDypdseGx1mxL+lozFFgimhiu2dunRecEumK2Ob+MHR1hlTEka4w4Tyv+YEI
yPMdl6wHpI/xwaDXgEuEulu0cbAsoqYDePAQJzet0BZ0DcUw39zQO/5kJvhJEL7QaOM6i9UiXtIO
NlH8AKJwzRxGtMwNwNOk+Clbk5zGUJocAp/N/RGsZDo/Sa6afLmTDHF3cQy5r3r2fmpitzevfVRJ
zbO0nkReL9FbyJMblr4nE3Qkwx4uB7aRt9iQxzWwH3SGBCNmqFWeTCvSwjCIBqyLYv8O3lZlQdCE
APGgj4v1iPOyohqZAtAwIK2n/tZ6CSAN7iP0TUH5yabUe9ucSQ/2v+5hVioLuQnnXeQj095Iip0L
BJpo+Rmapc6djotODNEJrHrZ0QAJ6V5gExk5gEUqhp1d+5SKB4+3y9vU9qc67cqm0ctlgOJZIO16
BvrlWQSwWhPvGZsDAJ49L4ZAXia/RuIULAZkNftr7GaZD4yMWbPr4yxRNvDRW0k59vYaAHUC40Ev
NMLIIdxr15gC7VYNo3b5js8M6rIFjY0dNNgFbAoT+VLkPFou8NbSclnrrzyMQQ0S5Ex6DzbvPBe7
Dvyjr+2DaAHAErgkgFQR+FTxX4j7ynxlCpNkZL7GS495wSJOTMaca71m7T2WNKeYSiz2aLikeo8r
KsnzOtCpwKOR2aAY/MaIHRCX6o+U1pju9uiINZWB8aIQBMyMKQHNWYqAAHaFgT3aR9Fxc/FZNwPw
gxHUeVgT6CiQN0Z/My9u/SUC6wBbAKkTyOkGSXBTa5iAe/ZskYZzKSiofjm66yIhVA5yfrCdfmJO
HHxIsZl1xpWKAI9QnxHCkLiCu1+7A3PUY6DL0Yl+sjr6PTJ/quxQY/OdhHUXI71Xnc5Hj8i5CFf+
tHj8OWjJQ50YnNUpsp3h3VbFlINe0K25j+2IwAR3T3IIP1uEpIukM9dW8Nvu11VP9f0SDcYCzjKy
9lKQnPfkNNG3Grnf3TD8YsQ+QeM9DMBmEZpZngcRvK1EQBzYyPeJgK0ZmXdeDAswjcVNzj1yqwN0
JkRWrRerPAazNnsBtnsZjZezg66XDzFz6LFAumQKQyXsTR7SYM5BQKoC5Ot5Bb9mdfqLePQ93qFI
xR12ggDNsh8gqB5rMx5rhrmDtPd8ukZkjmOvH8lBmzF/VCWYAkCgK1Ark+Y7Pan6OiDHvWj1qUlI
yxqn8n1kek4H7BvA7jd8lvTcdENUxf78FLjFP7adnwOpR28hgGLbZv7n/zTX+/9l70y6I0WyPf9d
es87YMyL3uD4rMkluaTQhqOIkMAw5hk+ff9Q1XuZWVVddXrfi/TjEUqFDxhm9/6nux3HYt03NO3E
jUJHSK8TEnXjnL4f8iTDb24J5yTmmgX4/ZedL+eNMLnVW/bMUx/Lfod2oj2mpqhP+F7vAGTsXVmj
r6gKPQmBZkTgyKo8WeuDGccQbd0Ql6e5mHhqxj6mPA9pF7FDB2uW8x44uUbVOhzGPJ/3+G2qkzlY
PKzPxo6ixpuPWcUBljnJsS8vuQE/tsVHdcbdQSvy/eqJgd+8sqLQKUo/C8HkMSusr/v9Zr6fAYmX
XPa//B1VaDillTi0NhdxyOsSf4gbhWOzeBuRgPsAQ4tT4Yi/PyQFbSvMCp6LvDhNtg3WleNzR1rI
U9eTrgrqVhYnD3kF+Q6cP4Wwb2qp84PWss8DLOqeO686dRL6MKkwoBiytzYGyvrT90PPXbMdhf7x
x18J2ztR5eKWFz2Q2h8/qGbz77/1/XfpjGZi7tja//jBWEJgmDXFHCzdEQSw3dNKlqc/HtCWIe76
/rOU3bZuRLk6sVCRtX4X5KLX9m6vnYo27sIuFir08vrJzaL8tsS0jR6H03QEwK7z6Jy7hX70LBlk
+rCQm2AYoT7kZth0MPo9buNEHUsjpXzoW4S/NCupr2lsPErbcxJc8oKDf5x7/TGLmjtZUSOlnKUB
Ami0x+Mob9w0XoJ8AeR1hIq2yeB8LgK9Q1UMR3oC+6afkbR3Xr6tQKW06UnESFZyqltQSNxJlvc8
chuGhgaqOMv8OqftuLfmMXBZlOfUMn9JwcEyEQy0U3P6bERZdaNVCoDeTbbs0ac5ntZDIJb0maPY
llH/QPxLeyYjZGuUc7OrkI8vXh1x3pjpoQMa2lRufFpMH03w1JMgMfTIYHp9wiKoH4ivg1mPhh+1
ll/1qRVbXLGlU6IDzi/0iSYi58o9ZlFPu9S4GzZJEz4IlrnnoaSIE/FPet/sodIMtHUR0sw42/QF
8WJNUf2uRXnf6nexJQ41moDGnPeZC+6Z2y/K6IZANeZnrjlPq3aVCLVzls0Zdl6smJoVIWZMbxkU
dVW1Pwe2jX7SOzro6iBPpI0ncnpuZ/eUqudBFOAt5ngf9dYj+Q3H0U/vdDmj8C9fAOPp94t5opUs
rrPFjruUywa11XuS+w/ry1aeAVWS4z13iEtLZPq7KDGmgeBDxM1vUa1v8wixkabnT7blvloaDM4A
KItl5K3o2VnLpfmNTe2t4xPaiOADsjnQCYv2BwpUUDXx1JAr1RNvAFDpIqRtX9dPt7GAG26V4yxI
gboPd4gffNQ5dmnzLhO2IeqJbrhLY4/OzQpy3X5eY//Khdsjq7JiH1X6tcZvMYiFLlH2v9uxo7yi
zwUB56wUx0q3tHPbPYt0irBJkxdID3gUtdxL0WzZGznl67wJRpl/KssibaQeyrCYg1SWDXZPhAx0
FQixmiUwjfm5Ev4vLJdkQ1RgUEY/YtyZ2+5emx2UdWNN3dfZdPdJA+KwtzEDBJ6GBNpU3nCoE+k8
FKCYpU14nw6XwTDFYps3Xb8pFj5CAbO3fnUQReZHTajUYGrvd3lJl4oKH91vb79pzhjGnYOLMd3D
Ulq3AgouHTptQ/KVRqsL4BvVt41Dgsx6PRqkm7smaXyUvu2tMXuvWA4/2CvNsCjNH0PZePSyfOa6
QWY4zL8QblSBlm1jpMD7bsxw9kTNs2MpAITZobAx7+MCb8s41s0OvEYFEu+0AVh3cNxSP2Vd+nMu
PLiQ9iKd9stVAKELttY5L/EI29q4kT4OQwURoXMVQ3OKgyIx35fK4/L4HpJg/2bx68eoN3+POZqg
NgJzLVtcul2RBRZP1h9J6daBUu1vgR+89KwXR3KTkrjC7Vi+NK5x78/DuEPfOuJH1fZZ/UKT5W9M
uPtNnFkou8YmPfpRjD2YljLP7WcYdbTEMeCvP7p0bqYG2lhvSR5BU9wOlM5ShvUPvV9QMJGfwDrh
knjN2XbLV12z75AjZSEwQposr+1QH4U13ndGvJOdwysTIoUCsEdCbhuHwUme0wTbq+c0a5kKeedp
yFbjmdpYq9k4kaGTyDYhut3PrQMwInra9wNo9puWYI2LiPyZUc8ZN03jvNeUYK1dmJylKowq77H2
HRzdMDcsm8LsP0W5XKr6wRUooyxgwCliLa4/SLGNQbFGb+uCb5Jli8pwq1nx0bQ09EIl4ERvXZRy
Q21OP9ohPvhOueOtLWHvgMX5o/4wRyAxFAsitOfpmpRVs0H39pir7KYafmIAaQJv6I5odo5zjV/b
WTPZLAPy0PbQYfWbxe7jLVqdLKhdP8RYfVCIJsGpLo7rPJhZdyl6jfgrPNSZef/9unOXIbpTKlmN
qbvGLR+TVi8DgSrBWCi5LV2yOh0MCRRIVERq3vVWdnWTyYd1jVvUBPOn5nf70hP4QsFUgskGZLNF
vU37xxatYDDomLO8prj1i+jRMVRozmOzz60PHxw3cGz7V8W+hQrp1Db1Na3TfUtWg11od6Y/nAhy
esNl9IDIDbAfoCjuEnYwy/xos/mkze5753lfXvZTLyOFfNx5LtA+tGka6oVrkAwE697oBzbXEVAY
hHXSD8vYvAPj0ix6JCJ43b5go9WK+iON80fEFPeNb2+yyloO3RBl4ZC7y5Ya5CbR4xNxq89Mb3qt
Sr4zJLMBteVRzpiKfd4LmbJ1sMquKqQUFTRMoAGfUpNvYV9Pqe1soQM/iLvLt31WXdNhOg3yUbe7
X3pMjSPQVI+rNWK44aDdZ91wr3MYGAmUjTUfqxKY2FjAJTGj5ZvagG1vNNr4GU4Mq82+0ZHvz6W4
9aTczrr1Vi/6yl5F5zLqwgJ1Qo8vjS4RLkW3N25d/Uj74bVVHSI+Ke/NhOypLpWXsSt+ex4IkrL6
Ny+rt23X/qxnAr/q4qXIKAt6ea2d4YflKhUMxXSh1ih29I8uBwDyzGxUH0ln7nzYiQC4NOiL5qfN
9Yy8SXAzYErHW+tlhkLM/RQTRnZJS/2mmkKhE4IB12feZxERZpw0xRpis2xsbqXSDNfkgKDqp2lb
jJKVYDc1PGX1BqCP6VjqEF4dvKShProaRUDEQQEthrelq2/1HL7Y4otBTpBiIkSNOor4R6s5O32u
z0VH5WN5nJRISM4grw+2hq7OTY7pZH2Mg8KRMj97s/EBaIYNZRz2Gupbzsvi13p/RyU+qLZzCAnI
q00uOkIwLeeZsYfHIRnYfdbQgdGcb2wXps1rcJo7wp3ZSvtD7Hb2fdsrGlCh/Spr/hVbeynYNfW2
7gMnp26xG+sVaQABAQ65Mo4xHxMg4+9y3+1+Cwd8Cut+E/iasR7N98UQUajUbJlLcTJU90uzeBet
ZuAOiTeLNoaLn7N8iq2DkGcjGttH1mEcFb930E61Ia9KFP0uLpVNY/Wgq1See5gSM19pswVGhkgH
XEfPvnTe9AReII6m25k0oE4fzk7rqa1Rt+eoxzCbFtXnXBNdK8RyKdJl70qVBy1ejJJ2CFQBKqTz
UMGaKaom94MM3oUUGTt0pxSbQJtuCbg5FMh2LRj+jVHGziYBBglgD8Z9qdmv9SLHY93moHQG/KQr
X2ux3PcUkXtCjXTicNSFEgiNwuy+Ibw5NEvjbyi38GNgTQxKE467X/3AZCdk/d0MuDr0ZAROuvM+
AVdsl5J9hYtr7QoteayRTm9JTYsC3AtOGd+XSfsmlpQ4k8lcQg1hUuuj6/fceG+QiMC33598vBEn
2BsMostvyKBz1dJVlK19Z0SDi/R9urIUGg6TB2GPZMVl5UVz0+uoZwW4NUetLDjIkBVv0wlfBvKw
OqRYM6ia+eRsUccC7VA0g/u0bcatwr0SzLWiyCNrCiWC3+/GtKgPVXxcCCUJYhpCvTah50n5ol60
RnAC58GfEYaUtrzNwK32cM46Vjn1aFfmzypW6Y1uH32FPVxVl95YzlMSm0cos05fuCRdTmXDgZWn
gwrs2FuOVrXgGtFtojRStFKgedXq7qgTUmD86doBC42ieOzK8aYehLOBw3/p2jIPTfvNr345nduG
Wkuqoy7kYy6Xx8IEpmvgLOc2Hh8jdfFKIp3BRFwNWKwEvXf6bNxli/bVLAuUkhwdtuXJ35RiONp2
/yV84kSwd++tVL9a2numnE+dVKKxEMXZLFDOmIO8WdC7bv1Y2JTv5laOxR05UC+WzbIucN9pgG3p
0oa5lxU7zUmcXY/ZYWy7u8GY9NCaBeBg1+3IcZFb8GgvEIoQlcUkqqqfC/zenCFcNWqb9Nj288oH
Jps5i8ik8PfOZHmHsnD33vQCPANG6GguYvbhZyGgZfIqehon980Q0wtwxLUvBAdc7Td7LXfupgKb
eDv/JvDo1cl6Sho07PRXjtzkfUQAmXYkja7fK68fA2OM7ZAzlGWatQ+pYyVBUjZF6Kph1xFCW/tg
9bGXfixY/0Sfv40Z8qeofyfQb0fkFbx8FdUUVOMthPjtjK8i1OvYucDNumbx6RQ491UE69H3JJ+M
tJ+oeQ/t4t57Egl+vgzGZubIPjiLuMe/TqEF1GmbuwSjwzAKRcKM8XOccTipzAjzOD1w9sX70rj2
vpVvoIkRn2R5sTO1JPCy/CG1k4TqbLj4hXga3N9tmpMJ4yUklgBhd/0bsZdR1eQkwBGD0PHfgmQp
8N0s20fRcmPqPW2uaFvSuawTdPdBSWfb+WT2YqjHamtgV/W2I41YM21Jg7tK2QdJbqJFtxozJIEY
9Tt2mr74qguF9auPybqRzk+cV1Wg8tTZDtJ4xKjcHaexYGuenbf+p4e18KBq2CQgxt41yO+YM+Ce
jparWK0AtLRqvHp2fZsIR+49D432UsyhXV9lhFfKz5cnB2/7SXL/UvBlGLUFBsp+InyjyXqxRSWz
J+QMZq04GGY3buC3npY4Etys93YDsm5E8sPxhDwOYrhvNRt2fuqHMJswKyZymsMFl5pfDO6jZhM3
5ug3qWaOBPewctuy2PREGGIkt5ArZgfInGhbzuNwsLWDwEV8UTHvDJckCr0BDjeutqY+/f5WH/9/
ofbzXH3+7//1l2ETf5maQC2OOvr/LtR++fzLVMVvifbffue/JdrGfxGICKiD4lowA8UkqvfvkxZc
xqKbFsI8xzIc3bAdXum/Jdr2f5HIbX0rp3XTWIcV/V2hzZhMV5B0sSaEe4YOxvH/otD+a9i2LXzb
Xme38AbX8eyW/g/J34Rg9IskjvUQO/4vj1LSlJfFGCeSkUgr/dMX83et/5+HOqzTIf4U3YwW3DEQ
pDuW75nI0RmFzM//FNYf9UMtzDKODnNjqJ3wgL/cgbRYozblFoNBo//GAnOEj631mRbHeyMD9pjl
OlKqIX/P3RzopbSDZsTxOcJgqGmOQ0sRjuQV8io9/RnKwOYOIh06owCrSM0Le/zXjaVI1ZugB1Nb
3hBszqlCxqw2EA0xaM3Dv/+g7j+J3vmgBGJ4us+Vcrm8f/2giZNlEyCLf5hj6zB1XhsgO1RhDzEa
cCgqI8s2thS/LD37yqR5qKbmQZcFIZf4b7ey6sjAzw+Jnn8RCnyTZWhlPRVltKn2VhWog2cHK6XA
8CZKoiea3HhVuDBPYk82pnVkUPFxcLDbLqB9GBfNWxfJcJZiD+PYNfrSPKHWKYnNS18kKN4pWxI6
XUJp4JkTODorS9DjGQsdl8875YAGwMdCNRIBjtyZRhRD49tcO4iR4vqQeMa1kDM5eEWyijrTQ+rR
EfqmafMr8stI50NRjQ+DwwVIWlOFKFPm5bPO6gelx1+OEsQnK/mELC8UsEwbPhZjNiz1o6zJjYv8
4QNCPt2QzDSG/+FarYvujzzxvy1KF6cDw950mzv0HxYlIUsV6XqLf0gS9CJGHT2npnr3gcppxVaX
JXrzpuj7TWyldjjUOn1wQ7Xv2IdWw84X9bjZs+QQK/JUXYJwDo3rYC3AOouj+lQlBabI2nubWocO
zEKDoNM4pUmKmtKJ903VTGT3dfHOmy/G60BubShiiYfZbxGiojmpXeDOtGTd14O2bUYsf4vl/8zw
QZ7Mpn7LkuLGKksPXsmGKluPTVudc1G9AAg+5CULz51UoGY4NEO9A8o8RO3c7mx0lONxFsg+jewu
jaCLBVmv7oZz6URJhQYb7j7gf5g4OeWXVVBxJp5/0Q2w0GiGmkrSlMRwQjqs7Hlq1ZfXqBMX6jFf
JRT/4Tr9i8vkYUphHoBnMQbsH8K4cSH1/eyO/kGaODRozmn6YntGEQ9cLJ5AM97+/Qv+s3OFm9jz
dJMlYnsER/3DwrAHo80rg1c0JzoLx3kgiwOqcr0ZyIt4hZW4M1HNo9zq39TMCpYlV9gtoW/7AhWe
jL/IvIjr+DD0jF78nyPmX+yk/2rNkjzvsVosthiTc+PPG6kwCOLJtcw/uOLGb0uyExPeGidZu5LG
NgWDMwDi5v/hGvyLl7UwSpi26zFCz/zH6Rh+I4SXjZp3yO3sa7K9Z71iP/DK9Iu2OlrFM3uUvs//
/rMy3e2fL73NLBKOyfWY+qczKo0N4Y/cuAe9M4aNjO/jEU9fMmY3QO7DxkWJgzxFkZ53jVoX7SQO
wHoSWH9d/QsNwBn7zbDxOZa47VCTpMwmSNlkIl3NSB8zWFZ/P/suwG9KBB1vJNtUmaPCzMkfCGZk
ysQsXwtsDIXlnIqBr3p21xkyhAjWvO6WwDmyRC1nl1aIGhr9wTFLXEQOOCJF9JE5yS2UyBn9Iwzm
ezyD/rlFjOA2IfAFx11QY/kOHK/51elXVSkEf/1IqAwIih1B9S01yNxITJXNOxuVqxAeEfYc+ViA
LM/6IlnnbERwcqnsBqQb09ZTa7ca9I7E0bJuPNm03CAl3Zb6ymrNXLaqpsXyYkTKZA6QmP6MovFK
ijH/L0dr4M/zo9tx5tTaoAdAsKhMuPGIZssCuzbfnBlEoV5PhxmoeKzrIiQ4VPcSdWiIci77HteJ
FZNJAZz8H1aEsP5hvIHFfakbnLGucD1nnRX11xuASOusR+YxHWJfDMBAu7QgHGFelr0WtSWhkBdv
jU9OjArWKkISQnDUMgL9Z6QjzROpPTj2B6SPiV7Aqnj6wfDGPshyJD15ykFErbIBMtiMSJxoVvv4
hsjma5+SFi9yYuqyXc+GHnZ9SttpARYVNXiwZv+S6OtRPy/ETudiY3skghJkBSXg2sQjupvWXEAC
y5hss3z+6grnhMeE3tb2f5b6kWFLj3454jUZDJiZttsLZTW35WL9Vlprb/C2PE8Vygr2rO2as9iq
ENH6k6knNySLPnp4rTFcNCZyCnAmzEFv/tq5C8vd2QxMIUSSmMYu1ULbw3C/9JRYWP5RmRJj1Rvz
DrN5v0sGDdmRHUxNMu+93Ly2S/kDeZC9aVr7tSHiGsBaktSGmKbGceREWFsi98bLUAk4rYY3uz9O
EBLh0LkXXrfdRK5/iPvm2OXArnUyPplpdRCkiHg6djdHjbfNnJL3wDfkZnxV1gtkDyKOengsavuL
0OpynzfVrqjQzxgIMBB2876jNCGnnjx41+4shEFEd/gpMqBF8LsJjHwkOJ1oHfmuyAtEfwwtwrcn
F6asoPjXYoqvSh2nKWcl87sb4cwflGYe1u+coCUQXqpTYgAJKp8j9POLkXhrgBtCCIdmrq0kGagQ
1IqshDo1sb65xK0VNUsC9UPC8rewy6UmJaAJkKkURG2sxLkp4B4AoYHwoZO8jJhSz6qSUBn522wT
JbmGGCAzfUrt+izT6pg6uHig4cAYZXLI+/qQ1UTERHBfrr1PLBbDXFghBEFPkTsplt2h1lFxRV7Z
A9P5Fz92QFK14Slua7yDRnNlUgqIs2FektElzbvFlN+K5QMhnqP4ZzhKnH0VWS92bd85eq22rZFo
bEPmvtA5XWri8EMlYrHXkxFFIl1zKa+FmshBGdrNWOrkEQDN0xDDXvnZKlwtmRy2BlXkojlYirOU
/Dpn42vuhMQXsosRF14xs6PMCbpBEI1SVuclMYnc7BGtah+kgcDkWaRNoO2RJmluzZQjKIU5h3t+
jHWuf97o+tluplPr6kcxUKGiTgPHqvIdtM2TGa0MT8EWa5FO1ZLCmYHTpxAeQeuNj1jhe5AVkA9L
I8W/QbPqGNzVHYm/s5KkBAXTD5PbJphAXasIIJrMlVuVQtaofF/X5Y/GXKOrJboyJ5+1AL1bhODP
/PC7U5T0v2t2m2Mzch+TFL9v7eiOQTJPhWcfL7vRJ0FmBkL0tOKW6JidQ2Bz5SYvKh8+awgBSKDo
wM52104AyPWPru6f/Va8K+sEGnaq52/zJHY8hUYb9RDZXos7vmY4h/ououju9raq74j/WfgS3Aa+
FrPSTFhUlRBCn5EfgJnwQ3lkXmEuesr8hbwkRg85Zu4EbjkMu4ytviCm7r4jaT6c8ZdtY4UiUU0G
zneCIXWnDYF+boYiQmiRb0byDe+GNiaSXGRMSODbwR5W6WPODCaCizTI/g2l7StT7tpAS3V1qTS/
OLhlC7Zm1BcrZuhKSXeg0uSgTbhLgfdwWsB54sUPwG4qTmCyTfg3r94IzuSbw2ONpyYlP5TdkLjI
2uqurl9ccGTdK5M4ysIbVkseSL/nIaUwIRwW9+rS3xyXIrcAySR75PLNxkZqj9fkiH0Qdewa8wJZ
8RHJZ8YvdMQxs2km5qWIdeKCcJXgKuomK9kbSfrs1uykaeOclN85bAoRMhXUQohISAce6jK0sfgB
jpsmpSRmq3G8Vv5sB63oCYFY+lNvHOVYctzO2l4yoyFQ/vxTk+/c5e02Ssc0tH3/pW/9y2RwVse+
urZVQ5wGYHin63Fw0Zs8Pjq4IVUt3a2ZzDgUq5qMi6Hf6bl+o3t0ftSRwOp9G+B9eKt864fHCJ8q
x9VScm7KoT/bTnGqzPiXKcIhi3+R3DUFeU2IGNXUtatySb4TluDKHk8iamGg/V9RTnIWgUiIFrQX
5YBbu9gj6fUJTSondegh1oZmfs7ZXiD7vPuUKPmgc7ODP/ihGmkjVcZIOvcrTaEdbI+sfDzQr6O/
kuFr2jmjRUozeYvit1acM+Ke4WAttEumvzcq4iW7RBy+f3ecZQyr1e/ahdAUYhmZB0JpMBpgbom9
WYD1N2SZvaJyE0Gj4WgYUg3owAU2Jh73us7ukOOQHAqi8MKJnxfoFOdOfdmDIwM3U+PBmI1XPFA4
H3R7K2rL2OpWe1rY48Ai9IYLTFpo439N64stXsmtFmd45yAp6iqGWoivRJK4CIY2Rjr+QP+rc3S+
idiA2G8uqdQf83FptprbaTAYmKtGBPzYpvP8hyq1PUhjOM5puncGb9raFYy05hufSao3p37+KDrn
YRzxkLigCEetmt46N77pkug0MGLBh4iBA9Su82xYx0nvtvNYDaiucqgna8FVgTEWOsl6UNVZYCKy
Gq0+aXSuRGZHjq3vdS1p1waw+duDvdhMFymJDeocjEq+YngSkSAbLIf5pl80cB0gUFgIvz7ycfvT
hNfu9P3sjwdy7fpTnqo+1Hu02JMbLafBI1uoyLw9kyFRCWZ6dSI0y9l1S3k3T2o5JXW3MO9IYjxj
ds/6XfYnrxMuduBpX9vxwfL8c+zliFyz7u5bOMiEsJfGywlxamCVcOVxcoxQAAkkQqBSwo5McVvZ
+i3zTpggIWAaOnGbCjhllV9Z4hy7lsJME0Pc9zHVCA6IADGXCnXRnRfm9dQtkTWxpj77Rj6g2TeR
QRaftpGh3r5Ukt5jmeOHCNqPMmkifCx5GMv2WrSKpA9JAFf52YzTGWVaCFn34fXOO7nSa/s5IELq
8/ITLuhBQEAbYsRC7ro+0TMSOYrCPu9wruM46rNPaqjzUK9lClqeVF84+gDDPEw1DVbZjTYj7Wc0
ArI+mduoXfN3+r75ZOv9fBrNvtgOLnH1ZGHlOVowbldRWMxMyYZTVe2nGYK01+ri5CB92BI3iRQG
Hei36lJxoVVrM7+DW1STpQwxIEWn74eC6ETiadUddXe0i9ZEl6VnG8tGew9IU58aQhaXjcybVYpd
PqeQsO1qGvi+ut/PvteKXGwjlHNEnW3GfbJnMEaBRhYp5vczz+pNYB4nR2fub9rGf3ZEg9Q8X36K
MjeIPk6OstF/xCnozzgUL/Asa2IaxphUfaVD9EzDdLAy2Fq/sG9EF199s5d7yEDer24f5MTpVqzq
LqOPT94MvhN3I43rgLKKm+BIPi9tF0FNePVp1i2z22jMJiTHaPmNBBGaEgyzSz0vGMqNHzMa0Csh
LirJ4IOmR3NFOznqpDw4y61DiB2qnx1E78QYWNoT0uCCpku/Brh5ro72Oa2xWU3DB+gErkSYnwC2
iOKGEvPk0l42K4M+zbPYol1X67G+Qn/fTSLeLmZwEV5g5d3BKy3I47XlXhi6imLVmYMcFU0lkHRO
68vJyLwaxrzFt8f6AML7hrm03H+u9ey9XhbqWpVXxHSlv9pIfVkTCcNI152Jz5c2d4muIWaPmcQl
8F8wRUB/TIUHxjbyP7nzvTYQf+GXnK4krMKLsB9uESFplTQIMYqXXV9Um6EzlhCzFGYq8RB1A5r9
mRIuldWH10VPdlMc0tlyN9CtBzfrP3IHiZMcxDEDIr8R8ibrM+yu8DfkMhIt64jxgOjA6T7gYtxg
XTHTkjC/YsUxIdi2eCYGA/Sg6fIKg/YUWs0skZR7NjACl9KLuPppoWfEYnCP9yusOBIlyceaLp3b
/I4cEIFinM8Vaes4dQAqnLR9RRCFk4Ov29bLF6NfCLOtSXBgRNy5wZ8d4mGlQcXzVJoUTWDuRZg3
LnYljTflaN3DNBzL9twb3Nzflydhp5GJ7DZOlL53XAgi0YoXoXOUpSCDo10SCJIWgdKXMdSi8XGx
SEWMkMLhMjeZxuBddBvgRNZU04zkfdQkOYlYC7NNx7fipqAYMKI/ZC8vWgTW+73q1JSg09Ph0Seq
k3HSN/zpa1moH5Lhb0AIKj+ys020g2s6P/yDTmCs95yRosGy4Gd0bTULijEc4vsCmMnaUq9IjJvb
l6axfmUV2JAfMWRI1z+lpt8V1lPC/JdghlP9/kplWpOmJzcrUIm2iDqnkMb3v1aqD2pblKnMubpx
8xXH1ZAIkq6Vrwt8O3bqibEld2kJOj+U9HK5tLyg1zOBhQWpZJwbtwy3w7huAtlwUGwXFnwwMVOV
phRUrgCMA9kejx2DItCI8fUieNqWqheHfMmpF8aUcFWA4bKy5IGwqw7QCa8vNkns8WNNdm36HmNq
twztZsB9FzRpecpy6zHyarUDvuc4TtxzzRiTbaEhFyVVlFGYsg1bqyDqInpKWsjfJEJMlSMDov1i
SGeOU7JUuwyzMA0vmQByPjaa/RZDPdAVECxQRKcuVj/JHCGevccfm3nLV65fu3UB2wyp2TBe4B0D
8UwQJe1xwYsocDOj0aGr3X1ugs7pKbDSgk4IXAjIgoUHfsGoA3X+5mQyLf0CXuEy4yOSGTFzi31p
GS23pYBqM3JkXfI7BKMJgu81tljFCIfLMEqGXnDrNmKr96QatJh0klJ96Qs7LWEOJltloMtcEOFm
g4YZGICEpYUA9npe74WQPjkUBGHo5A+PWnWcmYcXMEosY5Npf0VRdLuiuJG66er5MRniV514is0E
Hxxm6BX8YR2JVlMFx3i4nMhO0N3TUCHg/KwrJtLNEvGdgZOiguM7pBYAKYGfB6Zusa8kC+m9QJlM
RRlahBsVg/Tko3Kmj6YeThyxYYROjYb/xh9LZjSCGAYE4MQsK6QI1hzBOmv3sX9giNmxrA+NTmzt
VO6UNe7RjJZHmIJXaXUXvSW5FkTKECnudU+SU0fbsTcK5FYczmQYb/o41sPR+dEYGURHNuNfcQ9G
7n4MDAEhmAHG2tCsjaCCq82jY1AWylQCRaEAauhvKpG+VkRgboiQe3ftkXimQR0HE/8pEl1mPyJn
8rMBmZjT3kW+ONideK6bYuMt8k6vszuCyBhZrUuiYJCJ+KmD6Q5LJKb/MwZ98ueyty6mWZQew3wH
Pd2mGevR1dGz6cvAWWS/GdES78a2vmPyUr0Hsk3POd6+cJWdWV0/UAmr8owtaDg53UVa4JmB7A/z
ks9bMrY+o0XUKC+ietmCMydBZJYLBmseYh3L9Z/+3DBqJKsJ2dba0js3tUE6hhY/NryDk5Fn6E4s
9pBh0uZzS8wwe0kdmuxLGP90/VQmJirV2Wn00/ef/SS6Z8BWSTSPl4MumsUN85EQVnoFXJ27xXiI
XZGwBUR6+t4ZMxMRnmmcOkX6GzsjTxl7KU7fz74flGL2luTs3n5PGP1+YMB2Qo+LZ7pLlIkuGvfQ
98OSyBswf9JEUnDCpvR2aWw+xb0pbyoCn1YVOfIHXLAWsMihiOAngUxpjdtjz3Fkn3WfFyo5tYOo
SIkC/Z8H+/+wd2bbiaPZ1n0i5VDf3CJAtAbb2Ni+0bDDDvV9r6c/U3JUEhWV9Z/x35/MHKQkhBAY
Nd/ea81l5cFCUZt+5WdFuhfU8juB9/9ECf+bKEHVp9TsvztG/0GPe6rf/X9TMXy/4JciQRKtv0QN
3yYWEUmjj0N7+pciQZLUv0SdAZcmifRDRMQFfysSZBQJsq4Dh7N0CdYcNflfkgTF+EvkH8LBJYPe
0KRW+Bc671cz65v5531l/9Dcwrf073nk7BqkOEWkwaQrdGZ15Y/0Ypq+gZ+hmTvqElU4sNN0uo1p
qPfbpG40yO/byTn2PfnnCirpRuA5UOhVEf7ozBjPgY9mjDhIVMpGQzeZIMU2I5yEwIKDR43ZSQfh
7BtSx4DfRMYudDvizMyVII0/+0wIzgTolrY0YC6q+ihcZyVJRgJpItTcPcNWSnlwQgN47sh4s/PD
V18YX3wppO7udsEmV/EnRF3vyJRv1wnJ0nSlJDTKBc2mhMAbSoadNlLM5qOaiZVmeHWZFKTMHB/n
STUZ43ZvQvhftm5NFU3I9V8vCJr4X1/Fb5uZX/XbtzSvNS8UdbD51cjAFjesuJrJjziC9fZlnqQF
Fa9V1b/MMMl50fwwwyHFyZj3T8vUbtJ+zc/EqvuvSU4dBBjMr5yfml9+m52X3d4mnV84z//H5P/7
3ecN3bbrBbmGVrHsue0iS0GcUhXmqXaanaduT1QRVYTb7DzlUUFBzTatfXvJbTPzS+ZZPya4TAxi
Ec35f65Mg2Icv5/5bYvfS+eXk1rM+8yTATkWY+F/7+wf+3R7v/ld/niredaffhSUYNvl7bV5P8VH
zPPcVctQS/Ab5gPpSYt0fgymIXunhpN7ZpqMY5PRe1LsYq/MnHnR94qUXNLdbZXvbcxrf680PX2b
/e3pqPJ5t2ayHH5Pzmv9sbl59r8/Pb/Fb3vp1VScIXBlNCtjBH90o9JdNO3/vGbhCUghLW7r8B1y
+/E9n02+zHmlefV5dhT8cNc9zEvnBbctjXrNRub5eNr8PHV7JYIZK1rcXmMK5IA0CWX/0hdOCtFw
u1pKqelqt8nGTcHQSnhn5+f7lAJRjjZl0aHAtDUpUpYtNbZlJ0D8itT7BOTXdjZ2umZTAeKvDsbQ
CmsqgMNmxB6Qjyk7MXtNvyelqeCh8W1yL0u0x6/JeSl9UKLnPArT0zrzw/zCeb3b7G+bnBfOT88r
3l43L6PpTJs9TP114Y1IiGBXfaC09JejW+7Jn1B2YooFQNcI0XDj+g2lBWe26UGpek7q2Xxqn6t4
Eu29KfqBNj4cyl1nBQR2G66+SUdxGQ00LNTiAh+PHkBbYqS1EmQqunYokwrt/lTeMf8u9Myzt2Wp
ruTLTOY+EY5YusO5T9p5UoSc2EvlqoYFuS2GBEQMkIPj+V0Pz5yHWAcyHozSJUj6jh4dQtWdS/3H
opiJerqx86lSWAd0W4OuCMCPMJtgoVBrPoXcNoDXp2JkKHe4vgkHzggvC4FBTOWw2YlslAVJ0ojI
66DotlLzrCntu2KSQJBUHm2/tAFJXpUR+KyaKwR0vjXxlo9ubNp63oibohirnSUW1U4TSH2fpyqz
VNGFQCiaztHEtvsrTadchzGQASM0qR1sBGQB8+RtYdCKJ6Uj3n6u380PyIgANE8H1O2hHARprSQq
zRwOpPkh8nETGyk8UyzptNp1UaQofCrEWnD0Us+XaMg5BIaE4pTuAVcSRAKLy+YsW233/UOcjdS3
n988NS8rQNkxWsEKGRviXsiyGIUuRwENMj5zOVm/b/PzVCFP5ujBKoeNqcRLAYHhLsqN6S+s5Jzw
GPQgsJvmfZOnelIg7KhDLJKqBrm+FTbd5SDiYSVwAMC3SAlk9z1ZFyQyVvLWHwl2oOyy80osFl5O
E8DzOAD91NpFmWR+PxTNVp18WHqDFb8uceHT+VeXgcnNM4o87pb7UaFJ5q2FCFzkirJ4PrUyuaOh
i3BfhevhEb+R4m+rx/7N9Em7pBHDSMoen+ON8BPRj6csQUxgtuenGH0yuI7OQQtP4IWoU8w/OLWG
5mX1Q8nvQDWo1Ub2lxTV2l62V8TYr2QyudHlE/+AP5LIMk88U7or1M/GfW+TadNhaSsWpnQELsv6
ufOXpbACi5IohwYpNCk7NCDNTQytCx68tdSzF3/YJuOXjHeZTMfc3wU4Hj1qZ7Td7QjcRQQLs113
6pOublSgIAqw3KvxpTP01p40a5U1cEs3ZXjM9GdfcaDpu/4KX0oC9D06pP6xpGkubkA4VjUpDdDw
HeLZx4YOqeIA5TCocFYT3JbdCo4S1iprK8DtA179s88xFROu2jUv5NwSKsAW3fzkU+NJCZojiegw
mA9p7HTNNRFwFHjnvP7UW6fcmXs0NwWcn9bRgl3IAK8nQ3XrCxT3cD02uzrZedGDQXEPDAYma4aY
5oZ4ODyRyjvpVcBJHbHZoTSQo0NSbYnizMS7qf5MNBLfr3IJlGckbcl5oLNBjYtgY3RtPwk6Fl/K
Z5KPe3Gj/GRYLHG/dpKOCQ6OmGCbFbBPjBzYG2J6as+gYqxVd/KCpfQESQfEx8pD4+/Sd1lEUwry
tlec3N/SddHKL1jyY7z3sqMZ2aD5M8LPx4Mpf4Qjt9ScJqnVALC37gmMynTHLB1/JM7hHDX7MNi1
I8eFQleb4mH0M/Oe1eo45fTtSb7g+w5HqJEOdqgYn/VPqBO4jziHCfxMe39HJranrBCpqa0z5ntC
f5FwaZ+YPf1+WZCQV++kn4Da0mibj7YiTl8Y35NA/cnF8kMtjdASc0scLsUL+rZ6u2Bj9VtGk7JH
Kr/O0vVAWb1YaJadhkeSbNKpV2Yb5p7gFogP+OMeNIG+1sWKd6O4oRNSbSlyu+Wyh6Sf7WNoGSW3
DgcDUBC4oRyJF+pdIEPDYtW/4Sqlc76RLOBW97W87RBGtO1Bq9dDuCb1L1x4Ov3zeNPU227cQ5eT
vsI3XWBX+wW+RJl6i/xA/9vAL3ehoKQKr2J6DIxT8IJxQhlp4e0knTtwO3m1lF3FoeA5iXTOSzpm
wcOIyWdE+8hRi21YxL3n+UtJXRMZigsuTnCF7OUJJ4oJe4Esk2lpsMkzbBr8vGSHftS0g2lThdKl
MU8EyZfhBtPTiAHhM8dF+2TWtrZS7uhmEZRucG2mYF3ufJewm3X3GnUkxznhQDl7nScOw6LsRcDw
wYmTVK7Jr7JkK5XghD49uCXf+R0/ZuNo3Sn7xEk3WbUS6jXXcbNZ0DNboGcjyaQ3aCEvA2GhoMsm
9wY9OuamffOiKS9FQ7l+VW+aB/nTVVZRuWHXDPwhrkpRkqQEh31yKwRLB1mhA7+wbO8pv6KaUgNH
sfbxXkT0I64BAKSkxIi0b8Bodwew1Dpk1o8muBtJc8MP/R7z5yqoMNNwr0j/JBYHpTp8n6f0mhwB
dpzUi7CqxwcSM0ZauMWbopymBCuqmzrIALq+IUphR4mPUn8Q1GPp7j2clfnTkK0Lc2UIeyu+p8TU
g4e5R/5DRpWAdwsOV7ypz9aVvpr1I3s29jHy8Y26Kh9TwIHq1rsf9xgnSazrr8iDzcGhAEYOGRyd
hGMZFdaLqOCuoURD98LaVATZ5pjQbZohEWpu7oI5+g65cNFAoI8XddwNw33HoLR6t8RDXXJhsKkK
KnT9VJvVgdF6lDHhP2ePl8a/DCP9RpACtR2EuyZeGTp5a1hOf3bDa6syfKhG0q6uCfqLtgYGcGr9
3haZEdcK0RKxE5sPWFTiYhO5B73ftJxZgh2gh6B47/KDBB4hcviGIi6F5gKESdAvwCTF/mLSgcDq
YlpatJ/mO3t58l8Cdc/Woz0DGh9MAxQLKsAXTKNO90CFX5KXIwEbFK2J0WScDQJlhQex/oD7kEH4
RS6/vCA8AKa6k21hARyTjuDyB1Lz/JqD/j1Hq3KrEi22HtfoRfbDGbeo8uZuashDmH5X/NKMVdTZ
4mfO6eDZu4TU9x8NuEkr9hwjIW3iK9HlLpFNVPOf1LP5SYjI0Tt+lVcUg9pdSJ+Q3pGLYcuGZPTE
jLCC27TQHqplb7ubxOY7XYBzXvhr7eHH4itfNT+qtb7c+uJCPit36UY+D5wUuAF4UrvpiEmv4RXt
FQql8qo9tK6tGAtCVwEFuxeEMvzfj4+s2hEQ0W7BlEJUzZbu2UWHIj/FwdoMnboi8sYm/FgDqN7b
EJS5hcqW5IN73Wob84vzN7Qws7fKyU8kqDUIZx2vemC4lC1SzLJeuR5WwU5dwufiL4F4UF3D6Rx3
hENBqPlAkGOPm1BeNfJaum5VwOZvWDKVw7DyEP4sqjvhh/gMDaQFlvVOy36F/eNe2yT34pO3i46I
9QigRDzmhnd02rOnzAnZKye4N18xcvOcdEW5UABa+TDY6xXuappbfraF7eXZIMV4ZBkSomVwX+Gt
pDDO137F0szvjAXik3SRPbt9lJ+ru3SZrtuzdoCj356jvW4rS37s6wYJLl+aTbblobprz+XWdd6E
bDEexkNxp6zNwoa7zazlr4imptvDwcZs3y7KC/zDtl0Aux3R7j2yBkqoBSOdg7b2X+stOPbqfViZ
O3f3BuX7kNz1KOwWpsPdxwEY0QF507gmvMOObGGFa35BLPkiPOL1W7DKMjvGa2st2+G53uqmnV+i
u/wivAQP/bJ5Dy94ey/GQvxZPHerfEsRHx3mon71roDWtKV1UVCvAYufpJYLutnlUlpz1bhyJuOn
wzcMbBNiCTeItCSgrIAAOI8P5QEFQb6N7oQNduMDkJSlsXTt1LHOqR2sjVe4k0K99I96aY+vCBPt
fiHYnKFEwOQL/VVQNhAOuLi8Jnwqx3O4KdnGe34Oz+GlPnQ/ozvTaQ/Fe8xdD5WvF/HnS3IXPAwr
96f/mn4mG3B0S84x2h7Q/pGoBzJMOX8+NkeauevmTXyC4ZBBT+YPX3FQBYuL+JUuWVEkCemJjmC/
uFgfzVtNyXsV7Yv7ZGO+q0/l63DHiZATpPpevhLZaXfAYJZELOyjvfyk2+0ZmdoToZA2X6ojH3m0
cS7zBh95ZHP2WcMKW1Ir1A7GRreznf8y/eg2whXFE6c3uluc4Yo3cEjNMcBzMu1Jci9t0hOXxF3x
xW81e8K5vB334bp6Gvce55j6mkWr7MjVKfqaf/f1NTzh1eS/nqNo2e8RR6rhsq4Xtb5TXDvI7Bz7
BtIyxqRfQDPqK89xMAXNUpf2JmMUvhoAN1yw+JoQL3LN+Bg/wkfBBaJBnPoCJhLNOhW8DslkdNie
hA8SZUlwsLV1vyWMiaPlrO9IvNz2/EGGu/6zfEXehQZ2ze89vUwo7R8e4ik7exZO4xpC6gaMWwMP
rCoX4nOnvESOuPW2wRYzKNiLYj2uMC0dlSO9qJXxkGB/X2jV0rc+o8FGqJhAIrX6c3Q1jYVurf37
4UF0jNMICOo+OpZ7binQxHKsiK9oKlbEt5+/gvuOr3qiLwGCWHbcKu/CE/a3az+fAOezBOmNnFQK
kpKfsi+P5Dv6ywvQoLwQf3ZKAQOs9sr46I4QVRAtb9MlXVSGau/1qdhZH0m8EgQbUTeciXemylf/
RTu0Jx30OM24g0fm0UNb062kub9oH42r+FSekFFHZGneT/cHb9JH8cYuhlM64rL4aofDeOWC2H6g
pmD3ECtyMubExi1Cd6w4LQ0rtGHlYtgNq492wx0eY80H5c5cegvcRDa0u1V54lzKZfJtTEg2dqqn
+MQpLz51R75XWN42CaL7BlrGCbwcRyi3QLb0Jm4hC+oHa2VuOfABNKMiXsG+2/ScbnTHOqEAu8s2
pMhrF+8KAWs5UK9a0OWvnr3Nh79EHuH0mHg3/b1+aBdIgOzwxH73eP85SZKktmY0di244nwYn+Mr
ZlrtU3rVTibX7nBt3aXXfK9v670PovkBN3hnrBpgBrioz9wOUofhR/vUbxROz+W2s8kG2UuPpkPy
sYNeOXHOKBkeuKfovszp03u7dp8546b5ajlPbLBQ29AQNuE6fAzuo3ttD8fwAWi2LV1JF+No7YWl
DGV8Ud1zzLrP1Bb5A6pfSkA+2Ep8Ht6H9/xcXqKH5K4+pJwFjR/Wyb8YjxIxHPa4dXe6Q/z1vbgK
l+HrR7gUHvp9y+GsbKZ/9R5byyIobf1Zfo/PhEmHOTSHTYF2h0b7ixhvULxG3EIhnlq8mPBWMw6X
yj2Y9Zr74h0i01XgEFKabxkv3MPAhcQ//WrlJ4uQQ0i7i6zb9hdvp26tcQkkVzZJG/sijZOM2nsY
N/wVx3ppXOqLRXbNTud3BEDhkj1YV3biw3O4wQ/Ddj0rvKKWGyuwGwpjI8ZHc8VNmKB3WSf9evhe
hmMAR5FOrYD6E86DX5UoaSpRzcu+q1Gm1KyzLrxnFELVSZ3KyfPDXIm6zc5T3tDh/+8UCLNTKWre
HyjFu8a38mVnSI9RN/Zb3+vgO3T5FteYLdWVsZXweeDh2VfCG5ofXxrbNS0VjDyA7gcxQ7HFUT3t
fiCg5zSibIOE9iRTk3fK2GMAPD0wdNFFAYxtAaCtnKCC8xSszXIzKt0UpJDvqnCq6kuTOpECEKaY
eRI+TMBVoON0GVfZNsU6JAcmFUzzyTMJvh09hQpJmj5kI3JLPPcMeMdJvzgoxblUqQ3Ols1Z9Dbr
JX1fqpb1EH1ItU71BZUsMabiEj0UDaq+n27KiduI4uOQTzDfaY+patEREEORtOAoQP/s5oHTI56U
kWeu9EI4UaMlCLCMOXGyT4qnQEzJrn1rkEA5qTc1a+qlGFN7ZJ5seqCZWaCivZ9LunONd67rzlPG
3KzDJbRPXC9xZnTk/DBM/Tt50pHeluVCE2xK31t76dBSUpG6clf/LSqdZ+cHMk7psneMwOY66PyA
Q4CAynlSd937ukna9VyX/a7VAhDEM1sEPHa+Dt09h8AgwlSArUxlePh7CvwTtc9p2fzwx+y83vyy
SMhpbCTp8CYhj0My9BWJ1ZfYIyQg54LU6oZDVeQ6U0vZXqpleWeVd3Gd87l6ipS7wULmWEhK74Qo
5BOXtCuPUKUGrmihUibPp65UX9HZm6fwFO/H1MfpNfbnTCSre4UEhoTTojHavaQ0JwIopHVLhuxu
lPNiB04up0aqPxvYrbffc/MT4HWNZeBRs/9t4fy67/l5EtyrlRr5XhmpuWqc8GW0IOiBSurHlTaF
+H1Pz4vnB9jQHNvTw2329mxRuVRc29iZV7st/96K0pTlaN+e0rv0Hkt6DVsU90ErIvJDd6gdAxAV
40KuBpS1VDZduEB8vRyD7oRLhAwjryypf4U6TIygpW5vz81TXs5a5jjyGeYXKHpRocSfNjA/FAiN
Rlut4gmW2aIdmrY6v4jqNZ4JaW4jTqv3yAdHJCzTpm5Lv+fnF8wvnTcKn5/L8Dx52973mvPC28tv
r/ne/J+r90TIrsuyffzjJfMbdgbJlV1JTfu2mdt6f+7Zb/P/uGe3ty60KHZkK6Tz/PeH/W3vf/t0
35PzK93bd/zbO31Pzit8f0CrYZyJY179/nPMe/Jfv5P5wxh4Mn/98X5759vn/OPDzO/1H3twe4vx
bazVJ9p0ryjk0l06nfzHCeU6P/yx7I/Zf1qFHgB1rT82I81Nq9vq89RtnXmzWaEzArutc3v6n5b9
+TbzJv7Y7Pc6hjI+1PTb1s30+cy5F+uFQ+bgIt0B9+PqOV1v52f/mDXmDifn5/R7RXPuqs6rf0/O
62fUmmSyz5x/2sS8xvxw28z3u9z25r++7o8d+6+bmde7vdO8vduyfuqCzYKa/9Me/W/aI0VSgZH8
d+3R5at/r/5NfPT9il/iI0v563fpkWKwsX+Jj0SdXEpZNkQkRPjtZfznv3Aoiv6Xak3gEEk0LGlC
pfwtPpK1v0xFw6Svilyy5pzL/w/xEeyKP7zFEqUoLGGWgev4W3/0795i2pYC8kjMuGpYQhGt2scC
5xpXOoTrmaEz0EPkK7v5QzJhJK1xOKSNtcR1sGoHVpEBBSvuSPigRfKiWT4oWvJeVmibBdHA+TXS
a2pJs8AKoljYPjTzsathZhL6BuwSi2+LkyQdqSQIlClI4asOmlK+p2KzFBgicrUnVEg+6ZQwlUDa
SSHj8yZ3N6UZr42mupJ1oy1UmBBRjq7bLbT7QqnutJJbkiztcPmSercQCoX0Lr1apRVwcjKitL7e
y03tLT2UKqXwI7Qsb4102VjAGqbURzaVQTW1g8UbxxJ3qQaAA+qPBplGuM1Hp6F7nYgBtWmq8EjR
HUEILpUFW70zIMejMcLG3tWwbXvsot5ggyxbm271VpjSuinVQ2NQ8+tlf6sbfB+20hn0P0oYFcaw
Iy8xAW0nsAMyRTsYl/IRUri4N0LKWtOc2he4c6YpqdQVhqfi0TRU6W4c+J4hCFsECnuYKmW1grYm
9dz+06QY+lFCw2+RTaRlOG+U0TtnheCkWUf9blDCVUm+xNLSCvHsjdq4MvHgfM82mVucBxWtfGAR
NzfQhtMC9WK0lbzL6FgvAMf7R7Kwrp6bCieMuPkadjq4AsF0T/MDaCjhlMvZI2kRxKEY5GwZNb7P
WOdO0KOVlSayk+O8kBdiyYAcE+kmDARwpTiJiTKJqgyiWwZ6NZQlf5+n3CUZ/LyJjYjMQ5caxqHE
R+gLPR22tjcmHXG5jNkOEW6tf+5LI7iDf0BAHo4HdKFAThAR904MN8RifHPUo6F5rFAxO4OHkrzB
Zf2Ylpp6L4l3rbX1VTzEImLzJ1F885TRfZxnZK1cq13WnslVpsES6k8tRquQYHMGsEa8V6CCY7Op
wpcxF6kRiKA8STF4wTczXFylfiaRuP0IOypQ/aiq963uSjsUpOhIXRG8ViM2e/r/dwTNCV+FLvAD
7vO7tpDURRub2YrxWrqz0ka7yLpyZ+GfxbzcMUQv5cdeyIZPsyCwssupb2TAXSRIc6/Z5DSMLaeM
VCiOZq8/+F0UvkkQjHEIZubjEJIS64mGv646feINteM2DmtvU/B3vidID1tEZGpv5uht8zZyP1qw
iZDHT1Zfd0+VkY0AZnrC0yuleolGMi9xfZzAO1A3B6jq9ILmgj3tvOcoMlVaapm6MnvLe07gyqxa
zRPX87OQMBwJIRUBS4a5iSDmXI1Kug6RkJ0rldp/X1bR1nQJFdOqqv1M3gUpdx+ikZiI3iz2cdJa
OIcT4HV4ZJy4D8yDLxEYpqZVfvH1BmY2bx1XkrAqwrG9mG5Z7XTaApasHtU89t4TgTJL6anjGVvS
cCTPFrVL0qsLaJ7US3PF2PXmSBJSbPWPmdD1j6ksbxoNWERX4TMMp+U4/dBZB4O0mtcwsNVsypYy
aAtCqDUSynal0RMQW3fHNKDd/Pci/paR44nBPoCURo00za8iCB8HO6WwmmexMvWoD1z2KvH2ZdfG
V3RVJzeLqnsN5CttOLLsou5NL8zx2BU+KddpfBcAtz/Nc70HtkH2wVpGHBM9AL4LZ6DABtngHYYg
Eq+J6C3NUtMuQ98151KznjVRWhqiHj9kkhzf11nqpF2l2irhCLQD4+Soln1MPg56KYXwXNOTudcD
zRrsXZlUU6UjW9001hkJGo+5OtVdYrf48i0H08WUB27ISx1AIh37iKSroipP/P0EnAct+BegtRvR
yp49VagehVRK9g2XS0xMQb42SETa5DqgbLENINFKJzMWhR/9upGorBvecBXIUcVji3pxnl1mLWGf
ZVPI27JSjZeYX1XsS9FVtSxrb4xaC+AiMV86C0uSyM8L+VNOSLjuZS/NChNV+YKByN3HQUE1La9/
tgLHk6xLpxyA9rMuKMKawVyyLVtXW5MMSOiaJ7j3qURzw6qUKdQG3LXZFuoZ2AT5qSKHcJEif2ms
JEUeRwIIUMX82cj4oyRGHex7aDzkulunbkT94nuA9tnl8ImsGzpw8fAiu1YJLMgLHhMxa+7Nluq3
KvqPRadyrnb1fKOhLjrIYX2ICrM9qxEGdCKImmupCWsA7CgiqUs89RUOZIb2FYDOIHiSS6gIgcgn
mp+l2ol9nDuCZNxiqUCzoxvleNb05h70ZbP/XjbNEg+XrfJEfHbzsT6a08M81aXsT9dqhAz0UUvy
j9zu56ko7mlXjTm4Rt9FL+Rx9e1TTk9iCYgEwx0kIlnOlxjsqHRaSXEmFWdjRNVPnAeSY7UNXAxV
oZ0GlEVW9XgXpK63lkwKUyNfAr8fxCpeYpF5gcXAKl4VXeq2UeBtANM3W1wm64GIUgdc+FQIMNxD
jm9QSuvwTqY6UZ4ToU7uBc6ySGcgcQj6lzRyQ6RyUXASEd8RTqhi30Y5ILNAfOxc7LlS6EpUzFx9
aZilBcWbSp1SvHpW4kgeA/m+xVWtdeUHJ2GaZIVgnYgUh8CUNZSJo/DYqv27Cs5CbXI4sBrXhyYi
kCYfHoM2LtdyizpAgc7YRmirDFWtaT/+MEh0GEn0tYYI348/ucD6e0mDc1CVxU+XQkPTlOKy0EmK
rGrpLNTYLBW5/VR6ckjKHgOYQcZCLUyuNPSDGzM0VDhp1ctEDRHDiZSCOWxt6FPYKJZ/2jH44mGv
ehWFN47WZ6HWkC4oK4CBJFB4ycoKrGelkH9IiXCsDfFOEAkPa3Dh577TSSbumIJUt7j7Mhow2EWR
gIQM9CevqZ4h+zqV7upO0UQiH/0ryisd7Qkdlbq/am7+o52AUHAc9txqGAqxmOIgLmsoSp3v33vj
xPpYi0Ser9A3vmUW6qf0c0pIMCKcVKQ4VI7XuDTwS8nBF7weoHPYWqxVdht4P+RokqTgw8upJBbx
jyAsX0ZVW1JWRVCPiog8gwP86V3RIQnBnXvNavHRNaKHjDTSNR1cFVBTp0M+GJ7dQVnloIxyT9u4
srDz2vrkjsKuHECIYBwbuf8b23NfmTbVUpJpfOGhVYR3UAH3oiduK1r6oaCTlpltIs7EZHL2F2BW
np2RP4THBiuV30xIj9HOPMKI2/ghNbqLHODQG03JXyohYewRYjzL1H9AfCf1iuL/BOcvZEy0CmhU
5KAc2Yp+KFDremrxlNE4ri2u9couyItT4am0d/3qwP0TEULk+0yJq73U38lpZy1jtauWJUoLFzsj
EdCF41vGqbIQzpSKnRqpu5cLpqbb7mDCriTei4Zu+C622lcjKfbZmP5IazF3KoE4MI7HZV12NCIM
ZZPIZM+De11oBQeiJaK5lGC6wStH3deJ7H6U2jWW1EXOn6f0m8chSvaJCLskNUW0Hgp2NZcaIj91
fOymjpbXE5/FTLmLRCPF7TmxGrXwdSwQFVQxn7syPdsijme0yCQmHPO5SpTXatqOJGmvFJHvlMbt
7MGE7TL4XwQqJAtFKH60edAtqgYYvf5kJNYbzpKP0PzkCnB2y5JdxfG8KDqUG0Dpk+EDkwt266q2
xTQhDiNozljJyYOOdRRDw3urmM+AC75avfsaguJAYC6OQNymWXJQU3+rVfzJtdj/4WvBfd1N3VQt
f5eo7h0Mf+DyRdKEyLWoDfI3PeS3zHXAMbV+k/n+kRvmFxjlV69BlqHrd2Zu3cfycM4yPCZD0r+K
ZnPMEOKqhbDn1ojEr9L/9CWlmH+ACXa9RZxVa0TBJdhm/VRG+r4ZkTpoCx0rNwaAZWZWZzeNOCjL
lB8JEQQwg5gTurMghecwV980MTh7XH91ga5ZRsV+3VbNwavUTdEq/mpilSE9Csvk3LZu7jQjqiAP
mwx8iJOnN5yyfGqHQOuEZoJUIOnMzTc1sqgCj+MXOleMiFGxr/Q7IYG1HLquzU0DMKRRjzZKF5yq
WK4dXWrP5tDA9infXKvZZkC112qL3DKuqnXaB8emoHRc14gVCXNFlkbU9VBoq0og+y3VkcYauNBT
XL13jPfXOPFQ2jWTx0xnfCyZfAfW2PtHlUS+war8s1G6FzJQfhJvoiyaFiqwEq9dVTV/eA/ho9ko
j7qVBpcoU64uOVsLcrGEycG8a7UqWXOXVW01zISEAzb9ZpTTk1rUV8lX40NXypSQgyFaR92qh+HE
UG5jCXRSi1B8EGKEmSbFZg3kb0xSnt20J0Z+6tIbOJt4bT8sCwuRy+QylnSIzEUbao7QI4JoVDSs
dZCtNDM9GYQIrVv0w0vRNfYRf7W9wCetan87KK23ysX4JAidvCw089R1ZrXBggv6x6KFp5aQTEU6
9SanflsR+je9NEDRxPoWKrO7Gk0z2ZRa9BqEBESWCaP4tBI/pbrEpxcL5rKzMjhFigrdKhnWsVQX
LxVQ8ZoQ54GB/2OUkPM0uvo77R/A1BnnvjcNE4lt+lNug8m4WeePvygUdBVZYNz7gwuhlO5LUZoP
ejKBz0vlWZR1LpdlDA4JBoFXmydYk/eDywneiMVj1RA7moauubeEfcflFYdTvUOtzgA9H4Snyh2Q
nFnBsrSQQMYxGRpad+xS8ac/KAQZEUO/yaPEW0mFysDas9ZVQ4RWqbf5Loxx4HAu+df8vBAm7zWS
R2M1L+8ImNjp1RQo8cd682woBjtGY4Uzv7Skr5kFFCP+WHV+UnS5I1R78TBvcl7UFUTsFogRR5ML
rYuTfS8a6B3CJOO03DmVom27MrsLIT/UafflJ9zM1oP4QsHjSJ6kgIqN/Crs+jXB56TUUvZZAPNb
pI3+ogXtR5SPX0Y4fBUKUnrCxZfQ8End7L5GskgXWeZfuIjtE98urLq364R7BU1WMdWr8tcwIHMy
UW/n0jEb0H+0n+OYGesYU9qi1aRDketLNUhTO2uAvxq15dsVqRicOTE0RNNDO0S/psYYBEHbFYYt
N0azaTpxOT85PwBnT9Zjpz2BtxFQRQXvc6ScWMebtlMR/eU44XokF71coz7KrG4hqjiPZ3vLt3J/
FvHP87PGnxDiqI7vM/yKDsxxQvKqDJUn1aTB8v1dpMfpStG4Oxvl5BrjxEOQSTevGKVJEBG+jSZA
oFYh+FZsFen7Qf57ClAw+RSFx0HcE55gtnK0hXkDozx8jKcguArqgaF9yjo1OPGxlr3nuPPQKCbL
OiBrVyt/+JX7ZAT9Bhq8Jvd3UPC7KDl0ikimLN1rqXHacDwqUpeRHSIfPKFYqRr6jAbNY9Y6QV/8
D1/ntds4sG3bLyLAYuarREVbco4vhFMz52IxfP0dVJ8L79PYOC+GLStZJlmr1ppzTPYzQR6z6eHY
YJMC8cO4CqsyWpPttykstvpucqdqUx2nfiMddyN97b0RESuDW56T0f+uJ++QMGJfSgSmcuh9CS9H
YdoL+8rFbSSbuzHqT3WJN5psbR/BuNC1dxlCUfYySvxmY5OG1PTxu5j1k9lIzpE5AiUJ1VPXMbOk
ln7rlX4TxPdlZoR7sx/O/oiYXmPmORMN3llXiuggEFJMRK8tPd0VI7ndfQOIHqCIEaY3WQTtckxx
SLXlsFNsqFdakvFnuhzBZZM/AhhEZ5rjV4IBlz9OEwIzOBcvQlO7UEvZX4xH37ix3HbY6rn8DD0M
a20a2iAQ81sjJWNUipVl1n+yekJ0rAFf8TpIRf0R9PZIz4bNz+hX55oL/2qkarG96mCUgCLzWtWH
zi42o0c6ueyvibF7qmpHD3Qru0kbUneq+maySm/XWm9TGD5oYHfXLE3HKr3tbcSGsqtdOFKxTd0o
IMHIXUFO4CrDyTFUxUvYe5sRouU6T2I6rHHyWFu7HqQ14iZ2ARQcOFk6oJ3tw0y5D14D/VnrROYK
q/9TbHPxthQhVVrzFtN28OYNgA1CIdruy6rco7QyUoKS9CutgLHQuKUzOaFDGE5M+t/HsG9xXHFw
llG7sYZ6L504XheEJcKmi7+XVNpzYlE9mqhDM5ax3PNf0owQpbDv0bQqtjLLULQcXps8Wacy/wE2
8yLQgKXZ/CX9xl/1uMS3toFCwAgHhAgPuUFQu6/32toap7Wta0/MxfzAipG+TT2MrR7zeLLL8+Se
NM6bCPl4Kac7FdXaQchXC8uKJl9ADx/JX9sMfXPQc+s+LadqrbviPIgeMmuToINW9p9WM0+agIzf
pDcVVAgq9FMedgKsyGTSQzl3Ofi8OYHrc2uK5gV+Tx2UNfYBHXvYdnC4otmo99UQX/sqjJZw6S/h
ZAez065Hq78Jo2ePE9FUVCEeloPaC++Ej7Q3ohRxRPfAFPnFslMMCOVDZBRBlw+s0dnV3OTrrnUf
ihQpsaw+smZCWpogy69MNMEy699iy4939Wx9hqmDytabsKfZ1WMcwx2Z6z8xFwpjbv5gIoRPQJqp
zjWHnK2xC9Exl5+4AD9DLgr4pv54vjjJvkbKQIJSWr/3wM64TgVQQBD+VfT+laiK7SC4rGRATgD1
GG+tNaZ7f54fO088QDrE9Lzh7Hqq9OEu97x3NA4koCRo96DlCd7gfPLGce9PT30hvW00VUfQJxws
dflHanKnG70gTNV8alkCCGq4sfwZoVJfrcRUbqvZ3U4JW8F0jk4sfQiKo7tcoAO1vwyWMOCra47g
N1Oce6o3ZyrP1Qw6ZYzuUkXoukVRNtMp7ml72AS2DNmtVQ3ophLtZsSJ09koV33rlAh9XCWm+9CQ
U7tuyYRCmUPH16M7Ld4G3b+PY2CcXmJsXGpDPTLm1dCgnAPllqyrfObTzlL6IaDGVvnGiSh4ZuiT
y0fcFzXGERggmKgp5UlNlvGXxr4smOqKMoc/IX5LZzRXfkem7yQmHA7+kzGK00DYENLwmSDllqtn
MdsHm4QNL/lSnT2drGQBq9jaa57kb2biLVsrP/Dm7LmNkBAMT0NZoR0qkpvLiSRzDv0aoJz7VCRu
BYQZpRwSo03j3TZOYwLSBJqVaYaxdnWUIX1Lyos+vrgOf5QRUrNrAIjpSLFMZvPJEOyLnOya8RjP
RQafyRHDit6sDaZdu7jXP8O4DkQW3yaD+Mxdj4u839xGAjOR0Q2bqao5Kw0+wDalg71st6tJYUSN
xDWQRxqCmX/mv39QZblozmiHaCOEDkj1KGD5AyPYFxNrx9pxnTYIsYU1JAbZDd0d8RTGNDjU8Ica
lzDJB7tX1TaZvCAcnAp/C39SaA7TirET60riaUFPlg515HQMW4uLQgasb3D0TTN4W8ID7qOa1897
MIh1b7GgGsZn4SEN7gZcXnZ4siGmDTkS0U5Hlg3ueC87Utw6/coA/APsiI32YkIs+gm1sUVd2tF8
0qHcK8HQDcBm0lTbOIcWx4oOZsoQb7P4KIb0GQ5JvCqykD7DcoVsujdtVHCIcO2SdbZxCiUA6lKH
5l6BzLvl7Y2VjSeHkFXigFg3RuJbDMMyl6iVifXHXTeuWDP22jo91LfWRhSKQE9saHBHdNo8IIQy
Frskjm5dGDSbZIIkY0WZd5Sxtx1yV0DJip/aHjNi17bbVvovsz7tzEF+9URfAXSeJ8656MbN/bvO
oEsqzQfZjC+16Z9VxCwjb7RXOra2XhJzHlflvtBoUTpxwjrLgpYk02cST/sE2iIYwPbP7CzybMWe
lTkfdlkjAf7IQkBq6Ib+un8Ik0/a9i6n0EwzXa5L03hDwMCSnSffo6dvrMLlHxdn2WaG/RUJ9x4V
Fi6F2KieY6sn/oA3oGIdX327hCj6/UYUVXSt2V7Q+xziolqmmypqsDxiObSUvZXC/6K8eYpmdrkd
vpqoxzwMA+/PGMuvAiODTFxqVz/BfCkcNpDhFixgdRayfxY++6e+uxkLssfDKzeinzRVw40G+CXo
FYPgDuRo3mZP7gyOBVNmuuuts+s0SEF1gy5tVInruCjYPkRh/KzXBrLdIfI3TNhQOXcf1ozYLiIA
yw3VqRytJLDg6DDAWzxhmNc8/kv2wD6dGRRyD0jE2vioZzUxEFzz/IoNWoZT0/XrD8tgnBRHcJlH
mljqx6v1HXOVl0ykxgohzNM4kFOYNDpd+Djd2jg1S/Bgm0qghq+6n1Jr7O0SCWfR5xf1s5DMpZ3E
pZmXJJ/11dgV6ugpfafVu9hOb5yCMPRs8n76DkS+Yq5X0q7WFkYPTEBG0MOGt1ZsC1RoeCMAzmYl
gsY6wnBq+C/OyCfeRgqU4YSjXCL0auO1NHsd67i+6Tr3jg3tYxwOH0aGFHySxDmWpBJK3XxrC3fa
hbLH0TG2711Of0skfYr71gJw2WMXmsSNzaDQDvUafwhXPgD/J+hyWzXGKOI5JjOmKRsjZEmnZK/3
nYv1vm4dStDc29e4saceAFyhNAw6zvdg6ce6d2HlIeiDVCScIHVIQ1ZdSh5vMRKPhQUjZ9ts0AlY
t2jfVg5NQF7ZYCIQKMZcwah173YYJ6vRpDDWQ9RtZEyvRTs/Rxpi+6I39PXgARZzSm8Ken386l1u
sgvj1uvjdO2NyNeGIqAxxq3jvbR7sHsxMoO4ulIks9cttr3Q8eRaiDaYCpMsZkNT5MLN91PnQ74W
cxTUTSk3hudgLUz0RVRAMWm/hK55Z41RjsuMLqEnvMB3y7cqwtHRP/dpDx4d2O0+V6G4MlugU26z
tYye2vbRrQ03UFxgjkBNzlwetgljfecc5pzJTJ7Mfepq4JMiS9+GpjJBrrPI1E5LolImfhI2f+uY
9LfYt7dtBY4JMfxQ5CCzput4AHpV5HO+gctPBjFLXFq2B2rpu6pn2JMOaKfJWzsk+XhIMp8ZXY7h
IBfzfvYoQxx8l65B5qDfhTvAY4GdmqBBoWOvrHbceor85i4hzzp12JDPnfZate4xacJsW9dB11RX
elRjfYtoqJitR9DelBpHlSu5CjMUq6ryOxyq06eBeIJUeRUwPcO3Utwn0QhhWnNPYY8LLgKwx9AI
1nuK/zlMHsCyUHh4vLMJ+WVjLUAbgZA1zrbpwpWUbX/PPnbb67q/ESmTWlW6OXxXdO7JsTPKW7tk
sFCzz15pXn4/qMh/QWJMD6eqbe2b7txmls4ux9MkJpYZy+9uQgNSspaqZMfrfcQK/BfBQVypARCO
Vl1h7is/9TQOqg5LzBy7XGM1E34sHRErSs92aRxZQu9r1zkot4Q6J3tU/6SWrCDDkdDtWAQQuj3N
NgTzQi/39sLdh6BDLhprlFMRh10ZIUMHOjwD88jIFZ+lFkE3rLWbhhz42HWfvEln5h7m2Y2Wru02
39b8SfsI2P6BbQkAqtxifkA7BGnEIWuMNZIjnMo6ruueiDKXQHCGOytddrdFmzHqMEeMa65idWiS
tatkxHCJHVNLhumcxQ+mV5rYOErSRZNav/NC7LS2Zj41fnWvYokcronZciqTKDEcLNaMf5ih40GJ
uloDL9jM9Py3elfIICzn21w7W5osdxx3JzPTzogKUH6MLSF5wNQm9nCId5LmaM/aRxOnT94rDf2r
XHse4MSZRIIF5M4RPemz9Og/5oDRWHb5c1biMqIXxMSh/9DZfDk1CiHkDXfQNPFwZPwnZ3OkcvUK
Z2M5WAqYRr8ow2P8Vprbaa4bxC1Y9ab6Tk0RkaMRqMmskNiUK8ejj+RhZbfUlrhbnAa49Is2d88a
uZ9RaiOCMjNaa/0bEGswqbWH+boIaVScwAW/0R1kJyLJ0HQgVxo9Dj7plWsLwR6TD+ucw2IfoPl1
nrN3CyIVCobL2hpMEaJ3g042y+2VYki3rjv16VQWRh+LMApTvXJtBwdZim/R4cJL3TRZFabubQq/
PxU7L1TB0Mb7UCNHc8yof7Ne7fy8wiJKGdsnbKloyjdmCe06q8uAPZ2/9jMr3IiMK7ZNNHaraHzb
js/6TDLD2SxzlzW7uBrrJTa+b/Q1UpO95XZ/IpHS5oJ4SsJ1UPMf8RTx7U6T4KJdQj3KrRtbn1My
3Pi2djREugmnxRydANau0gciTchnGtJjOA9PE3+NoeT7lHxIW9abHB3KJtaNIHbccmuRUUc+nM6h
robl35TeS8DtuwL9jxD9bYivo+S/xna/eMisUa7qOc53qnKjtayybyNmyqM71SMc4j2yibee8Tve
Fy5EftN9zPDXqaR1F0BgHmHNdKvqD4Oq58VHobO7s+jarsKof3bFeFrAvttwol03qEJflxWowST/
cODbc+U0rnxDh35aUtFS+1Pfeo/K2cXKdLZVOtxOUF8gn+ATS+I9whrs2zRxyRUwcHkTtZ2JIWPz
SQWc625z1zfWVeJCkShktm1cLTzmwniQck/YfMagUE9ZtMMXBlMt9hXqz0ZCBqyMNMg6AqJJpggs
OhrgA4p3x3MBTCzLkhePXPf9Y8o6vu7zdFcXCu86K6Y9sp8kGAiKYtH9MIoDVGsivIowHCv6dOUE
WiAS5tEZmWwPDLtQLZE1rTjgeGquDGln7dorx23odFj+gxYT/lSp7htpF5uoXFIGOJPcTSZ2AMZX
WAcNbVclFJtCPM+69t1GowXPpTq0up/de9feoxjj8qqLPLy9qUO/M3pwzB8nT7vbKp3vor7BspsE
4RiP5xFfcb/suDpQleZgE4ruYP/XmxNBv+pUya7deSZg/sSL9FXjyHLddNWL7en6q9PZ961pf1Z2
9gr9NNxZ6YS1fs0ZcW/TYMVwn8FfVLCz2fozDSulfXIKLpCZ5a1pM7WB7oI3jmzvMNYvWYdXJ1yE
+brdfFadwtJQwyoI+1tZw0dGOWBuyZRJYO5o7aaVGK8iUi8kEsmpqyMcH9aq1PIzWa3ZQahpuhFu
ep1Hsj2GCdAQZ9ZvaBzQzSYtt62CFHIOpE9SNCQENvYlAxYAOvSEr2fEn4ORXL5cV0kafscFI7ax
qTep4+80JyTRkvlSoBvapm9GMnEyzDNkOGikV6yIJMahq9LzNDkPogrNe1DRB39ord0YiYeEWdR+
hOVJaRoeK9sRuxISk2KwfxSef9JcwL76KJ4EHULbUvM2Cxd2ClLwo2F6Hyl5YuuptfLtBJo7svG7
V0Kxa5EzLAs4KMBVyzX6ruzK15NnMXdxEHqgi3PL38VcaUpHK4KppUMWxnKXmSMe2JxwdTbC2P1L
vzugA9G5lLznSCrWxVBqW2bvZAUkjIH4jtDnRL/tGrBV4SCIkMk/lN2IG9ErArk/Q93OnvMwv0ty
89POyfisC41mLODmNtyQGLTt4+GeZKVFUSsx6F12v1oQus63bOWL1vT+JnHKbehCZskrw941rMt6
3X47UUFh6rtwkElwGKTBSqmOQ1XPG0WsD9cpdlNl/DKkGldfE2lf4YfwyNlxfieeLM9WkrzVFety
Qbs6IeoGokeGd6ar9qZnHXWUSQezobYeqrEPgCGYlE9TNL+bbIZHnL9OneLvrZhiJPI1NNpk42fy
rTNw74e08NZUyD9DW+fEYJVgL6TsAj+hadeUFMj9MGUb190WGsfrPPQksCEkyfWWN2tAJ4mShFSr
Eo+Fcq9qLjZuZc10h/UXneo+cJV61KMWh/DSJraIRYE3IR+LxJdb2TkTPSfbDOy4B5jExUmlWXic
7FIP0i5+Kg0btGhloZ01ADG0s1Zu9ZgrH1qSZhOZ00criz8yG2uEUu5t1erWzvFne5szd1gjXHnO
EkrAAVx0jzeNJns/g2Sqzkpv6PEaM1D/enjUlZr3TYC7f8pNbmnCzs7WjKgOsR+N/KFWfHXhdumL
veLyHf0UxJoLy+v/vu0/oF+XO07LM/w+pKYUwtMdy/JKEMiMuZlnvNynvpgqLj/Tx/em9e8rhlm9
ON6Xd5BMMb+6POA/vv19/r+/sbnYGN7h9+3+8y7+vsm/r8h6182b/7wlgmsYuI3V51dOa3J8LO/x
8up/38jl1YyY8Nv97wvXWkYJcblrQ35G+/fz+/vkl1t/n+Xyne6OLecDB+nBV+8XIL5XLD7DYjT+
OqF+fTIXY8yvD+by3V+fzO990otx6feel+/+MTd1xISNYWrtL7f/h8Hn74Mvz/vP4/750V7Yd6RD
E9VwcWMlvRDUDdHN7xv5a8u6PNd/fFt1HKub32cr2zLaGqP9lF2MKyrTp63X6zechfyTly/pYnWJ
ly//3Pb74+W7UrrXxGT4239uvzz+ctvlSX5/nKlC2fuUknbL/3+d3/v9c9vlx/zixPm9z+9zXW77
bw/xJVAU0dnxmg7I7vcBf//cy8+XtwU5LiUr4X//1X/v9N+e9vKYbPaPftfXO6dy5JGIQRkIyJ3s
vvjRDRPGaMuXf37URwn2/Z9fD/o2nSEJ+0vHRW//50GXR16+/HMbLEEMwiOs/N9X+Odlfh/7z0v9
t/sJP+Q9/T4X+kLiI47z5ebLA6x6YAb4z5P+x+//eZHLj//+WvOLej+l/ea/fgT/7X3916e53PH3
vV7uc7ktRkGGw9386ROwYuh8kRH+j7VMMvoQhdnK2wii/Pbv5WIwnzW7y8P5FBv10+VqUC1etpjw
0INlZm7MCk73odgYEKJpKbJlc0xtWcSIrBTiQ+I62DH9ba8mZEhX9vId3brWYovtQL4XGTHVRX02
MlpnZAY96iGQOT9Od9moHps+oeWo0dJ0sXWvxg71X+9E2zpUN52oTvbMwhH21MxdMd1Otfq2wjDI
QJIiSpPsPZjD0gNsFrnuFOgerK/S0EOYV/q3n4+PovYB3TeIIoqxQlzU2quJvJuNQbzjlnzbomri
VZvATSvnOr52UEGdomUOUwHsH6biXAi0AAyxYZs4JYIASmGm6LDoMxne1QD7Rn1yV+C+9DuijI2F
wL0yHbaro/tCacLWRmYCCTuFjkG+7ZYgBSoxZuCqYKvPZxpU7FXY6d1YhnDWzHy0TagByFj6MZha
EPrPT6aVH8q6PqHSrddJZ701C9y/mvItBVSysVnbqVCu44iJVBrTdmPHXgVdeZjinqysjD1GShtQ
06sO9oBY6SZTgFAuIXMNn50tzX3oxfFjxAxxro1hrYVeF9RszDtvusnU+Kdz+WA85b8xU2c8qnzQ
xxn4DyIHLuxuUdfwy4R+bSidGGAzZd/Sxi+N+kPGHzw6nYpgnG1vF0JD0Wq5lwbjb62FJmw5fNIW
7fS6G6wNtfEzteS47Rq9Wuey+3aT24L8m0UXyGMdWsk7UyNo0tAiVC2DRmUOxs4NSalV0HAY3xf7
WqNBUPdxu/VmMewsmW89NBobg1iDdYSucZ95d2Pit3uv402Pi8M7wgoAeZR/dL01Y1JwmEGaADw9
nbEB55I02NnH2h8ZFnPQjqflCDJSR57yeP5hhE2Z3DEeaKx3qbnhuTL6r6YwxrXB6bdGBkgo0oRU
Lo7Boll6arGfcq8ZUxBMizfE6roxyJFvmVam7eZMR+8soTvRkGWGY8iXMMkQ8zukDJQIr6aCQBaP
13JQkgWlJFKhJwni2PY2OjptW0RdeDcJ4FeN91nnJdF3evSxIGClt7BFBHWZME/0E+KruMTK5cff
2qJ8rcaYvvY4v/oNERqOtRfaD/lniE8SMzkApC/WfqrfzTIExzLlQRirx0l4+NP8696j+q40Oq+Z
IptKy76yBjjD3FAY03ist5r3HC8VtJ0WIS6psg8sVdIL0arrmVN6PciBprgQN9FId6Jg+trrH3Zj
UfZMrtr07UOXNU+I6XPQP/7G8es3IdWZGRoJ0qbc5lI9V3poYsSGINeG+pK2p9hviBHmUFSFyKcY
d6RuvLct4GmqEfdOaj1rKU1RbGv4iQHuFI0O5ALarCciQPr9XpgILvN8eonIlA6jhkiupPpO59fZ
gOLlog7Vk5jZvfHkNfGTwn1wVSZSbIcrX2x1R/kfcuy9gHbVOCHGS+HVrpzQ+FPm6Kl15y0d7DO6
zBeV+9eWwd0KMZxMHf2dnK10o5C0yLq7DtGH0JqadlkM/yHB0r+fPkFNqjB/zMr+XfQlcyE53QJl
DoYez6BDJxGTBNdukrhQGULvLXsarERRRxwT67bqUcelH4oPCZIcQhhsFod6xIKFTYvwQvaIsU7N
7uL36aors962hR3eoUYh4CSE/7OMkJ2xCMySmKKS5DM0eK9D1OeB8PNFGU87ouuKl9oW5tqWU5CP
WRJEYDYCp9VpyIxMxFDZbzotf3ZS406NS3P6RTlMfZskw0qJICIxvist+y5IP+8a0lhouK5JTYpW
vQsWcOgp14qQHAmBkMbLmWrFU/QqUCmMBbrOYaoe9LQ5N920BrpwDQT3x+xoWBkDbzg2tn6H9U6X
RrsZNYe+pl6DoGPuWjlWYLoR+9ZoPFSCRaEg2tupYQukC/nLiUjKOrRM1d3OxTyUV+cio7Fluoem
cT46olCq0bolZ6UISG3fx8KF/RqCuumHEP2HN8D4wI3jEMFJMoTY9GaKrn1QWeBozG4Q903oG8ox
CE3ty2sY8IVq3JmJyWRgQKMESY+pN/Eu886VhbWrLGNnz8Mpi8snAoMIIM0RosfIQ6Ymf0tsDjOt
evX1Kj0q0I8eiOnmHg3wI9nMz9MMRdFqu8e4nb+q0XkxKnQ1tIYLp9k60XiaPSLgaLiKDimrcJxT
VSOjqYAv0VxzA8fqDlmIQiVxdkOi4S5BqfbG1P7dj3IIcv31SDxsqg8IXPN9Z+Vv2cgxkcpua/TU
Bqa6jomXzSd8bnpLUyurjVtIIoHZcn5myGkXpg1CPgUxmFA9B4l9Na05N98nOb5HHTNBN0cS6pH+
LhMmvkX2NbjJk9mMb6qZf1KGtCoyd7NKDr1VPDJfZSKnV/c1rtI+0ZiOE6S64vN4sGYEKdWcqE0G
HyMoMLxafvTRed0h6rHlLGEipQdQYpDuT2d1ALFYYVe9RMJQWoyfdOQWGsSzplzSRhaPkCzvsoiQ
GIEwYoMpajc6/uGt6NKlQeYdqpExPSa1aK1NEDrjhLVZM66avGe/HCJot1xjv+iomzokGsbNrqT9
pRcYj/ThtedNHfT6JamzZqVP+bPfaldc+R6SlnCjvnf56KOzIA+nso2dTIf9CLe123e0kDs+Fi4S
SCUSLFergTHhezwxGOzd+px4i3pBdhu9m5xg9K+zqnrIexM1gwHmKOHsHbzwJ8/HY5UNhPOM7Quq
kGvDl7e9B7qzH+5qGb0T58sYxKcNlQ75m+v76A8wexKdSVOLrIlpNXNsZGQ7gAalbGjFQEUzbjxT
v+aU3FnY8g8+zuSqOOMNQG2DGQjPDKdL/+JI2nJz7o2rLqpu8pQGCS4fPk0LPadZRI9ErP/Ui3Gl
kPmA9Lp/SmjE79uYqQqCHhfXAh4DdOdlpK6QboHN7MN3bDABl1xj6xTN1u3UyWx9SGI1UF/QE1qe
4PlitG5q6AqwUBcZ6lQvcsGQzjZNfpMP2eVjdF0cBAUqq6A3XH/V4WGnz8JktXhAT11zzCFmQkO9
srs2uZdqI0NHPrLAUUne+d/62PfXAiwtJG5774XyUbMmdnN+/47mdzVNMJ3E0L+3nb8lUIipRjLx
WyRzOU2alqlIXlXgtnSNk4cirEET2ESMz5j1IUgtMuCCyjt4c/7iUtST5opUvkYHTm08DZyeFdzt
NLm28GOpaLgZ/ZTDpUnuBZefoOs510JiTpGsXEdJ9QfKBu1xwbg8MwlW984ITj7FiCqFSFxKb0xC
YULGlFueemDlDsViRJNN+dGZEoTcLvtkJNkztfaz55g1eD9S5WZj/KIrxbAF+vbZ81lqnCnIvP4j
IiwmdZ07LUppjzsN0u2Gs2NYOy29W1sVTJucPAPtTA3m5BYxNckfQisteWVXol0xd9dWYhye7GrY
CMMeKaw01laXfbDT32JDZdirZbcmvXFmrp+0xModY7YbYEFMMecYtjP/8I75tvDKJxREn+yUmzVZ
ucheBRN/l4NG+2OExkdSZYfQYTqYxPKqts5FrRPlESMmzgsK0dmOENxl3trHlJPO9qnt/cdC638Y
7Zi+dZ2Qi4jkPZhwSq+wGm2kim5TZVmISJq3sQWtWs73swmQRtXvjUWaz+gjGtOr+Km2kIwSAf7k
Lck8jU4weYYpH60sBnAPLYcOQgBxCuOVea8c4rFK+yPtyftTw7QmRtfYWub0aOiYl1LOwJhPOLMS
UMVEBdoISoiVc1fsEWPhoAQZ3+fxyNznKXc5S4tiaDaF4HOyBuscjcVpwsq8bJIMyrHu1GX2iwZj
wMJGhlxVvRrdFbx4Rx8ZA9jag1WBALXYjnGRIlNQ9/CBTs/e4t0d4ApnGRc2zbwy4+5Nxean4WjT
NjTUgz6Fm4n45fUU5fk6aakIbZ+jv9Imf0NhEnGGZBRUJosFkr4qM/+YjCtIZel/GGpfrpuw4Wxj
PRn6XYK6fhU3bpD5zO41n6PEtY0P2/N+EuZLWAWrg2kMezUZPpMHcd/YPtIp4SMqNrHOZZW9PGCT
JLYMEGDtRy9jMG5Ma4Eo0hXQeCP0vGvhI+FB3PGaiubQhvJKQ6DYVIj+OkKx07w8xbpzVG0TzBX1
8yB9ZvAEQwAGWyx/abCquvlMK+C1tr4nJEk1eVYBAyt8Yl1/55bDm9sNXwnU6pmhtmOId/SddlCb
cNbLuYGM1GLrmwcGAhw8tfWgMveuZxi6mtLipHAsacwoV1Xqv6U2+hP0T4+hvO8tnUEoW3dyZeFD
6W4YMFQ65bZ1bQkmn1kkiZ4cMWro7k3NrkMBlghipgK+NTwZSnvSfajQUTzd43BTAWiDuyL0GYSn
4YGt1qvn33v02hGZFO6qZI68ljKlwKbAdFx8SalRBdNgH5GNrVTb76Qbox/C9Zw/NThAj3oKTbch
mreOzc2YEkaI3I67GgmIcMOh83zsIkyXosPnFyXzxu/xnpbuZmj0Vy0HXN/2xi4cp101gkZXOaaX
hkCgSMmvuOmCyTYP1Bd4wikwBhCoVJXsvoYbPTtQSdsHbVGeKNLjRKVAsnfOhnpfw/fhv5akxQOF
T78nN36NZbyZJgzJRGeZ69Q3EF1NL5UFMjI0djkYklWpSjDZuFqclNGeRZZryYQ9ZNoZhNC1yWJq
0cL4xKu3S8Chu+du6SK+crKncWT1tisErfVAyaEcufa9rl4xBCgRCflHq/quQ5Ips7g+yyjempmd
YHodr+rM+AQEsQ/jtGfThh65kV/JMD1lqNi2WuUD5+WM35DLzt7Q51QaBqCe05akFRaqJELrKRsm
XxGj0ApqbxNurFzVqxSTXZCH9EKS5LsK82vdRdPEFgxYcmjXqznp9vFYyZVHnb1qK+N7gMnMP1Yw
u94hfHt3UbO480j/xC8OmVl/V8yAALLn32mO1XdQw7Yx4vMcIVRt+LLulvm9Pt+0sb93b0dWU07F
M07lj8QIt4atoOjXS+gcmXVco4TbbgrlPoMIu5paDSVHs8DNzfZGtRa6MqZ/LtOrzDd22sK6iuvp
OrcJQ86X7OgEAaPDsHlV18Mz5yhqEFEjchksZ9NG047HrYq5jwJyyg/w/p7woGpBwvTv2TLQjgwN
ULr42x9fGs98QT/z6BY91SbUFRudxboLw2SFqANFElpKyLkmBS/nJprdqtk1rbM133THwP9hPo9F
D1g4ae8rPrxVOZh3Wp5NgbTMVwX3Q0SDCma0Wvxn/OgaC8FjNDt7sejerCjuKIXBviIY8djD4pLF
39WbBX04XI/KuPXj6K7+4cIbAmodGhPwsbojzjRaOS1hdelANoqlvxL+Yfw/9s6kt3Eg3bJ/pVDr
ZoFkRHB4QG0kUbMlz07nhvCUnMngPPz6Pspq9EOvGr3vTQKZsJ2WRAYj7nfvuavZri4qH58nfArb
OU7uU3c4Cx8fmcdMVjKG3XAIPI/EvKdZPFkfWKk/XJLLrcmFmalXN3aebKfckM+/i/1ll3VEUKgc
bhvuFoB4mEb2rTB/9Z36pNKjX/O6DoSq6L01EWNSnv/ukoiVaQ+Hur/QYnXXsgD4kobQprPew9vh
1TOi89Lg1bCqc2YDOTaG9kvX080r8Jr3NV6GGLvWCFDHNBVmkZCrhV1MX1b+fjFJUykmyFXYfZZy
eNBxv8AHUJxp+ic3lydMFu0adhx7Kqz2tCkj9qQGYP8i/WEDYDGUsanDTquvGHR2qrJjQ7bYzKg9
8Bp0qqbRG5lb0XZKdvasL5lDR3hT5wdNTwnNwqBWK/WRWS3ASSaxvkqCNCN/m3biMw7LhyZRAb/C
qY+vLjSEdhnPpQH9JnOwbiTgL0bxGHYG6Yzwz1Iaz/Yts0Zi59nIfg94HNQCAj0yNXsuG29noTei
s75c+gtsP3mCiBMdqjL77sLbmx3nv2dreMtKoiqlIGncVrzmZLzM2XhXpckTEYoPthAf5s3m7FbD
Vun5d6/BcXomD3I6gbN1vFCivNgu9ub+r1I5QYftSGDPSLNmYh9xraMmxL99IkG3meq5yKMTLujH
whvlyjWN9yUaz2btH2O/vLNZwoGi7LqqwmIw2rhquiAZk19J3sj1n1rpLyXyz1BrUP129VAYYBnp
jyXbQjomJPzh1NAVx4Diz7WDopdnlj6JvHjCDLkqXTwkJe6XeSTCFFvhW5riilU95JdldE/JIgVj
asz0RhXtnLoECr/ulilduW4CPz6C5l+VH46sf2Mdvw5F6AUJ1yl3yBtpBzcw+g2Nb1RVUG5uN+na
BQUZuEa5FulyMULAdPmwUF4uAtVD+uGRZwQqX3s2dxcuymGvBhzmNz/15BGxu70oLfxHIHuUb9yK
egU7Oq7i8k7krxBkNnFe3Tdx9yse8L7eLsFlru1VyfZoGzlcKGj5F+J+OxTxX6HbXVBuryG1rJwS
7JHVyQpUqqkoKJ662H4vJkdy0IvZ1o565/lUeciOB2OZPOFe4DlsIsogHus9p7Gnbi5+6S794vT7
PHpdd3DJg1DLFG4gCPxS+tzo8J3tQX+IY7YoIUL92fBoQsBHtcZsn4FisveNIZH10lmwZaijczEb
58rVxoWz5ttUoO0uvbttNHW3OC1GzvQYcQjUoIzLnLbe5q6sDAYE/AAYVsYX597V3A/PMqG3ZVqM
i+ZUfoiKDBHTgxWcjBwajWYr5tZY6xTTvZ7Vbm4L60j5uUXqsAZamrkc1LzY3BWhtZtnvz4ow8OO
P/vemgRY8WjMLZ4ayBy7v3/9z7+FxT7lvmR8s3HzJMMLrG2eVZ3iGF9UuzwG31xOvzxJrU0h+q3j
kqmq/flQuUVG4sD97aAjWwSoV67ojT2vZ7tYbFR7GaL0WdSktA4VM027G9ihNyPPsKFBgEy6Jz1V
H30HAipxePosxniQ1uDv3PCPS9XYes4ZDdXoxktbU2RNYhPra/5u9DPUfcHW3hmtH9LA3DTssIsw
/BSpBJsD/nUDVYmuR8qWTCxYjcOy5NW0At22bLGBadPbu6H7Ffs24RdI1XQwMiIKD2JJzqZEsep8
+83PLj1WBDLCd/Xtv0tuExjhWDUG0d+j7716EiKGV+4l+Zv1MKfnxXQeC33VKRgGnDVPZUTCnSDT
odESSdO9kmFcNa733UzK5WEIyUvlD+ltdOAbBbLh1JykGY2kIAR3hF/OQW92x37A91hHNEhUM5Y1
jG7c1uJQDvLHNxWnN/gp+MTrLEYJdcJ+Zbm65coSdITMBO9ASF2bdPg1FS3boSkl1iiKP2OytHdd
1u0i5G1TcVIWEQWzXJTMBwTZwNj8lcw0p0R/cEGlJ7O5ZRE4cGrKpFge06difA0FsZTB44wWR9hj
K6LfUwcff6pwZvgpZ2daeVcwZHZ0pltvmc9qnXVA6jIkFmhQamclJ0nH+MoZ5IUz9rNjFm9tQd2u
0RAwGCwQFJEBK8yzd8nNCpfiyORDjDi0056DcohIhU8T2ZPg75IzKyHSrAH7LoZzmVQG0B0vSNra
J8EsbGt6zsdCILGg2n0TDgxXhojvam+Mt27iDGcICEuU2K0zx4FyuwzPVg5t3RQ1yWJIPyuBYKX0
d5bW941fjvt8vqWLcjIjNszXouux7jCYahfEJ9fNPnpEPp42lUHYFMUsr+JDlA63DbT9rhzyr6iV
4K0Rl+7NAs/SaGNvu42ewt81CgvBJYO9a3cmOEBokEBllEPTYzPyEIJ5ATKH2Nmbhr8bLoNxQ9AU
vQafqxr2/Iw9nGH0DjTmlsj9PR0IYNS2vogyGBzNBvMc8Lsm6x/qgiFQq1o+mrE6ocvfRQquAlX3
5ynHjjwia7KX0od0IELDaWoX1xLsQJ+Ydx1jdxKlLGIu/UjJktyV0rz6WoqdpCB7O8zVYalTAhpZ
GcS2BMkX8XCIItmeRvT2zCPSkGbTq1OSAzW7F6ZmfP7lAmwORTZMwIXmFbI651bw3vgLG1jVpSlg
ztZlcu5c5qd1g2ivxWSc/tYk5z6wwA67JweIX75fBqW67T+rTp2W4aAyVtI8qV5LZxG01tHXbslq
Psr2NhNqTGPVWwW5LTdr2NfmalX1yGoy5rIwRmmfmDcWHTcaxyxHvRY5sTHXot3Hk+vShhKhRk1u
llu01fQUOOE1n/gvaBPkhsgbmoGkFLjo6jP52rfO4b0Nrc6BspfhoeG23xTTa+PwikFxe9RfEzCb
IodljZGM4w1viiJdrODF2UOUpEnrwURC4Ypi0M2nEsQZzHgBEiEI+b8tPW9FzRJq3XZZLrOewPFw
gqcRlH4O7nQ5F0Zg97LcMSwWsSq3PjbMOKbMs68/TEd2j4UdBkM6v4FjOOvBHaAmpBV+SqIV5cyI
aAEgMCULX2T8kYXBO6CiTy2cfuN6/TFihopw6Nt+A8AC2dzR33aX8xbN6f1wS+p6ofeax4O3J6c0
BFGt9arDg7qx63rfl6em5EpWIakpbiTILPpOzhR/VFNpH1ybZCfbCsU1J7X1PUXqw7T/DNPy3Zf1
w60lWqn6fmkd80h9Ijp0+IF3j++WNh1Y+XMIWWozaZbMnB2PY4zDZWTG7JCfoqE2aGPj3W9o4+3p
ll+z3mEpkIYb5Iv3FWeSmQ5jrzXOWPYaC3uRmR0r59qdXbFWFhO0aB7bh1SE89EhirNKOPrIsmcz
G1XT1tDGLtfJU2fk5rbx7m1psDE059dhAlDVmqjCU/PSDUxEnJHcXVS2YIB88DpTvvDbR3dx271T
dgYD/o89JPcep30OwTwVh2F6kzbHgZ682ir2Dfbs+6ZS8TWqSCVUgrEBe5Wxxc9bDe/AI/B0h3dZ
n1Hb13+PHoK+TpHgh8h47hAFKjv3V5FdOogf4oUeYNTWvCuoehs/DI7uTezOkMMSSc9b+mBIDYRG
QbdxFw3T2ke/hkZM2c2tAbbV5Y8pxs9uoL6HRuS9xdqzy8oK1mf+SaKcLgtFuMTwOBnbbvPIK0q5
qsgVNVrlu1iA8VzqTWZQH2bCFmpCcV+3fnqs8CXTzQYfiSzgrP0T11G5tmqyNnE3jhdNNEs2GFkm
0Flx/zHP1ZUnbMouWKwIlSQwUUt8IJpGtao9kyxD9fdTfW8u+jtt8YJ0cfpkm364jmuk17hSEPpq
hBMCdP21dNZJYXyhtY+/jWjP9BUbu3ErrmTMtkzll+vCB3UlR6OmvdS3ZE5qmcsugmp3TW5/KNS3
wvDd499/IqfyNSiUB505vNrWewZcMO0LDOJU69k3vGm29QwfsmAzzBtdsw6H2npO+4R+ocR8a3U8
bizbdqm+23sOmTG5+G9REgOVadC0q7YYgybkIFOMC3shyiCr+lBP7fPg6mVnE0AKBmBKUyYp5iiZ
zsECqXfcPKSIPSJKnUf212ISxxaONdbBZc/JK6sC0bT9ZdDeY17yhpYLeVVtNZfO7/QqS0BS8v0Y
4I2O8UY9ptcmnBH5kRlJFH6OvQWT1GUsn/bWq3BqF3fHb12X4S6eCFhXoMsa9wr2n86BRWInxjkf
amM7MGK1cqPdVEDLUkJboTMQDacBuOnp+Shq4GHhBSjZXeRwVuFYhg9Ww4s1qD+pLPzQvtZscqYf
llxgbK53b4nmoe4zZBgHEsfM/FPyXIryjpMA2cxwuE9DUuOJEsOmKwu6NXPwb7Xl/XEVnStF9zp1
OM0kjQ1rd8ZhC0N+JcTyLSfqDgR01vSP63CBLkX+VU+QNEy3Y+9n4Pov5+g0Cv3SZJgpOi4uu32e
svbkNzh8yGkG+MxfrAyuAb3eX3JoyMkLC7Scb4t1aLtnO9I0caR8iJFz8LH8HHU6vVgLEb5IG0zb
K94AV37DDdj1sbEmKUJhR+ilmzHNKZ1lTm27JPmxkePBm6+DYHqgZPge3+NAYVWhmmcJervbGENz
B3iMtrWyP8xDeNUtA2IXLSKzJqw6Lj+TGNRbUaqfZpnuJHgDdqmbOIxPBJJL+gIoKkzydptJclrZ
bXfGHOXqpDGR7qwlsDmIfa26gwUxqS+mJ2NeyMTjBbK14jGQ7OFSKDbv4sfOBDhjWBFG1VEdsmQ8
DHjf7JoCXkxPjRefOmZpaG4ftuy6M/5PVntv3hpd59OwRVuPjLlakoe8gssXsdZXza6V1sEZqJ7M
ACQHuaV/505CtG4irmQbP5HqPzKZfXYQlbn67d1Y87nIZFyTg8q2ztKCq0WETNMiMIyUCZogz2dX
IEEkKTYUBia2ird5wLOM8YkV9ph26Quf/6P72ZCX3EToBci0iP6tb5I75Filop+pnR5b2/3Reffm
ze0TUwgopCllWYbbMXcmXVaHHAekdXPvMEc1yFw7EryRGfveqi+WmiO/ydTZDcVJ19anFY5glkp8
YrdpVtlFGF9yD1hYqQ/D5JwGOiTEvHO5g0rcewULd+gYv0Sf/GlsktiwrKddBah5DEnPNz+l2775
OkKNpl2+llsr5MnJmk45gb8v5HA3AZQgOzsyPAl6L8FSZ0q9peGWcTX9i+oWc2Hx+XbtHwaaXhAv
/t2EJW1TWvIrL6IHwsLxEYbQcVLL30D5nQYQxsa9ODuAArOyLnbdrMwA2xxVggg/fensrHGKzm2n
623U1o/kwAJTVdz+mTw2HEqjrjYIyoMeKPy6Y4UnSJb+xBDXCC10B1EavG5witJBxWF7yyHMiQJj
HolAxP4JZWM9tZSEeyqhPNEtn2Pd3ItebCagDvwayWYkR7vxUMvXDZqfAzB3VTMuXyczDD1XZOfU
qR8iWLcre9JMrCaGGFORIlblu7ozAJToa7eYFtTmW3+LAV4tY1Om231Vgvro0YSTEvJON5WBFy93
CfzqdRjXZWDq7hh56SGMTCrAcBxZABgD+DVvCYfFfCLvMrRsAboIDhybfgAQ3xEDvToFrOBHRrIx
ZvvD6eqrNDs6PPM56Cz2u3lHOoR9tbEu8wrW9njfReJTy1MkWDWnZHQZh/3x8ThUUkGsHPwfd+4+
EL9k7b0yQdlNJXU4TXYSHErjiG3EFNlXN52u8Yileuxxe1gHHeXF1kIecArnfrIJwyFPNTtdm5RL
CtBmjf3WTvBuagRTRU+l6oZ07ZfOpVzEUyjSR8masvXcfpc1y87X1jHkSS69dN1TcXJ0QCaltF8J
InApEQm7nsQGGyV/8yI2OxpfTAvP2OyKQ0It8jxYlKN37EoQG/2Svj5t5Gc5Nd9hOnxnFKuElNNa
9WNe9z03zUwUpvqF7/47mdRPP1RBCOlcmLnemcbEvGwGZFhzanfiTyRZBvYEyBDPKHivludYua+p
O+1NWxwIZdYbo7PPyWjc8LJ4dHoeiKola3v+g5c6qE0KvZu2WQ++3CoahTtz/MSyfp9nn1LcAAfZ
AVH3gUiYzedXvS2hv2lAHxB1sl78qsGN5L/HPalzJp1nA0zCCqNdj3F2OqvCeyJrhcBdeC9mM5z7
sLr+Rfn//9aD/1vrgUUZwN+36mv6r+in2nx0H//4Kbukmy8fxc+///nEwTP+x/oDg2pSfvwf9Qf/
+db/VX/gev9S/CjXcRyTFgP7v9sPPPEvoVyPxd79231g2f/dfqD+ZZvKUmBKhSNtvup/tx8I+1+m
9DhVKqJiysZf88//h/YDW9j+P/+hq3yOqvLw/e9/Kum7ylSmdPmhjrCEyavWXx+PSRm1//6n9T/6
hENuA+6YA0oX7axwcM9J3T8XzCqRrN6acWgfhxZfRDMNwwZroTqn82lYAKL2ChjOFZJntZVeWFyI
ZIakMDf+wkSnMqyjALgK/ilkpsQAk8foHs/OV5qSmjWWjJ7JyUjWYAoZVySQwEdnqjbRBUBx+uRn
Jk6yUrzMYe5xKge4bC09g2mnC9SciV1nRtVGRZ6Ho9CLSKFy1GktGOOmS9RMlWW6t6vc32okYBdw
wclXUA1xTDPgtwKLX3TVdHHFXlaXhypMKDefJibcY01+P/JZyJMgm6W/DW+P4Gh0Lu0t8dzq/Mm1
cDEVhFb3dbbsE2OoNnXC5MCk41NAmjkUCTKxHU8vfsxhocxTtGy14zSYnPRk3yadI/QXMeF6ggQf
panPxjWRl7BLESS4Xo5UIX2z8YRpV2G8HCrb2gG6ZZtADdHKQnYNZNL+Yod0xhccv3Z5uU9BudAQ
UYsdcK6DzVV16ivXOuaj+GxaFGavrcuDFR2YDahnxukyqJL6UNrQTcoiLog8hvs+tKOjJYdoHQYF
Bv0PQi7nQryge/gnYVRWkIbjozDTcr/k6EmOmXt3BOajwU1w2RcMnBK15rQkr+Msi0OLf5BpdCjX
YeSaJ9UbJzrn8iPujeSSDv4UmL5+GZy424qeposlidU519WM0hjA6QnPYdugB4WMkUQ8btEjmoel
st5KvdRns3FfJ1C8a6GgAM+h6T6OGZuFwYCuV/fzAS/FCJdiSIMZzvvaQQBdklC9hrhxOzsUBxy7
j3JOxLZGFPFqHQd1Ud6bqDcnTj4J3MIEGSF2lhPGFzIOnXpo2Bs88oaSZHSIDLTjszYg3bMr7AIg
cUCChtTZLJowQZZV+PHpoaBU+dvi5bKhd1xQ46mPkP6uC0t/4IIktxoO5YMBCR+PTEtczx6ctzhR
+xEo0b7U+BArN7+6Dk96InsR1z0MGq+e74rYNe7b4dlBYTrFU/HolfhU+u5JktE7YuNn6xFRFWE5
Z8AWggjUqPa0a7kPIRsV/BjRwSqjfS/rBpcSlkDBNPkQL9Yh5WkZdJ4H/LjFrOaqvj11xvJQV0O2
X3ygsct3CgDriE8IBmxRPDlTR+V3AnAjCr8L1NeN7Zr0QPcUOrcRBpG4BsuRFg6uN0a3aQ2CwpP2
tMHqMe4NWmBOdniyjN/u7D/XSVNfs3BTpLVCNT/EIy7sOfXOhg90qrJaRs09Ke0MrI5Z0F2tfP88
5+XVvFUMeqK/TvaUX7EYXHDxnSpnSk+T8DjlRCYDctgcPfFb/A6kVnw8UVto8Mdw0uxJhhSw7mQ3
oOUnMp1Qw0UZPzf2a9k4yOHkQ0rTSi4RSIqbxYMZj+Hek0h7Zgly78ex/xMDQyYUE7KZrIoKtNPs
nG8R4AKqI94UUs2xKZ1dWjclqnyFSOLUlylKyBR0JFhzz4CenHDa6bveuJNez3CjBneSAGf2RkQV
XNoi4BxD96f2E94f+7cF6xw6XubvSDl/tw5BeToWdwQtsn0qWniFsvlx+zkPpjGz8K4bcTCmXnG/
mYfMO42N8ZKnIUgWgf2yQI0BGoDHpprBsMeRcb8wNQtg9A5BLLw/0g9fiTQWa20h3iSGg4H5bTao
VJ+9iBEBeAR+7+nKWwu4eS4e6/KnyLv+penZG09yk0pf7U1JmErih7HIYE/euO4Q6A+NZXNKC22y
1cqcNsOADD7yEIg9Jgfu/AN0Ltm1Na7txooXsrD1Wwq3AA8s4hLoUfSk8leTNWz+UfpwTU4vpWvi
MIIms2pVSP1Fizxtll8Ls6m+sjhAl+NXYUUIXll36BnZBO6M4FXleSAsF805t3YWO75VLxiJJKjJ
yMa3QPO8teeEmzI2X/VMtLoSaHgJrBDK7W0E+HzaT358qL3MPUtpTPcAxykYWQ5Tgyrau/Azy4WF
QzQKB3s0FizzyGOLLGYmPW/49F5m9tKB0uBfISMDex8/1QRJCHDYtPOdtmB2Vr/b0fLpxXn40DQH
Z5LDYwvIas7UA3MjCNLkMjZ+N4AjcTAwzBUvopXJA1RKlriZW7MpmL70ixGUmbwT4aRuFBkIx1kE
mQeDE+gcH7pCJ7FY+G2w5CBMbpU7g1qunYsPOtKluffK9BM2WUQ+BcvgIgODlY7DKIdLt56PEXjg
C4BTLFXManFNcBovHNs+uiVsDVWmKpjjuaPPvgZ2Kec98A3SxKJ5E+Ar9zYIVnQwPF/pWH7MlJBM
nZ8elgW6CUqW2uAB5SrhAstrmwXWbf1Dpe/hNUQvU2HsC1pnlzha9u2Cvc514zvYFqAkBJXMVvdn
LjzruWz3ZDd+We6oH4sheqvq5YtGTvLbHddMMcOKqlR7xQ6Ukx1Pb9WrhnG0+ubdc7J6X+fRSAYJ
H06oUib6LS5/312KJxy3GOxx0Cas39tahfY9cfy/pKAH36EO51aWM3MWAPG492w7C6hfIgRQTiEs
06h7ywb55CXTQ1ta8a/Bttal4sSg0x40aGi8sCwxm467N9eKvmM5tAAVs/biJn0T+Oxg1lFXmXts
MtUGwn/+hDRSbby86TacUPqdWWMESuM25NAz/7bnrrtYCckGPz07kS0/BjOCKo2kcOoc6+LViXmK
ORKuWqdzP1Ts/aKq6CM2gTaaspDPhFFR+aPcPZNHkMiZzdvAeHXVUfGw9bw6elQOKOAmjgucjLlF
L4zBeNOdsiOu3kdZDDi2h6bc2Iuh9060j5YQjrxRjyuFpPCUhTmYXc+yDsQL1TUdeT+UrJyt39jx
XtQxdINR/qmilKUR5Lc9/8SeCfXd1eirMak5yIhLraMdHDlgyQk8i2a2yqMBpdGdMcE75WNWNGQA
Yn306e189jsuYuWL4WuiR1k7Nbo4U/06NCkGwTSFU/uJt8okMA7rsO9uE3uoGmemTtGJaONHErnO
Oq29ng8F6Edj1Rs1JfGzk97f9llDQSKNiqCdG5eKpHj9wrN36zRRdnBrmrqJzDz2ur23x0OIUPjb
C6GgtNbiPy1uK4KYSfhdwnaVtZrKypzIEKaGH5uHP2fMygBBI+gmv104WeOBNasiA80JO6YqxZ+0
ZRATd9JB3TbvPdjES/smR9V8i57YoK0pcrplvIZZ84BDfMwWRuEixoMaVa+Tl97QYNpemwYepbZI
aSFXC6if+1Ikd6E7Tj+Rrk6xjJf3uRVPhqs+W6wvj6UYDrPs71iPWEE8gYAp67MzesnV4rJcTf0N
ajf+UiOuowK7yxp1kGDOYjU/SHT1Csu6c/UGeVpiJmmm8UeEfXyqPdy1qP/UTTsTkPeW3jOKfamx
uMU6cptxDsaT5J6IUBElxqvXyyP7uHgzetqE9m7g5Buzb+3hamxHa95XIfa9qg1qbWAJnhf/nZDc
XVjz66cu03DK1pBX5GvoeR3UTfvPeGMlse+hWJnyqiOzq3LLMeFblACCHZumr3YA9aSTYmXbyevf
QmOOHguO7wFY1u17/n7jKIlSx5LJAsU3CN9T+KQJPuEfxnbIGSvNl1Nrxq+lWbn4r6dv5K4+SG0w
T3lNNpWAx6tj3tJyYB2OfRSN//mD9fkQm/oB7cJErl/SI8BGz+WKIxV5ATACYSRp7iYbRxItNSlj
qWk8/v1j9JPpmAzju3WL38rEitbCVBBMfYm81ASDA5gti2hHhyhW0EawMDaEqQH+BafPbVRVH8Mx
BVSktVjVOn2z5iXb9h2s6tZNdhY43XWcRRLBnSZb0renCOcgEyNaYHrYoCg1/Xy0PdyCI3vLQBTj
bdvsfMKlNIKiT13oI4ykGZM919Ocblov4Uy34NSxYfAUpBGBS8YPtXKdrYp678D2BE/oYzX0gXuT
fIbs3H3H5Bo4P6TXQvUo28nor0OrPVVTHh1CA2v0BJ+7TEysi4SBIi3jO8sI422ZpeQBvPTqueBJ
0jgNoiJ1YT27/t2w5K8VGibWCZk8ZmO+s2pnPfQowW2cpY9W4e60qjGXxOaTkUI5B22SBXkJCSjD
HUzp4PBuoDXhHS1Jakber9IGWVJ1o9xhIO1HbskW/scxpS6iG0X3tFDsh8vPe0+naj83Q7w3y/wX
DKp3mTq7Tltnd4w/Y+WX66yQb0ZzF0s0647KjrDGgIyW3fJWLte+m9+7zIf5BEdnxEXg1QZdKE54
JDgDzM2EwmoOBw4mp6xMjzK/5Ey4w6IiB2VvpAIrOnIqbuJh2JeTP+57w97dcFHHkGcWHlrFdpcz
IH0UqbPva7CYFDZvo4nhMt48JMLzUIzyKJiMQ1jHeZKoR6MdIf+a2gxUCAEniV+z0ftwJnHPvXtf
9tlbKLRz9IEEEyO9SMftN2zs//6gamHQW+tsX4cN/gPNg0MLjCcmQxZ3ebOj4oZl5z6OmVkE9YCw
D3omA3XK5deDVuAUhHwQ+zmuDd8+EI3nLi3mHTzFfV7nzrEZfcgwJE6GEce7KqlgnyHaU+hCtNPm
NbUDvDwrt4dNgo97Y1K+x8LzkPSCPU7BJrIIbaw4DceRQIw4DcfimkiS+lFarearxgd70K0wjn0d
0XumovBgdN9Gz6G38TFHFn1vcAhsLt40AwDL3AnYIwCwv68fUCtWcAhcnKzUUYpaHVM2b0c/7sVO
8fO0htwkIyyHpoW8Od/WNL8fCdgVzL27q03+H8jNOG8qg30U1MNnq4ZlUvouvPZIMy6Joy92Qw37
+iiho1LtTFu9jFMoNv5gPOLbSK3+0fKsLMgoaFkNLt4RL7+YC3SjaMHKweP11XQYbtLZd8fM6BuD
kkW+vpRbA8aoyV7ZzmDmjjmhT5dozTHrp50cqEs0b9Bs2nw2vTX/jOV7C/L/ybZ/nMV/LSaw+Aw9
oJTVuOVvoTgBth7X3ZXk1AyFyx3hcFaHPgfjGU/WKXW7T6u29mXMlgkLK7VI3n0aWb97i7B+rw6y
N987NMBj5cGKmxd31fV9usc0sYRttIlTsojC+vBRJKjqAVDazvCcMGhhFKyndWT/4J3y7y797Pu/
bZQyD+G6L/rtiDIWeRHWF7IZfssIoLapyFZMJYnKUkzS0QeaifHaTSDeEzO1tyr0dlNSpGebrf66
o4wU2mXPqt3qI11/CvGcfhpvNSvre5zyGAntdgZAGeG6dE6hEQE8Sr0hqCCnX0e+KlXVC2MLOn8c
jdyslg31wmo9whdY55aPmRWHOVFayMUeaZTN0Nv9jZOVrEgdirWBER9pHqWay3rf5FOgl/yeyRCQ
7+qn5qwLPDjaJ+6AzyefrvolZnw20h9QxM2rb8BCpvDjvvXzls6b33YMs9BUhMOKhbqlwn2JOxa0
CilksS/c11vQhUdoO0QHuRxsUZ8ktekgIse72ACTSOJ4M2HXWIY5x3pQfpgkt+vaeapp7lvHOVit
UJgrhocTE1esCuW0Z/zqr3xqKPEZsV5xjHMdFRjdcue6iudCxZ4FB1LF+SOR314af6Mbwsp4mqKi
DzIh+ICaX5i830cKi9ruIBs+OavWW8kkRIXqIb4VJjRD/lHF1t0wdcArSLxT2gE0wzi4XUhHTPnt
NfUBl18Z5J06hrhS4HCWAalXvSpMykiGjibbLtRnDlUnMzXuNdl51J5r1KTPyaCfvJjkHSv8NmV/
w+bokXuki/QDbIIfxy5g/1nOG003F7KXjM5xeKT6EYHpmNjGZxIKZwVXc0v2/EgHkskWgKuGXswQ
HK9VF1sWNWJ1Utw3Hf54f2LFHWTMrvVt8ZuvZZQ/6dK+FOQnloj6KG98bUNnz9zmKwmzemM1852R
iE9jqp+WkWrINPkeTOvRXcaN6Q8HEMrvQ45xK4Wwt1JZuekhkk2GhhIwTt9WBzDDBgHo8TlwULnA
nuUx1IuDn2CVJZP4Ihx1mHV2IPPI/VTcwvPvVa2eR04BQPS2OYs5zsN9O1C8Sh/DEhu7onA3MbR1
Xuye+hVD8IESVsr0zdpuim8v9jeoowv+8sRFtslfcRjyO4bt4/9k70yWG8eybPsrZTlHPOCiH9SE
BDuQFKlerglMckno+x5f/xbgkSHPeFUvreZlbgYDQZFOgmjuPWfvteFB72Q8zCvoDaWTCOxGVvFO
GfgaHLT0Iy9VtIEVDlUAEzJeM9y1IyeVNgLkK98boR09HdVvjxEjGrKnQSfOr1EIEogZlzWkBI95
8jlqhwwz6xx3xewGisYIfk5B7+r1PwBc0zpTGD/mmbUxiuxSTsVRUq/QURupfMr47nncXG2OKR8h
fQkusAQ7htl55ceegKtDYhMg3Ealjis6suNqbOzGkt+rJfQlq5oYqZaxdYDnLwuYBQGHesJFSgyN
a+vUP3JePlGDbnAoUAwdvgotZhoV249IusdVak0/AisFSEck7wGPxzqKqbbYffBVZ+pNo8MKpxF2
aK12Q7wHTdggk89l/jlSBzOQT4VqoEKfsaS90d6VU6od4EcE1DiAcMTjRkN0+qS3d7U9YBu3Ou9A
v/rsxXXArDzZJpBXN1IYXlLIkZxsMvuEIM1Q4tKr6AqEZgJMqk5WD0rQVevJG95pDL9m9POqMDia
Aa4TZuHJWoGPa40V6vCyPSIgTGBnFiWYB9lD8+XhdEvrcCdVlKW0grNOasVaEB+4mmzueFbNHJOE
thzfUkupysvHk8RpJZLScsK0pCar6OvaLDT02uiUh7Rl4ImrR8qiN/yrPUCbWSNqh2uJQ3+lD8Dz
LRNni0D7dhqArwxEewkgIqoOxSM13TS0GAO1IcZhHfUne7m/MXTlLUMO43XqoxXQIUBNRHKAHB3r
UQHIgbD4EOV+tk3wxHO5JmazhRnihYIxhkJdUtU2QcZIi8hLdVuL8G6KSFGWcO4efHSrsCGw8Va+
RLxvgNxAL/YVrr8b/TK1P+WCrmg/5RZ3OfCchNtsBQoEp++6B7yc9kqS7qaCOI7apCQhm1BjAqLs
4HbNjZ1Z8YyrGS/9sOO+qO3F0GLIaWK4fDquL9XLnkaqcJXvPxQ28tIgCp/jBleo3muXjouWrZTo
nQ37KpfagxIgFxJWEJ6NCshN6AO5azr9rqiJ9hgDjWlL3L1Xgf/QGGTaaLXPdcenrprP1oe6vrcS
tEJtY5uO6SS4m5lMHiDD+GuLCtAKyrkH31BMWyS0KQkwNupl9CoolAL7qmUAAxVGayOk+obj4AS1
G4lmI/ZxkzFGsayvLLJTIKugNsg/2nSlsQ/KfNyE0XM1SsUV9+9KqTgMm8zftEkICyCFHAuGM7Tl
Jwa41drEkOEKaiKMQJKfbS6B7oSDH5vlIbaZhOGEVS8ySMRaTw2Oa5j3HWieNCkfU8+st2QxJWt9
TJjk9YUjpd5b0U4JBUAEcp1qd1Slkp1IeNu4Y75ddk9U+/G+tp9RPbqDmn70DXJXgdIb3fgPzcgu
JD5ujLzYlR3hpQSAvGQ1QYKGnd0PUJxtuMsgaFcDVX0E+YyHX4XZ31sZJQxbgepZ6BQUfGAO6JjL
LbOKMinRvw1EXrU9uxqrLkMuBLlyuI20LNkrQ71XTMDlsYTPuRkV8joxAtx7lHTCgQu3GTGBk0Hr
p713K3nmfa16F4YFlP4JW6GMiUo9Uh2Tc9yukbeoU0QzLKagQB/iDmRUDCOdWnotJ28Bf4ye7ysd
P/SxOpvg3R2loO2nhsWdCDeKHTH41nbpGN0UafVa9Q1HbPJDZ7hrDMOJLAeQ7tTdpWKkGGaSAqB2
13ieG6hImMfk3KTPxkDnMIgRS9ty+UksJ9OUlFkK5S51F8vtrRj6Z7qLm7RWnUqYLlDOL9AphINp
n4gKYbUWvEvv71OOvVB9U70ahlj6Aehx8O3bfDSGtUJygWn3JyEbdF9B86edcVvpDkSHmEwr0JeG
fyat57U2402V10+M8rQtbqebdjDPkoEkDZekvZKV5KFrm5dC99z5vQi2w6ajHRmxAuR+KUnIomPB
ZGtwFe6todbvvDA7+umlNLMXRLfXHvfHnLTXeDtjwoOO9o5fkpgOhyQX4q0JT5tdHyFXH3UzZspO
cIlcDYxMEOWiPVa3VTPPT+SpgtPLVKcYz2rBpTJMlXtrnB7COnsZKHQ0agQbrDulBjaxPn9MtAf2
msNZegjlatPSD6kGm0iB9jL/Xi1o2iiNLvyXNzKendy49Zr6tS+oak0RUCmjZa499CuyvzEn4s7t
+706htFKJNAlqpQ7o0ZtvVAr1ExjeWskLTZSwtarmjuAuBOGtZIawCzGdAV/tqnw8tLOxtytglSI
ytvaJmTZuCnH4ED4/NaA+wwXEqxOqT+FMx5Dl12vzc5l1eLOjqWHIUMnbPe3UUSlSjLJ/smDKiKy
KXoapOGDruI6SUnknLVJahvfyVZmUAvv9gPoOC2hb1BLmhPEqDCLTruUgqz6NvjIExquQYlGaQif
qD0HXAmrbmUKIkIMWVzIANBeKWwdk7ETDiSSjd1Fe9n2d1kv9jmz5FkvzeVRa68+OrWGY0RSxnOo
kW6C8baNggcRMfCW1O3UYHKqi73nSVsd0DFmjatVZOhNB7pKCnRcz18lenuPJnzbgE3hsrsDTU/f
xoaBloebNMzu5wO/kaK3PKHqwT0tR5tODlWHvrlSiciOg2Ml2TdJTMhlYxGlobz0MZhhfTgyw+Zy
VcrPSm+h8R+/MtUipj2tb0dO+ZVi+Pw4XT+TvLIjQ49T2WkHIVdQanFvat6DoPqAE41qgrgZwvAG
N/Ub7esfNaJVJWrojYsUk97PTMucjLanJgE1Y+AicUW1Gul9UuqPNtUeR2E91gF1d4oRH1ljPIyx
gfxRHJCOPdHHfAUZQMzsqwwWClb9V1wCjgUoFuvxLT3nQ49/Jh5ptKKvsLPoAiVAyssHI2gdmlTb
0E7ehUwf2FAxXIUbwCw/KcPsybFAjPpWSfJdldQ/Us56KStOJFO8iKL/0YNYW/t4J4ET7KHiYRDo
dmpO79sX1baMuQGlmJVSPJ5mBCa4PliG/yhU5Zrzm6iW9TFz9YkyXQd1tcvTR5lOmsH9s1TSazQ8
0F/69EbrpvQFGWDxa1LQjDOjfRL4p3CCQWKgOZGy86Rq2FmKz7DDqEbyti61LyonlQH80hjRzIf0
TGP5NqnDH1kq3KQi/i5igttyMeEEe9Yl/aSHoSPP/hcTjGFY3MCe25NcgV+o6S/qBLVYEMc3qcSr
KpSfuV/iK6y9+NQq/QPFpfuKewpKch9PNxi7cdqAZD/Dld7oirwaLU7PVFzbgvnTXab30goEXkop
0mibI5HYzL6qapO48mRe9BGSRKcjfsHHQqAjB4sn0qvnXxWv2gY4qqFiFTHXGZBMJh4VoF8UreYI
pVTFxOnBxqqqbOVftC7ZgwB4UPBedOoIl1gHtAEnv4Gulcz6aPMeSuBBH1XECVT4ffGij5m6SwdK
QOZ4bxpzNabHaqFXl6nTztGIv1wq39Uh2ENg3AXpdPLootYTivu4fk3b8C5PH0h4BAtqms+jRc7s
eBj04ScpznRSFHHT1PEdRp9peOyV8g0tYlfVp76uXwJt/GGSepTG9lNgccpBzEu0uvk5ivCMJRVW
ir0roDqtJcFwSq3yw9AIJ8QkEJsm9v+Gzga6mBChRG9TiyMjbsBsAo1x58WMkbhibAyVn6nHs2oO
eO/R3AhsKdm2ZJgFNepekUbf6Qisort1tolxQB3gMsfZh1rypHWc9phTePfpKFN+KNR6nykVh9/M
c9CujHk/R573FGtj2+N2UC5GmT4Qt7vz1dthCp/rvro3dH1rM4ygO0C5PCCgkECQCDKfFFCgBoNv
KNrX/P/Go3Erq/YxKINzoFAXrmbr1/wfpppyjwE6dMgcOxEReQfWicAgjpSAaPtUbJsufzLXlTKd
dVKC0FdrzEMg5SS6dZQC+s/zHw1pSUofYssg/BR1gLEkNR6glNy2AakGkOUdjM/3FpISDIYAyu13
UXslo1r9Tp7IWyGQYGIChwozojKMHxGGxJM6tbtIr7eFVO9I8lobGkURvLcxXfkCJbmgwFzH0hk/
XL6KR24HQ7+vzO5iewZlQu3g9fVllMzziEPTD5pdNKkH7aVrKWKPD91Erk447i2rvWjhD38uZfb5
Z9Rb71RbDwaRHtTcV4Zvvpf2Iy2ave8ln55mnb3AA0NjlAdLJgzBM+48gpL7NjhYGRUcKB/8B+Qr
1YkzTlwiizTeUcJbt6P5CuhddnQ65EmSu0oMWAQNFzEN3LXWZmZKjklblWzFFOkCsgE6UORgqFQA
hlT8mC+Zfj28QLAipzUNjbVUXwyrUWeGYwnXfm+D8/ZQTZwx2O0bxhMumtxF0/i/8s9/J/80bGEu
u+q/kX8+j+zyzP8X3eev1/yp+1Rk7Q9ZVxWLzgbvZaraP/5jrur95z8kRVF4CtGnqtoW6k8koRnY
yOA//6Hpf8iKqhk2/2SNwRSS0DrnXOYp+Q/bZpYgyxYaTZLRxf9E94l+9HfRp4yAVFY0FbOiwPFo
q3yE30WfyiTquLKZ66vlCzIExF0rwKMM+bgYMfD4bc9cf2lJ/wNOyjUPswbRqGr8m/9tfv43iWnp
q3Ix9Pxv3hnTDsPep3yg67jybnWy4ECKPufx0T+ru/whLFbaC+WcT38XHrQt1mwiGqx1cOqfiL90
zINMaMia8SNSlSbf5Mf//0dVDPlveljZUrhFcJ9XVRRI/Hh/08OOSo2lONGUs1kzciqIjXCzeWH3
6kA5VDJrt/MD3L40AKgLPZg1SRZSOnYAbUudm73SV/RjWIt8u6FlWzEeFrrilFrGVawNY0LPWHTK
FJFoLr+WRTa4kt8PrgpfcJ1GuOiWbRkhh4wWx8IpaeI5cUhGiFeWxK5YKULyGfW9LKyFKp5NqBw1
BauYmliwzmGHJVge49xdHnf44tzlYSF318wqe66sgmwgPZwwX5HhCKqxdL8XrZ/jNDEjY+tP+U3c
Jlxz5kVaQTkodO6df22qFPJ4V5PJ6JWdZDuYhAqXeK0CgVOBbL9ti3jTDHCJwvm/1E3G9NTO1ubk
5a4mdUQyGsty2bAI+CatQySXUJDqrcrbqV23Jb+1dLVOK1wpCv5cs+e15WFdoZ1TxEGvRz4jQDES
jedW87Io5zWFGrHTyyFXfknGfibbFcIj4Py/Pc4h52ySwXumZrBvSlnsYGAz76+IxJ50+SyHjbdd
NjWTBBASAbdBcGr4w5LL2vWb+IskkHJjzI+WTcvi+6FSRogZiGCRSurUy9fV550QNXMI2PLNl1/F
qvwTzRTit+bvu3zLZY2SHOO1ZVW24gK2RXT//Q1FLNFhXx6bTU9RS1bbjyLAW+KVdYXAueAg/f7y
y5qCr2LP6bBBvFe7lLJrd1kjxpKypTYdrAHGBSLyp+W5JPT8Q03jvhPgGwwJN/cQtqUbZHQ8V7Zo
cBy35DAuD1WLZO6R6g9Hgq5bhbusLUeH0GWx72evxLx92cQvbuEg45j3iZIh6kwMuVui9JnWcLyZ
hdBYWA++RPaxXRIcrTexIwUlA391Fif04EKZQmQj2VUzmXJYdApKNbg9wgREltPenP+v5bDt5s/8
a21qb8Hiwif4Pl6LyOSoXT4UlBtrW3vVefk0+fKR/lroYZG79hxiszzr1TDow3zS90s2umdxqUjz
f4apL9uGOVZ9Wfuv/iTRGJ5X9UjFMuf3ktEducBIICPpWWXuDDvfKTaH7vLsNK/97WHmjYLpLNpk
DTIogcQqEE3VE6TRzW9oKJO5KZL25fvtl7U5kmLfUiVaHgGh56xDOLHGe034Ws1JP86LZW3ZNgIQ
SYDFhdo6nin1y8YJciSdTTvZ/Hr6t79s5E+pk9JDNF+zGLsRyjCvDVpUVC/L6ujPAbnL6rIoLf0t
4JaxqX2JgNTvJ5ZXl98bv99t+RvJAoqSZPgdlz0f/7X7Da1ngiWJuzYo+0PJfXZac44Urq/Plygl
Le397MLtl69mkpv06/suX1qoXbyzffn461nNmLjeBeBxZ30Ke0YEArZPpT7nIz0UI1JPhHlt0JZw
mVr+dvmr5XGuiD/feXm4PLFs+/V2v70mk9p0N/bJUaFCt1NlaTugyeZYmN/2b2/zvU30KlmBomo+
zDrHQ2U36G85TK1eh5KZmG/Lo2jeJM/HK4J1A5QfD3usBciAWPte/H1bOnBTMXSVHgZ7IyUAiT0w
vy6bgq9x/vL/5WuXl30/ky+v+368rP39v/rXj+S3wKxtdsMokMejsMq5mlHw5jarBsrGHIpkL2Xy
i+YBxQK1xSV1XvTzXY9G1gwXxsW36wRMr9IHaTjlSLlgqZFUDMjSWYRWy8LS5Ts1SoH+zELy7wXp
Vb8/XJ7IwvITuV+xGef/Ry7yCI58NAB44DaX9U06Z0yJdqX6LbbZ+ZBfFmK+QX8//G3bfNerYuQA
cZ7Mh71J9yfT2MlZXysOBgmxrudgvp4+q7A14sbbfBtXzSu7ozsgoce0SI0vBBaEc8TVZcJYJbm7
1y5aHCOunD/CIjYzlzOo1HI6wDEqQGtAyxLq7J6qijejXpr7LAyJ/2zQR3jz/bJL654h27zKnPLP
BaNaeigG6i5rzLdDP3r7ovu57BudGkuOFbKYDrW4QYqecxVhLxnz/S4260tkT9HOr2sgZr3+1UY0
6YmKW42D9VbWhDj3po8AuEYFTItXyX1X8x/x2/WHeh5hDfPwBI0LIXNd4d2FeVdul23z4aAKDUTw
AK+YcuRkH3px6hVuIYjGa0zP8a2h2E8NY91x9GPoREfkmDE7htQ8nezIUveFq0iq8msx4Za2YSbu
u2bca3FuQTKgvC6mhzL1OqQGqdshFw4VBjg5tEFHl2jjeZl5G+FKWotmgCGq/zO96DuN6HsbUNRu
HScQk4LIm/M7WPw6ApbV0IgZBMd9twY/y03WlG6QsiK3rKfKqQINzh4lIVMwh6T4fuis3kdroCs0
tWLGy/ggqDSbF2OCBlTIescNNVW+6kEGLj8P1ZYF7ELu0nb450Okmcpuwt9FKf6jGJRrlqAgjC2J
Wea8hpADOE0AyibIOQlxPDG2iCd+md8e2zIXO5pz8+bYDupfzxEud+z0CmnUX5uWv/j1HmnbMSRD
WAxv2UdiUs83oXJeEDupwiuYV1uMAzQcO/SVWsuISO7tlBfNTxUx32P5o2VtmK/Py9r3E8vf/XoJ
VNOPJBKoSubXmvSYdxZ+KJrkrUvRuKWyls25MfMqBzv682lOM50IUF22mZLG00V16kYklcum5Uma
saTnzH8G/J784ZKPl7SwCE0SrKvesw5ohq6DZ2hbjhRu6SI4JDTrd73h07T9ta2pPhH+VJuFqrRs
0lNFcijt0PifX/X9xPfDHlkYIn1kZRsqTV2/IRSdAwCasLlTrO4mwW+2bVQ8xxvd2vTP2SfBMmdC
7XLujrvaMR6SG6Ydd0SZ2PTwnC69G2mlDzvEP6zg0CkNd9KIlLur+1MV3syzJOK8fXfsnlrxRsYo
rSc8LJtYwMN50qKLElHaXqfSETWlGaGc4pzZmcrRwpBA18POTll0Uw6ndjghacAAm6Izlw4WZU79
liTCHvd9eIihg1KBJ4yXCHWCbNzshDwNjHuxbn4CAQFU/IXHq2qAKaxN6bVC7cH3v2/Mw6zFl8cL
Vbg0fiaTQ41WKLIeAd6W7wo9v2jdiYeWTjJCUmWN7jhaATBqpC2gVFhKprw10gNwJz/cQh0utYuF
tOOxiq61/J6c5W2xOulu8WatohuKe5yi63A9uaqrr6PX8VQ70RcgoLeaAMgNffAr3gj8OMMrHPm1
dRAfym226Q/xCzyNp9KxnGFPnltwUffdHgnQKryaGwO39ZVJZ7WSD9ghz8q+eA+ZWKLTR1ZfbGJK
nuHWkw41Pv4TNIyi3SqMsBu0eSvPea9X6iWDcTs9gPzQNvGtdON/jh/BU/GVn8oTTkT84Jv0JdNX
BtPsxyZz9BvxUL9ozie04eOhffUOfKpwN+2Ior7lnNPd/Oqq8I93dCJHbSP7hBZzy3JAqKPFSDdG
+dJEBBXf9f5G0DapwC3uPUqYONVTasXVygbsfU+3mJh3+UPLb9GvjT98eLQy9VZnGh1aVbT/+nY/
MK0lsYK0VYoDg4v3JqrXk7IpFFJ26JIeT+atzdfKDsY6uzcGF/EasYLouB2JBNBpP5O+8OnAMeLg
eCTYBBvQ3r6l2XQGwPna2Ov6Q5zgKaa1E9t7P3QKxJL3CXEO9rYZ9o1NaMYhmknldzD+szcVv+e0
/dGkoAhvs3hf5DeoHn8WEtK2zQYNDHcIeUUPYXw3Pwis6Pp1rh9jc2XKR4+hMG3ii4Jo4Qld2lF/
6JDjH5Vt4ZC3+RFwH6yjdc2RdPLu4KyYPzpSIAlYeLUxKyH8h+B01LR99zo+2MUJJLV8Yux1m7wq
n0QiU5mQ31H0EgP9JnNUliclXzP62WWxU9CbPSSMUdDsDuuRJifIkmAlnrMdjXiQJeaT8d7dplfr
BZ3ZOZVXRb8qshOnv9QdLM/p70Egz+7fD8gJnzanj7KBveMh+le2cAc0bccn5O2Tnkn/Wjmrrnqb
jeth2NgpjsZV+Cmf4Rb9TK44UNeIyR/Ei/8RY/lbIYxt27VBl8O7iZ/LZ1K1b6kO+Ntg0x6hCaNN
3ycQC1+Sg3bzNN7p99JevUafgB7gOKi0sxz5C/qj4Q7bfIOIiQsNEKdddyv2dJQP6AiqJxE43Ruz
4/hQO8MKk9KLnK/NLSTKFT6LB2JbuRYqxLHyagIrnBK3XLCOuWQzgbjtXtMDsD1h8xXpKa/kE/yh
nf+sKW688u9zz+Gr5xuyKIiRZvbbr8RKbK19dotrwLGfhg3m0H38mu4QD5IIZV3o1crgH9ZcNB3f
RdDXOwZ+2VV+4nSLthTp9uSM6s8chyc6i4RTbGYpArzflYh20w1wdGvY6rvh9icKwVPjenvcuZyo
CZ7fa7OXDz1XHrrGWAa4AqprVDTCKe/Zp4fmiCEhdkS+JtpnRIHJd4AIT4gkp/XVfiHReAT5gzhS
3XrooDjyxaq8MfeevrY4DndwRNqdv4nX5S76AQm2emTuFUlrFE5E6enPVN8BxRbQKE8ALQ/lydum
rvEEVczage/fD/EaB/naPKKDLPYq9xT8Kg4NQsqR0PaizSchVif7TbvGj4CDdsF7htfnZkhQWn3f
/qyspOCz3CJVLhtpByGI4pEra2YFscq7USwGNs08U1miA7V5boR0GetiTf45yqUXI7IYW+81oxcr
tSgQ61IBc7v5JcuaP09IlrVeV5ts/2uVzFV5EyVo3okt2oXz3yTL7Oa/f7Ual4xi0ImsgH1GDun0
a8CM9dEyv4Kc6HYgl3brtn8tokpuXUlNOndZW57Ahv4qwcqgjmRB2u8rzfUnQoPiWBxqKldWLyHU
mjSulMvqAAQK62NROiZRLxpoNQacoKnJ4yWWwQ0AvaSrNMOsYKjUIKLlsWfylKnS2IjjcW9UCCpW
cpZSCsV5S9oWa00wTwq+H1cUHXdhIB+NTkucIsG6LRTibuV5YYYMa5e1722K3fW7tCKlWqbxpnDw
wwyjO0JeABWgTCnw/CoS+bsXkFCya5mwGFdGhj0ZDvWunZM8lwVMaVQOaAv7ubrwvSAwl1ngX9tE
j2E06OTLUmXD2MxUZJ6ZVIXFJfd7o2bUwKFD7NNingXi2CGRZNL2Szm4mUuCy5oxV4PJ9pL3aQAb
3lDuE1n1tpZNaaoY6CuPBbcJry3KYyUTcKmpXI/bp6Ec+wPx0FtJH2z4J/8sICGmaNf06OeTMWwB
ipTN5KYTlRiVOLq1sEum68iQDILjcFgh2Vgeyj0cK4uhkt15D6Zfy26QDnhicHE/FJVVbukBDC59
AIIdlIGkZjR//jT/4pWmP6cjXDZ8qrBDo7lep8UqwgzPKhwrJ3QKeNzvi+9tXSePB+GdCCrGXNFV
hJdrbU4fWSsfkL7dmMx6VBNlbzcX4pYS3dwFWetdx1Vvrh1rSMg5aZfi8XcxWYjuVdfRNclSroFW
HlQ3G5sjc9+AK2v5PmJC4RyhabLNa/W5qy2FmRsLGeVyJvct+RDwQ5ey6vIDL4vvh1aTh3xJJoYy
Y/Ll51Xmqb00mgoTI2h1s8cWbTwqXQ7Buej8azHXkPWiYqPvK1CJaI+qJaYQaVKo0C0V1khEaD+X
x8TgpZv/bcYtRJV/14zTVYPu2f/5J+fk/2GxPIWVD0rpXyksv170ZzfOBKiiUZeCvwLKVszds392
48CwoFTWzBmEols4OOmV/dmOU+0/4CBBb5Fl1TCEMveK/mzHqcYfvJtqAXYxseMKw/iftOPE8r/8
3pHTLP5/lA28Jx+DJh9f+PcemYVtDkKcr+ybCZ0XKlRyYrJoY570JqxX+OLRFrbZjhnqLpnMYzOH
uDBDN1IQ9dzTmWiOEVNOBKZALcybvPNBD9IhX6rYeVFRvWA+ZlPFImidoC2irCGHPFK0RaTRQiK3
A5zQjAtbmaA3AwOzMtyZKOT91nJLub43xONECZ6ZCwoTMz8nCjdOM7iJv6apei68AWR4Ae3Bpsw6
+sNrX1/Dp0qvCafrj6RxYZcQxWtU++9Lw2C+YJIefBcK42TVFLeIDIJhehi/wrpyNNPw4IJljP1M
sxv3JnNBrrOm20N9QalKfd/LjAu3S+HWuQZeEblxrHsGzZFgYFyhWYdJ06BhmUBR/IIxAbZNbP7Z
l5kSmJPy4rIiJYQ93aNWKt+iIfHIc4ruKvkpsT/wejyABzxHof0Ir5uMB6QjbkJZgk6GfBd6jKdm
h79LSDr9Jn2VShFpBCgzN1VK3Hfe+mR2N5K1zoOJAEY5A/4lYiwDkuxppHG5Bgxr5kSZRgG897dI
RnfNhL4+Dvn8Ai7QpuKwB+FWvuS602pJdhzN+muwzeJUhMYxKfnai8FLUN/UyRi5ihbQlO5lOeUV
CRh10PnbzPaRFPpI2+Xmo+i7FohjNFHx9eynURsVouMUDMwKwFeZWUCfKvDuPQzCk586aPSVvRXd
EiUrVqlNEIcVIJMeK49cv6SmZdg229i+jn2Au1RiIDuplAaK7LEY2VO2DxHBCBQ+iuYfu3AQCgRz
amODRfTeIPG6LtnlNoggXE0c/K+th/jdq+LeTWvxpIdZsF2aZ+FQ2YfBwCDEz28lsu+kQPPHKPnU
e/uhD5Rd7+cfkyW9E0OXb3sR9xsZERh3OEZnDMrqYj1mOtNSKztVc/1QKFm+DQPLteZZ2lTrTsrX
gnoQo8RSVJqjzHKkNO2xm1prudcQDY3QEitcqEA5lXVupPc4Y+ttrozvwyB6bLdc/YHNnPBAxhQN
ONX0QeudTESojuaa77KoUoSnkwSEc7n5SP4oHJ+IitWvvuI8uNBaaZX2kb5f7r4D8X+V/UOT05NX
UTugMqalzc/YstC4x+Uqqghupn5lOmmFmCarZGLI9eQrDaP21yEb1qRG5SA9tCD/SMz0uUplbwuO
mFZCvRlKRNJRbjJPwAC2jGmWBYaGQzhO/W7pqS5tRdRjKHfWQ8psz5QM6hsBStu4I63DLkwHPiki
q7Q8Uz9/jKNmH1X4LUi8qDdRZ0y4laJZ0Obnmz5jApaHPoZaub6tWoMYMpzHlkG/eRnLlbpEwyuB
DRNdzbLifq0HzIyY/+AlpNun4jIWWogJKpkOTc7cyJebw2i0lyCyy3UhNIHpGRbc2FOFT3rEsbWU
781WqtZGDYKim63VUWch/mU8WIJBXQEZZejZBvtfnzPU75GE9XBNaUFmMrN+lZ4osjWMC33wZgV1
u635o2X4UGEz2fcYjacPOUaqLOaFNxFC22P0bRqKGLK6UnCez2IC1aSI7JvsWgPfbR6lhwFrQT2Y
I3EtHCilpCRUwUhxoneO9KDydyYSesIh3voUAG87Kle/RyzRcikgOqB+H00RbuHPjE7dCupeSnmr
g3p0JExqcxinyUieKrIQ0XgHGP9ktFPg6ACjd80h943qqglLvbEQfySJOR0VZgIcvFtrqEx3KvyH
KhiyXWKjkkWkbHJFsJyoH4lAYLpvMAtwhR5/iJFSj2H4FI8Qyx6bOgmd0pC32CgOy40IMcS59mH7
0e/rqTrF9xmxkzuvjm9jxIc3g0KkY0XAoq9U1dNY5Vy3yvrH8ogEm2hrquHkqM1znwnlLJRau5n0
sFqXieTvciVW9i0m93Xm+ex1D1qOb8uSI2JFOyml+Gy6gF5+Xt3G1qnXMAd1VjO9iSC/CaoY+1yK
54+djeWztNVndi2MIcaemAWGE7FV60HEzbkNwEVlE22dCl4tRnsVSQEKRR/gaA9a1EerYY2CSIyo
05hcNxx1A9afTJMoEM0hTDXJMespN0yXA7/e2jWgYsCn/tUP3jVvwkxYzrE6VaFsgqG9VtNkcckv
Qw472IXABpJzPkD59piyakPc72PFOuh6brqCbDOXFK1TpdnWzqyAfGRD/Fw3mnzSPSinkpGpCCWi
DjJrHTsW8RL41iRt48GeoOBOXKSooycQXVTYVGKNe91rmQQkpZMCYScZLng2SIQ8+S1U6yJE9h8X
vbHHXyzcJsftMnR2c6+PjuYl9cXLiksA+vbQmrKBU57mXcy0BCc90/E0+chU7iLEoE1OOTOIQq09
KKlNCUaR9z0jMq4TbX6cLEXfJ/AToL/41Ft5L2d5gl2YbUz4JVyU0ASF8TUIxRVzeHefqTBG89q/
ayWvwcwK1w8HSXYu0LcDZ47ukhb/ByKQBx+9oCSpT14Te7hc8G+gxivOlQLHO4rvO3VyYSt1yCem
FmmL0jALDZs3ojQSuZfcYKrTjUqMxy4CaxmuU2wLaPW9rVxFx6bTyHjEjTzc9Wp9MIF1RX1u32o9
xZOmK6sjPGHVB3zZEZwxmOhC85FfdWorhnEKLWmrecghccNOhXBmjcmb1Np3qmSkl5igsFbvyG60
zPE0C6xthXoGxiJkN8PZbDoauxXYydzXLkBCegzgl3ZQ/YMF3w3EKH80GYzLCjyC7WShE26yXSZK
GgMoYjMwYxl6k3t+IncKjBOj04YokwIQviK9dKhkHcXO0sfU185JRCsvBnPn9TEl+KFG51rdB1Ml
kdHbkwj1fwk7k+bGkTSJ/pe5wwwIIALAYS7cKZKiRO26wKRcsO9r4NfPg/rS0z3Wc0mrrurKUpJA
LP65Pw+oIta5VZ6wjTxJE+U9zhvjCjUgIgrC0up9EosKHzhEmOsUJjFIsmifJChwVUrgsTLc/mVw
yNlBZ8JM2cb9S++ljIcmen/mmZQOrhgM02X9klvvc281h3Dk6+EOSYTYvVilhJ7nLZWbwnWo67ah
DCRyfuri2DrT/ZpCFCzFWyz2hHbUiTweWC53kueqi0+GL9h8+y4/J8l8CYrBuKta8i8D3VU7GMfs
+7RKrmwjqvaVE9vncYjkIaB01ZxMiohlZ7/UPF9r35d6y8D0q+Eyco0BGS0AQnlIQujErT3SBFDG
5ZGOHe9xGpqrn9DjS272eY7EtAXc1l9S1wjvol3SGNmpSnSyE/hVXhoQYCx9SFdx9xJP4PRClJIf
PBynMGL1U0gKCmH57NY5CEZy4bZBHoNonnynQzwNPwFBDoBeoWDQVxOt8wYhDmiddyVkeQOCI7cs
+CS9y5Z+LhkBz4irbs+5udlD7qBjcA6RoSaK6Qynaw4WCOHNnDJIEeQGn8qK3y4tqDanDe6ta+ku
MEO3ejHFxA9GQvi3XIQBqOUvzeyiMKdrY3Kbl4KuL2j+E6s6sdWPNqmAIlpGeKL3WKwLVwnaRMpv
N2+Gu1CjXaiykLuirV8Yp3qVFX0nY3OVJX5++hLuaVNUm0BXgNNjWpB6j+KOOqPRbeq46CSqf43y
1DwG+Kyw7lblIZ0JXrHasUw19PQxc6Wx6Q+jYpTR0eXwxFjThuJKZbLi6eBzxY/tA8TjkBw0b5r2
rLMThlzlemPYURRiH2WunQP90BuRRITY/DndhHlBbWzveu8Rw684Q83RekA19Rp6e1s0fAace1J5
pLL95IvfJTgVtQLRiTn/C1SJuNrR0G5jfwz33Pu2ZFStdxo0iPGGt3BaYsxDURzKPKLF1TTbo2Xx
uSehs606Vz8AiqeipGhDumupQzfBxeyyyLX2Muv+TqQzntKFS0aTy1vRDOMmh4N2pK2dsrPQAcFl
XwCbdbu8dniMycnPYxw8DPDI+khK3hzjb1HZyVEZjNFKalh6f1vkaXNAgSOS53SMtjsDwFY4OgdP
V4cqaI0Lwc9zwvbZstgzOKQOOfGom6LDKTsRua03LZ9obCrjwunrSiKXm5FgEtZQ9cwmgTOwL+Nj
IeV3NM7Wrk1w7oObRLEOW3cPw4aMYJ+XlylTMDe659GHBoKk522noaKEV4XniszSphOi5HemChgw
KPQwfme3tv/KgNx+TXBn4zukY1huOG9UVntrEvpsdBQNmDmZG7FKQpsMkuCusN1q44b5sDY4YWxU
EN5POUSo4AMJguyq3zaHHBFjxWyegpkcFGOn3ce4NbrDNBUu2jwDJVdBj3dwTZ5FdpklYxN2JnrT
egpugsh913aEpOpmL0VgXg2gpT90z2iue74fikuZsUZEO48JHRObTk7DphyLeitT2iFcvDX4XcuT
EQ686mD37sYc/X12olOfznzIAezWhN4aw+XBTKxtXABkt6vuz9w79WkQ5HfaQn0BrsrXozOgOBed
iSg2ddCIRv9owYIOE1pxGpT3R2hoH1YEVJ0qjpBTH6lmCxPm3kjCkTQjuJqclG6SJvZBB9LeeNUw
HaRJvVat84c4GrxtRV/kzsIZf1dRDNJpvzxJLIzrvoDfIi1G5XU6nt1gvDrUw43u7D/6WdJfhjJ9
NvKbtPvoSXlhfKkd68E0wvmuGsqb0ZRUQvthq1Yk1C+U0Z/zhINe5ABpjJR/jSTDqoIgM3n5ve4c
52S4v01orSdBXyqZ0ZrvEpXTLJ/GvrXvUtwjJ+iq215BEMrhvR49MXLtFuEJk5vaQcYKnmE9rsgQ
ldtprj67ZWqeYL1o3OiDkAEqDiaXiFjTwAjcKpviXpQm6rDZ5DufrNuGpmaD3k0LTiWMwENHy9A6
C/vHCZfymhuleQg92InI2+tIuQ3z5J4iSXp1BqglpyS2N1ZpcUD02mft6yVsTFmBynzYNAOJF2HC
9yrSvMJAQA28ywyMEcYnW7XY5lahUaaBNEQhJW4tiEdugUfLUS+0MoHV1EyilcA9QcuPuFMvGdbR
iYR7UWfUHviMllJweWs/jV5Vk3GsyXifBJ/3ji1gVX3Trz6RhZEwpYbhtzUNz1HZO/sklQebPONW
x86f2vT/yGwSe/rPfmHZaUCZdju/StSFyzCQeMWYi1JN8Wo7R2xM/ovwi68UPwaplJnDq1UtBtY7
Mav60tFzyE0bPjtJH7KxbV/RcNg+8Um8O3R3HMuYoU0cPWItxV7JCVGYGXb6+1oU+i0IZ0n5Ug+i
s3byW257R78M9dFwk/Mw9K8W2sfWwpt/lFFJ9YhBXbDB7KlpSHLPwN8eoeqsKJM4hpIsE7/AlE3X
KVD+J2AylMYNO4PEyNZ1G574YaQel8nmxHHpCk2ZYM2g412I7IRLd586fKJ6RDYMVPOh3JzxADFk
WJ7OEo6bb/AHn6aBoycVqcG+f9d0y3N9Bz/TMITh7yVbhLZ2TSxlhxWR9oWR5juJPthheOg6SncN
MimRGKCHIq5sAgYXYNZGiIwlTTLA1H1SVl+wGcrtg4AsPYxkvt2pZCvsRXPoZ3PNV67v+9FzHlj6
5UOWqwEfCxul6qvHoC09SsfBGgmDMJIvp03dVPGHiIYjF6rsM9fh1nENa9XHBJ9y34bp7JJFbnEw
r+c6svlsUWLaqW9BtaC/ePyxNioKfjMkytZzo/K108Cf1EaeHIekeyxoT3poDdte156RbyYb2cP0
2/4wJ/yhVWyYjGFwD9KKGR0aHrm6xKDh4iIlV5iH3PotIouW0w6bGoH1wQl7HD5QF9n9aTMz/Vhe
fGVVC3PQ3Xae+MpmAPd1eMkKvFqaDb2XrMpeQc+jyMt7GmXPcWaWp8Qr9q3d589yHnj/Vbzre+cp
Hr1yVXfi1ECBG3ywHjUFi/kdQ9ZJ1dFtWH6JVPFZu13+KHMeUG59Kqx22Th1a29gstK31tUnmtTf
tUk6rKc60KswSteDDi/EuOCnpSO4TdKJ7VJkZKS8pAoKQdNUVNoYPGFlFX8b2B2kX79ZvXNf9/pr
isVnE/b7JpDUzzXFtRnhIVX4BiFfwNYf7Bc+ZdgaS3RaVB9T4BxA7+8zekCgedicc4p4VXj2Rc44
mez0mxAme+dLI/2HygOjKBjm4h1CfQ5V+9eJoQyXJfhjQFQgdEwTCJ24TkpQ8A2Ke+xPyNYNBv7F
KWkycY6jl3DUVE7XL1HmhJsyNl4o4PQ5duInEimuqjmKeOX6D5uWg80gL7SuAuajcBQNQNEf7TM9
n5L8bRQcrCEevkm0EYPzhoTrWmv4/AW1LDSyYKgo5w8RP0QRJ4Uqe+eZ/HRyE19TYYe7SrUfXeTQ
CmsFr36Q/Erhxe1TwzxVuh/J6rnrkQ1AOFgBWqb3s9AOVgDrJjXCKRrFSsE93KRg1t3l4XUi5BXj
5sIa4kex3RPi22uoweFkUVGhEDgk4XOxd4AJg5pKXvCBH0WW4UuQE5fMknwx+HgmCgYVIa1Rr0s0
y7Lh6zOL5KNHH4RpoAhIDvAxRv6wXT7/zQzvnOIMxS7PgX3aetVZeVuLRmrqJ6r+4LZQ1NEvv3tv
+nbJZlQF8kFasdRqbR6a3JAnSO2tFaqN27X+mmYkrpb1HxUHn7NqyTxPKd9Tdt8nnrsNJ3ouxi1N
Z3euXx8sR54ETbw4xAjbhsCESaia69xyH0oaBHnUKIIbuvGAMTqCp9h+Bqn36Fo4hMyZ2zuAnZNm
HAI38uD4d/U4pFCnPbQyZCM/KTHixqemqn6FLge5OY53TT0UFHie/HH+NrPcoAoTxhJwl5Mc4+/Q
GdsjLStr9LuHxNTW0ao9d1XTFeX0rFGea58V/4iaS4rAI5hZadX+CWoIFzMlKrkV/hqFM7xzUklY
YoqLjN09vs9XlzP32jGgjpgBJ7vS5qNtqoka0aqvP9PApITHcNNrp5EcamP2dt4CD/IXfLFE8dY+
bwBf3LARVXOc5hLeTwImfww9nCKOuIcFkp4L5h2G3b969VKSc3TrPv80bQObvfHXSAR+hZknLlvU
BWnbq9GAgGF2uWahonF9Lkh5MV+F7zP0L5E/TXTLtA8+DN5VLLJzZxse4RAcM+XAySzreBAYb9TP
kiPtZBnsHAW32ZJ/xxnI8aYtzZNxxO2zcOq3xQb7kaiKe+s0GDhTZhsLbktdW1DzySF5wSKY+oOR
4u/38+7i2fLsF9Ujpzvcfg/G0rkhjLHeg3oOoXQsVSu+p1cK+A1O5HUxDcV9UekbhHMmA1QZae6e
m6J1HmFksMzkz6AjuG37Xswe5lSraPQo9jNQ2GugZHZ5b7UsvIKKgr4vr/OY3WYT114yUmee3OdN
jnOJrodNpKhHapPoGtZ0RrXD/BkI87snNs+TzyWJe8w3y43VBSXwO6ArdvsdEmzYDdElHrAMROmg
d24oy3XbjrTKtXW4pYCo2fkqcvfwhdZJFmbnwsyKY8H5ACeHv3PGt0hDGcvgxA39nBztUcegmhoe
9wIXUxP8DeL5r04d55FcYU+L+PSY9twk45RNYVGtHEVLkEudLG8P3GDZGM9u/TlVbAxyDt8jGaK6
w8+vp0dLe/W2FRTYNKE85bHxUKTtwoGja9KExe2QYrVgq977ovrmicjpFR0oC7uAOQCSY1rgQXxO
FAyWQuDZ3cs44N3Q/dwB262OIy1SI6gtisTqmRRI85r43U3VUHu9mqFc3uUrJkGc0FUG5gjIIsr8
qy6pB59mrF59rAXRcojtbtVt5s59aWvTAr9ZduS6yvbQxDSamgkFF8hltuF/+2U+vmfmZxmRUgM+
3B50TXP8Ykc5zPMQsTQBda6PC5YxgzQvUvfNJt7tojljsm2nt3HE2zgz4gzwV+bicyyxV1Vz9GIN
MFYxwMDMc4HtxLEIPwH6bBVlx9im4LMIOLNRCxq/iXDsvw8cKy+JT2LZQIOdVXZCg89JsDfnOTeP
lcUJz8evmQd2v61tpoQgYvkviJvBGsn90HpOgoD9CGBGGKg7HdUWM92p2VWYiGuH/1LVa8hdU/mn
AIGzK9VvUvFo55UTbcqUViZrobvX+bWv+cSAVdiY6eNJcyxklnToS7EAbPDTDPPC4asMpjf9rRMm
/eKJt6N/hBmuO/7OVYSXIjf1I4zpRxweO6+eatAn2AClWlrXjLG5zywX4NbJjET/SCk9UhXJvoT/
X5MCb43mg1N4RyT1eaNGsQ+ZvcHOzzUxQexmyYBzZezf/CbxVo54bdtBU9fkkhYvX8CMPanE3cb0
JISpOoBdyI/hYKYP1WCkDwnHQvIV/lNYDebJA2KcRmq4lyyrpa2MK7MvVV0IDpbnoWOTNd346EYU
kGuy+Cf8CMV7YbAwWSzeaes9THn9wFG73oDoOVJcb90bqZnu44q9Ko9fU2mLc45q0sjAfOAd5gCM
IWZmo8EhDysJCNzKVvDPO6kpJAXsLeijJe+IVi6re/BI1Blw62ZjJZ51pNzwcbCB0kxO/d7/inPq
xKl9/aTnI94XZq7XZp89aSH53GIoE9zTsX8O3qZHhvRKJAoLmtM0b9MRr0CtfW4/c16sctBt4OrE
I7aeHSVhIaDPlClFPuw9g6+nPajAf06dqb/4jBhwfpm7MQjQHTJaG1LD2vY2e0JCm1jrMvanXymr
GI/UkfMSwjVjU2PNSG14nBy9TH2eDSaiNX2RyLrThiFktu8slrpILpcOP20uepezrD9S7cXaHsN0
MKf6Mvui2VhasDoxBWB8wBmeBzPqvpMKVr4bFbtyAnA+W6zQtE2M96P/PVQhg8xZP1MezKHYHsfV
wKXSScWfTHOMTWfGk5GhXmXylzzLn3FuzhWGu+2UxdXWCwucohWinhc3XGKTCYiJ5T66oXvUISaO
GYXWB8fX8Fh2dvfqVtZwN0l5pVsGj30MiMvPqbcbg98p5JyVU0jjWBsunWYjbcc5xY+1vFkW62hL
+Zs3e7cpwIGnQ1OcwX8chRoBS1lYWq2m/DX3CVeHOYVZRtx8XYhuX4023wbHXcpMImpEpq/BUnSH
Vvmmcr8mFxBym335ELEnr/YxKs44N8ulo6GHyNbHNKQA4rDXtr0gzo3kfsijtS/amWnD1TODRz5B
YB7Bg4xEvR/S7jBQ6dOMM6jY0CrWPL/pJtPdA3FoJlcSZNHgV2varwTjsPFoAVKhNdTd0237x8Ag
XLE5uxSGNsq+n1N6Evq53OD5YOZiP6L9vluA4gKXyyWMdG+KjY0PufYwSBLQXfQ+zc24VQOk8S6D
h2Jyq997hRmuczntOnAuCV22Rpnw2ujxN38gcD52b+yj5laaxc1/nKkce2HgtZPKqy6qk/eSESK9
CxjyHC60MgjgyLseYifsSNYhgHM1ok9aA/YYL6purkxr6w0w85sVhxevhrZs2ROkOknOlXQNR9hk
K0DtHPu4fQMwvmXOMdLIzRc0cyZh0urvuwEBOyqItEYzBNJgptjVRcjIqIvTbsjFf1Kga1hdSwCq
lI145F34Oy78qK5uKF8BPa7hx1yHMnpn5Ke2cfwJY5zsQOFeM9iktSXOJIBvfZ1yyHSyiwyxMdDU
Ue36PHz2p185LHWscwJfBkg4K+MGqEwSOravik1l8b4VbEek7vrOrt7TSMvT4m3i7AqVu29HshED
TbOGbnZw2rp9Y5qYcOu+Arw5WvsJlh4nMhVsXHck6BQp8MIDWQEDiYHbXnoOIv3eet2lLAhN1nl/
N4UY87JO3dF/cUgsrl3ONGFBycqTpbp218cQ/i3Lue9zQHWK+dN6SihKj4r2s4+4PEU+HsmM4Uqg
jlOAL4ki6V3j9eyaE+AyuLHLP41HGjVpRK0N/8TFixKgeBVarwk/ubLJgygUiRFGmoM5Jxofp659
NRltghWFADSM1B2JZ/PQpjk7eXOxbEYVbeoXQK1a6tPVzY/z6TnIjK0FI3yD+SnZ1XW0CxdeZhiW
9aYKB/SBAWiv0ZEPKhJ+QFdXl5lc9HY5Agv3Z5YXb7ia6+ug6KzPw6+ay/Xa1hR+qniT9dIj5zA8
wTmjXc53KMkxAedZpoLK38pmbdHlsa0cLE1tGjbgoMmz9K3pbK0xNraIKvNDGvYXd0QUDeIo3gjx
JLF9bNHE600ZFKBU2oh5kbCO8cK2JgeCpXVdDBikYGddTTf12VJoewqz+SyCiaooUInSG3dAFalS
KMavUTN2pgWaj8ibSqJuFJxT45ja3hbaBihdg4ikbRUHyE+8Z82B9LALXXsmvPMRpNNbH2Tp1k4c
gzMRoQ9aNLOoV+xyp7DwLpH2J25XUbBf3tq1A3N3NWCepo8wuHYF/dYtX4OMKTdZLg26Rsxu5K4c
2mSlzUEdm21K2+29smi+MKkn9JqvySKEx309I6QDuluY4bUHAwowNPvjwIzZOeb0O6p4r7mq2cng
77OQO7JdDf2jMg4VJqlDKaiYSKzskDCEGcqmX3e0BsUuhfSpYY+g9oghKA3RaXBvpiNxok+aKpSY
ZFNZDRuoFySSZHfFzBjj2o05fHt60zXXAnAqZ5L6SdiLdBNhbO9w29revs0YKgxTxHsiKof+0SzZ
JlQu4+MzUlw88xN023qv6pd+pjjd1BCvrShB6G0vZqtf/Fy+JAK5UCeUOOhsAx7JpBxL16vWhYNN
U8fw3Wn1rpk+rGIH+84YW7csTxQNb+giAHu/Iy+zKFOuy21f1n8xE03GMrwtaITMJEf2mtuICwMM
QPqUJRdi2LVnMavDBX3o/fmYxWpbLHkdIiyz/EqTSW8NNom7hIkXtdQTEIOQAuYiWnBrmFvsrHhP
U3pIi+R3QWazGUOXKjCmTj6HwIntqkUH3XInPpYcF191fWkbjWU5kiNOJxOb5ZGzmM9fk7OcZHmp
zfTsoMmjMD8Vfvlo96I9C5znQcMfwAnLhZZoc/n0p5ZLsusdyp7HiWMXQTVdlYDUFsR/I7aS1eto
xP6+p7LDSwi0/Cq4n27M3pBHWWHcVLkAAY4FgUUAL1cKWjSMZHOOavCalvU3noJ4GXw+W2aAfKDc
9x7MUpwr68EyeusBdc5aDSHCsM1YmNHeTG8bhwb0deqJxgwLzCDfTfitDD9MM+TKHdGN6YzyI7fi
8ZqJx8m/j7tCvLFP8OdO1LSK7RDS+EwgzffENnRxU6VxOW4d8NcZtQBpyfcKfDDYWC0hvNBf6OOa
jQwy42s3fOKfxwNiEhjVU//IU5Tvhy7euG1wzoyGw6m7iLUMmtrqIR5mtfWaDkg697tV2sRvYF8t
o8tfmim/dujEu2IMdgXbzDZinLcOKRSMdXLhK6ifcEY96EDXNEhg786zm1beZaiLj871srUii5ZK
gWMlXWL+NUdioRhHaRyxXZXBp7JtSmkxXIFGTTdu86tNMqbT4BTILshWShaGCCV1JkY0pRwhK/jH
c0QGu7R3siPS4qgsXotyuRk4LbDGlFxvmU9b+FkueyoQWaY8HIX8dRXMlznHrmkuCObOqnmwTdY9
CuO0m8/HPILZmQiJuNyzpg4YDtedW34PbPh3s0cGzwCC2SfIu44o3sAgp2jbwRU3CrUTZqQPqAZt
k8PNqwv4sktqW6FnKN/jYJ8crRLvi99dzZZ3wp6XyvdaMloL8h3Oq+88Guo9DGd31dB6tnP4uO0G
uUlwUQchTIdJFakIA3Hi3vscoLwZ1nKKn2qhYyOwRLyC2ncusA+PpevLTTgoVgJpXNo6/xMkCZ27
OzGZHzQ+M52bqW5sbrLXw6lxm+5oZBaFlgPn+3xWa9Y2CNHZjDfLcw4ZxpiF1pbQ21jKwdrIYl4P
KpH3UTdgYkRHY0vlAldgy+OxW2UTj2XeEahte25jdBmfZuZmekpuVUGIwG6DF9F+WQtA58cPnGW6
Anfdups2ZgJK8Q0QOvimCyYQ78Ti+SNdf4QN12/NxPoz6zzdhvZiVV6i3xqdqtZqPBpVJ495E93j
b1M7DNxgURqzeYZQDrTasAQoBJ6Xn4HagIGQfpj0zqynTTosvDWcK7ssow1JQoH4CTHgjKIUp0ac
m6JXJ6bJ0pqZyAc3m0DG7sfiuYB5sqAVB+lBo58c+Hc/Zkt2gqszYyHzvfRO2QI6zBLs4A27ID0j
rnTVczsskSndWYfIbLFPjFQWWmTEAgTwVduN5l0jNTI6DJmfHydQLpok/3OTJk9jQ3CbGQ6lPLQS
r/7h/p6XfDo57xtid70zlqiMIWCjmkNg0gw3j/MaTDjTVCYZ4GBk/9gHld5LDgGaIpi69kribsur
mfOtKh3Fa2X5SOJL0D0shNwBZb86GAJ2pRn/qrzyMI68HIomI+jdMQlM3dZA+X4PLYQBDfxcWYoU
Y4wwSQqTFlNKQfP81rMPU6m9mErLxXdruMVXaeYCOlAEfn1wYN7BBtqGgf5YnBiMadzn2ew9XIe4
OddWEzp7V5YHILL5tp2NTwsFgvFK8dhZgQSYXLh0Y3gXfOgJY1HxWUCAuWNexC/1WB7jpQ4sKtuN
E3KGASptrQIHnn4pvY0SN1Lx3hYewRKh4q6+/FKn0R0v3LSnckPfjWn8rgosr5Z5r7r0NGp07T6c
aB20dpMsmNXhOQn5W1sMj1c6UV5m9wuc5YCrgxhU5jt7W5KJrBx5TC3xNzQGn212IRv4gbV2soSv
2aPkOatqZ1tjcVpAPxwkg7TbYh8sV47Etg0/69UWlr2vWeR8dyhgjVveXZAG3h0hjo0AnEfHBCBy
NKnFSxtp9Z0JsVgYi3odaR6JLoRPLLrqiyvumzdZ5Fxz98IGGAP57fVdmTHl98rE2dVdfcM6PW7j
3L35XAckN5J87PZ56BG3LVA1tc5OKM+gpJEZMV2trSeCS69z5AAiK4131U6Cuy88b5obfpzDPxms
n7/SiKh7J/EfuThweNJfMl3CAR2tFSVUCcP3w7vZ3BV9eI9bu8CU2dWg78trGC5Q0aCY1gyanbui
WAc+Xxm2050peRN6tmjGWxZUdaTMSspm19jZ089bZQWoIaOI2m1lRifDCR5sfm/KXnksf1zPP7/M
5ONVFlzDiRhEZzzSMsZUgHPTXVktdBFPv1LsMew4dLyNLlgxtp5wp2UU8AbiwAt6cz+2uXXXB/ju
tHlm2caYvPy0TYl7pV6eFDOAGu/oMNqYCdr4pMZld9AfkQVnyqhDfgtJ5OUnffdDwxqD+ipnrit1
GbwXtnEJVBLT6FatFSACqrtoHg9nsp7ZgrWqhvCPDxplmzQJZwwMzrhG891AfNZJhHHo6uXpTpx/
hPx+8FpdFDoHobnsK4Y/IynFjtqcfU24r9R2fiTWtUGYm9ZmQHs51Xkb//CDTWv66TcCOfs+0Lqf
MOLPCxjaLAmGGJlkGojVMcj0cFgWOZE+9Va/tY1V1qb3vSX7davpIkYTuw0pA1V/yELsHzsXs8/K
r1peNwcK7sZNuaP+Uxzq/yDwLfGm/5Uu8k1bekRvbFQ5i9zLwgP8JwJf6I89F/OpwaGe/JmlQ0hZ
wpcpFMMkHUlnlQw8v8KTzh3GE4GEwtRMqy8fGW//n38W/qV/+2EcuIhSgD7kKiLk8sP+0w+TRYOG
O92WB9PEPu1Kp9mR6sRylJoXUdVP3EiAtDQQsXFfIQVFMJM7u9i0ljfjWy7DV8DsKa/W2aVXDYzp
d4XUfKtIv94rlLJigLjg6Aj1aQq2Y+QVG1dExtXhOJm4KbJ4HNt33VJhSbCgPQeOi4mScpa1FXd0
FXkJGOWCg9OY5vvYctJb1wkHY9x9FQTxXyb33+ZggmIW1AUPOVYjtpyecAPzWDMntUytg/Oi5Y5I
AKT/NDYfjSpmdR8Hecxg9+9lydnekZx/woxtM3QamogSwqtOZnzQ/iDt+lguKspYG/diYliYR1OM
+cmM32afo6XKaHzxbRIqUXhMlDcce6c7BmaloJtW76IZqXOmJOdELwbNTUFxM0iC3iFDECtoBuu+
oBZ4UzUxy6ScWii/y445e/bVXOaLtE6e/cQIXxFRspCZObdue+fJ5H50XVSYlqkEllsbLniAoa1M
vKMp6YnlmfT3gqV0i/DT7TE/WLvSMN8zOec3Q3o3p87mS4kYvekqR2zruBqgSibtHnvWokU332lQ
hKcJty8ZiaUYluqAM8rhb7YKAvaaHzNNEBFHK/fo9LH3sTtOZ7dgESx1N11wChrr3JFXerzL74ke
uZX3yC5RfGE0oBEjouULGe/Lx/S48UT1GgdTejaYUuJqc3juQTNHzsxGj7RY5kI8C4OcEw15H8RO
DuAMYaY4Q4dD0JnfaD5v1lDA/tqVEHsTkvGZPIrGP53SWuR2n1ZmjWifSGGjzsyLo5r86AT5AzW8
5iVRA1VTP/+g4IG62KLLdl5VmqvAgz/I8+LOKIJM+82pJ5AXunQl//ybP/8OME4UI11E//g/mq7h
btSg9SFQqBLYz9I7p6PppyfLRvBfcCSlHJCpjrSPkfSnWzs1zcGBQeFNFHyEHqgW/AMFg+jIc511
GbozntnsiQrg+lJCLN2YaWLyVqKlzpykcIGkxYp3snhqxxPeofzBzIE2VQoobuLps++P/ipTmMei
Th2VVTd0eTT0eEaCnb1lByhRMUh7FStRNs6N8yau6uCaQf1b932A7zcSzi6kkZG7WJdduxHcgD+m
3oVq+ISTOHRiiVh4w39Os59HG2zgtAy8A1J7QyHWVpVU11T+rcNhfPFw0khqe7dtikqHM1Oe4sTc
ZQHBl9TrLLZDHL6uStACtfvtQZiiinVwzkHYP7VGWF2mQTHHtKZdXNnjrqsaYos9FJK5bLINn1kD
0HNhqiPkGHgqiBLN22BSK0YdUNUoskmUOd7ZZbnN0rI/JVSmLRpTxx2RFpewjJx1N43jyYXtt2E4
DYTMreK9q+ZvJN5mjdkv25u6PHiZRxNtiCzznxdnC8jtv2wUrlSO48FAdUxisf+yUaR0LweqNcsD
jgKaLskTOhZtfia1UGc5ioALSvqn4TkmMZNhGfDiEv/7BNhCmvFZDMbVqrkoFWDQXpm1/EVN/H9+
RLEkYf8BmT3+/u//kg4ZVQkf1yHF63g2FQf/e/vwGoXIhwfqMFmJDR+wsWCEMsDD6yVOJrT2VZ/n
Cf2g/OxpTtdwJjidStt4GJJxY5mPWYH0HiEfrofZgw3STO5FYVaLSw8IzmhbCN3Mq9AMq1XLgR6p
sxT/zy5o/Qtmlj+FZ9o0uijPMX1AvP/CxK0MrPSmppMRu199oWXvgQDeSnH5oE5CFpc2v6vK4Ryy
BqJh1ft4oj5QofztWH1G/O3Vi9MAn/enL8ZJuObK2sCvm5MJ+8+PhGP/2+ftYfMwPV9Yru3/2+dN
DNEIyqDBCQ9bbi2g523aylQH4Y20vtYkZNrx1xQ2j3XnNe+d+jVpRvGuAs7fFQQ7vCA/KZBwmykY
jH2Z+29F7Z7yQk9nDxP3tknZ6mVTQwuJBaVGQc6FpagkZ1UyZP/D3pltx6l02fqJ2AMCiIDb7Bul
+tY3DMuy6XsImqevj9yu3/uvOmecU/d1w8iULCmdCcGKteb8pssAdFXlyt7roREbP8/hiU76jVSH
n3q+MyZvfKiqEA105kDt8SVuWaT+Zkd7J1UII+jsx3STDo3JJO/61vwvHfv/YcgXFtzof5xF/82Q
f4lpgvZN/E889u8f+m3I9/y/TH+JhBXSxZT/Lze+7/6llC+4LP6JxTb/kkCzpSkUF7wJjfafPnxz
OTvpIyDZXHja/yMfvhAL3vkfq4uJ5khYjon7xrOVjZL831eXxpJJTZpmdFp2354TMkUsuv2VDHKF
bUxp5u6RyhMVCYnjekCIsmVYRV7JlFZHbX3hi4G9uBy8ckJ4fX1oNl5FKsR8m8b5JiAKeRV3GRYk
r/zWmQFj0rBobqyZHGY7/ylbXO5x0VzMGpGNxnk95f5Io6dZ8ePJTTCGm3AUGy176y5Agc7WKqxv
TFJfiwYgGgIZaG3WIh3t5yfYdOm+mudz30NrkSl5tYFhuqvaw95slZu6jejJS8vdNP5CBRFjepem
WzmoEyb5+c0csQRMA3PY7Iah4DEogs+2knLDnfkGwWprx6RdM7Nakdyeo5xMbRBUU7GBwwAziCkU
7lAEi0FQ6e1oQF/rQt8+REfdWOQW1VhYPXjUgtb2atEkxC083szHkanDcc8d6W4Mo+9WDBkf91ex
Hivzpy2e/daaIMkVWB+MKd22CEZWgnV+NXt9yowS6VOWEEdS6ZcKTde6C2hie2LaYSmEy5LukzD5
hcTjMa2FOHZoCWPtAKq21T3dXzJjpmNnJePGlLSK0prItro9W6JHyjBvW29GpZWRerI1VSlwjxN0
W8SM/LDPXwZuojjfQoY2tbqnMrNWRUe5Bs/yrjFkumGkn4Ab4BWrmfcD68XzzNxuFaPfOcVhAjj4
kWzU+XtL3EI9/IRmHBzzwMQCKbvNMFFvtJlJeFGZPTEB3lQepKYSRdqm7hjo+SFhBqlfjttZYX/0
mgTsUgfsNDaG8RgZ2WkeHyaviA5ZxVg1Vc6znzdIZ8DuOdpDt4Iuh7fmrOrSOoeuzVoLcaoPOmsz
WHy8qC7otfMyXQtlH9NZxH6MSgkCUk1LDnuvmE2mZPiwuSpwxZjQ2mAzQ6Ka4i1VBpNzlDvkP0TP
nqG2xQT5R9RMS7mzd2i0OuPOFLyZaYqg0NQfY4+cCZ0zWWaU6mQaQcybNmJAWe05UI5Dhsh7TbY7
/KziK84epihDy5pC/ZsHp19HhvuiS59XL9yTmQz5urQRtBKyeTSEte5su3lkM2zzodFD6rjOPCiN
x9x1p8dKEnPrOV9ZYOXfohbAknvunfzkTJg1LMKiHWumbvSew7n4sIqeiKE4dg4gFuZdWz6GFTo7
pPMH3y5MFJj9hBADva497RNcTDs3SklOURvfG/j0IgKJOswWGz8ittNAi2ZFPewE2vRxVt2WQG5o
4NPwn1oDryA61n0/k8U0yp1w5Y7UDIweuOlWXeFwhYvIRIybHCr2Duu6nMiBMWtwbWmxxlS+q5AP
6Z4pj7D9I9mR6UVY8R2kXNQKa3bJw20+vXQwVPeQb3JSBQ8iN8Inm39+YQJ1C8jkQ2kP6mCPzh1L
UJk7SJk4kXNG6udKuJ8mYvJ4Js5NtnzGN+z4knXM4xWgXXKzY8bn7D76tGGiTURSYPWbDkZhiPN+
a88lZMAC9l3WG9meiGfODfd+0vN8p9v23dDRW+KkAWUaqXdMEMpjE3i7kt9RueVnQzdymV/vZnZt
IoT/FxaSbo1vfg+JCkTHHOSLuCnAtd52+S9k6Kfer76CdApuhbdkquH1IGPUJaWQvDkmEpjmhWl4
q2By5LpuOgcV/CICqteOgxqWTlazztRw6Yz44M6J2jmZhdJc3tlxUO1LCSs47dtPJzfKXen7P+Pa
ee9r0gRFQfc/FtUdABfI9+PM2ECY1d4e6NM5TgJFAvvTFMtjlPTGbpqm7+A70MVX8wHNXHsw81Jv
zTi6EFl6HjSmZm2NN2Xci3UNinjnpflJNJrBOBZphomNHRwSZZZ7oryocyfykKtwusUT2M2vanRA
8LWmtUVF9DXQwy0JF2pp+t1A5b6vVVgfkjL7qnX8I4G2fQ501K8YW2m8/m+qS71tMwGCY4bAA4bo
jjt/h2fC9dLQdyJglkQew9Qr/HrE08QZHnZz+EU9XKIQdy5DSwpO3JmbDC0f4l/SHggFoykSpw+m
81SXpfulhlcZZ++dStOnISblxne5azoDKg6M2T87P9cPRaIfA7Q5G88fp1VBJg4BwZjnLPNb3NwM
XnpJigCL1rgZu5LPmJSxPgD7yzaPgd5iHAj9jbIWLEDFu9Rp/SN338I8DJ9MRuVl27Kq5LeTL+y9
OdPGH8lVtNuHHhLGFp06DC8fbugYTvQSP+lfrSwEOUDXBr2fYvvJLPP0VuAUhPWV0gcd1U7hYHDG
sOXyq60t8o5vxkQslJ0JvFE+o0tTYwPKgtLeRnJ8kdH8HjsV/VE2A9bgNiiMenDQwt6WZkcitYeb
XIYgFS01sBdKdq1VglEYCy5+AgJdaw7h6xODO8XkupEv9G4rkZxdaXy5XkcwN626bZPYiwVA6cXU
Ud/GExFSQxjElwHcuzvAhcw7+760FokkvYyVQoXRF+z8GcLQrarEVqLZPrl4D7dK0+hOK1fuc4oN
usrcKVozQLaX3Ll1BHYXiz77u4hdZ3Y0euKEyBzE2qkaZAJue6ibkAFan8kd2rPX3tTvNhC+YmqL
rWlnAI9RYq7K1P4BVWYjG/fWaCsHp0e6LyorWwvJel4V6ogh95HW2f3AabR2WxzrLZcxZssf6Gdt
ZzCefRNbp63Dy9x2t5hEsm6GasN2Asw5stl2mt/TiovXERpkaJhgVi/ad+46GJChyWxGj5uZcrF2
wmQB3DKndGMsLEJ02e5KNi0t0rNAtcXJaFDsm6V1KroMSgROXLrYFZAcfAlzyYhvUjHDM+tn3FFn
BHNxAHdPUiQqr9pGET+1nnl0Q+SBbl5KKrsCpKVjMdY3Z6iVbgbFCKnWrFIIJ8IMbpuhIGvM90Kc
NfR608RImbsF0OLfDcsmCK2ZUAHOrNV4rV/R/0xb5e+dkI1YD+lZNnRuKoUILc3d5MTlRfSByZSP
NuARcXmwRggnN0zGWME8+8bJg3hFK5S7YBUajEtSKtJBpA9lJU6EOBNUCWc1JSQtn2kZNL6Ue9ya
fQv5odW2dWBLcpv4SK/NMSBe1HW+Gs8vD7JFo+1SsfQu3kkltuWAWnSSZkqGQn4ydE6g8dBbR27e
nBk2LV8RdlvP99D01ES1MSHxbXTleV9TwBjiZ5jaLWZG+c3pnHozAgMZi5TEgHDchIXGizo4065K
yx33HOx2RugiJ8pxXvN+Tgxe+nBZOjO8kYbZ3tmV820UnCux05xnP8cwkbrfCrRs20m1+rkzASOI
ntvj9SkWEvQXCVdjV5vcQXz/PukpTifXPXZcHJseFyMS/vLJbJwCYWs834DEYv3OfG9dOZWmWUSU
uTOUj7XtrjqRZrtU6/o1D9vTKCt369ZosilHkrNpFhd0E+CsF7TOVG/q+sEwSXHNChVBBJihSbBN
aWWdnGWh7i32GOvAgBzGnO+UY7xc5RBAOAnLVwDX8jIH8Z2dz2+V4SxYJMM5A9cKQY16NPu9AUQS
MBr8qUm6bwPMCn4ZJDcMSj4hUjFsW6JR8S3lG8bbZ8fq5A2FyJ2/2NotP0ej5U9r5tQ7j/COi4zF
fNfiEsXYtk1be+/48E2l0mCPZfsG6pyqOs/Okw9OocGEC0gwQEFHo7gbinNnlfJmSGeUFSkTOjqn
+GcZgIjHUfQfbewfRaQ+JkZsCHki+pklEXiLdD0ZWEZHC92IT26oJsR5Zm7PK700xpzemhb/EZTQ
azecOc3alpDzb1E1TSfQh0nADoaNw3vjOcm+FdxWRaf3LI0/UAQ7D6San5scuDf10tHuSHltqkKe
HAKSIT60KthHof7hKqbAFjf2dUDKXjI5wZOR6C9MupiD3bjbxMajDpvuNXIl84voqzVGc9fXDXTt
OTkThHAW0wk2KHqL/sN3c33HVsakPX5RNRIwbSzBbotBu9Heup7fNZ/a9ylhUj+mxS+Geom+8JlP
yDutfu/X813VKa7pyKtXQguxy0is28w+Ms4tp5J7VCYAWnqr4bGR8aHyGAzygUv4D94PIXEYD4Zw
VoFkZax1+xJWbXJwq01ocZEiL2LmO3Eezf6jivqbIgThkdDSP9QKf4pjTXvHax8NMykJm/ed73ni
bsuENIPEKL5EwsBfkxbfVHVNhVus+XC4ktkDb8MhvR3pQoXQ0ZpOZM8dKtJVv9D7K8sgWGLUxFuL
4JgZtrttUMWvqcOLteDq3swmrfU5s0qgDGvXnNq7Sg5PfYzpn+1+uDdNfYPe0D60S1zqVHZ34zB/
2FV+P5qiv9GOFrtYdNSzrbMmLm8prFqmvER6utyTt+ESVBS104PQ9rDGr/OaqwVMz+YeTcaSkjt1
20LpI6gCuYsdd9yjw0XNLMVbZ8cp2doDAhImpivf+tF6XsZ1mv9KcJBHTRJfLK3vBJttqszUQAYk
yA0I9DNTFogUTgchLuUeP9oK9Hrb3RRioBjL6wxtd0BpWYaXCn9aJQ25LaNu62bqKe55sxPAENvU
s8C9VHQAsFnVlxpC8Tg0r40iJdRnHdiNjrR3lqmti9esms4kxKFGeNsVeMIz5WyRn0Lmjd8a2aBb
NBxkwaZ4YopA7agVBl01bGalqHUMSizURKuQ18bHpn+2sYUaELwBaQx2E57B7eFlqtjCmFsMAEa0
yTSLSeX32EBF+uhMDkZBdL1DDCaFHkS3lsEULTZN6NNpe8Kba65Q9rE5L5GTG+Qmr6tOEINSvIgy
/jkLfl1uT2yPbS7+Mfuk8v0uhJvQcehuQmx7ZHFwtZk5cbokQji3fsivp/5mzCBXBcVbrXouB8V/
oQiBT1eEx5JSraMqpLifqrWLUNzw4CIRN5sEHpRYq78vpBCn2sRMzzqlcDUtz+e+BJi6PLoeCKwk
35csAwm6cTIe6qZMNr4RWafroXbx85XL4fqUxdtamwB71siaxKlaDlE2oNToECFJKZM97hWXqs2/
lygy0N7y19rlJVwPlU3ulVbrPy/C7IgHwCwHZU4FM9/jcH30f3raDuQvFwacpOUFmjnhxChFUdpb
x+uT65eJsxjhuDc/TTrn2BJMtt4wDE/XV3x9ZOv4LqPM3/VjYBPYuXzXIOWM0x7y+fLW5GH/+/2x
k8JZW8JK1w4jq5Psek0tYqsEAPN9h5wHSLMg7MAwu0PfFFsoP+0JV3V7uj7y6c/9/ajhY7r+i44C
AFJCg9ASu8UCbeg6sJxQ/ewWZbU2S5D0vYY0NycAO+3l50ZGsG3Hx+QEPgYd2J1lUevTvGAVr4fx
Cr3980XNHYWzBGgge917gxEaeWbwBq+P/OXpn68VVOuHgowDOQbDqZPW7wNALdI1vfh5lEu7TVmP
YY28iu4fGq5oALmwYIav2SB/DteUEIpsIjb8bthgCkZqUkpA+8CJ/c5Iq8O0ZGtlC+BXUaNzQlc+
tnqj5hNCxkLh1f/9lHG/tfH7GtLp0iFMcjmcUq7EoyU/IBkNoKLDYl8DM4M/M5wIgx9O1697ZRrm
9EG1sSq92V2XjBmogKdeEwiz6Joy+Nm+gaoonfMPK7kMiyorHd2sPVSLCMbAV7QeBoRCbVh1pz+H
DHEVKscJePxYPFy/zt9PTr6/Tsx5AFCw6FbmJSmtKsyILh6m82myqn0IfM1G3LNOqqhf5wsn9M+h
WP5o68DMYLXnO/f47tqTxSTlFC+/sF5exTLYpYZenjfG1K+LTJE825TPxKtQqzpYEQw0AKFimVR4
QIF+EA5RwAD3wrHcRd2rP1SU6z6G8Mhyvulxwd+nA32RWf4QNd1ZldjHgQjVQJOpDFNkZQQT3l8U
CSsXcyxqprpdazf48FT5gOxir03t7vrEeqpt/23Ki2GLutOIk2hf1sk9kS8jW+m6u0Tw5da5lF+J
8USqZb0dF7yrdL3XyQ1vUNtnu55qfeVHg7/Lp688HrO9x3UMqB2GiMhuM8Nxd2h4wL4VOt0wofMO
iROgRPGQG5G4WtpY1r0RtxWSvDTLd13v9+wvQs2Syoy68mwgSt0vSrr+CDSB7Nj0NU4xMgN2x224
19nkbhyXU1Au7XImA6u5JL7H91R/l5T8Ws9ALDiH5cUejWKd10MKZIt48wy7idnJ1djbX4g/cJT4
7CekDyddGGA5OS/KSSourWJtB2Ow0UNtrxhhfjey1zZniu42kjz6jA2X8GA2ytTYlYM6tn7inryk
wV2aNfKiiuaInPDVL/RFN+V0qku2Zw7/MyREdX+POHqN6/Clxp1X9hTL+WC8wWB4BnM0771u2WUW
em8ZKL8dpOyzi+jrQ+N4XjKVd9kpL5q32M36E717ehsEgaP//Oht7qpKCrUtixHayPCaEIz2TCcL
5sRASM/cI4celm1n9jCGLqJWHCiu4v5W+/j6ldW/a9ej3KtpQHXyOwOb7FPq/qNQKJssFX12s0LN
Nhs+NE4+DCPskVsMxSdv+JvAVuBlaud3AjGQXe5DLb50roFZhKuF+ReGwf0cINcYe/qevuXuO58G
CG2J1SjHeN+ogErfYZLOeINKplySOuRdASjBHDE/ohTd26UiwA0847oJm2ifjeFPO5XklCxhu2G0
dNf0w4w7HlFPCiukZ2dnVgrGTnYzOZgQ7dZ/YYcwIvpliwnYQ8btN3oF34YR2UjoLqGkdBgZhXAr
ieLyfoJ8TZcDG4KNj15M0YtuiE5oVUOjiv7qui2ic27dN4+z4D8OGeBCCf4x2163k/B42ZBqGqH1
Ro7lcCEnOtm6Atd7c+HS4uxyndtkypFtuO6Hk8f5oegfy3wxMdvjq2nlyCZ09y0wehCqronqR3Ga
4Sync5FQ+JTGLoqKDzDwMftwzHph5OySzqRtw46x9ZJjUwCWKqYZvWO9DKHy4HmeeKWB65U7SyXJ
ynKjCxfXahllZKrvtg58wrXO1dG2M5AiMZoGlffJIwHXeZxtbEWMBa2tiF6MjUzZ+x56pXkTgJln
e+7eVYs/3k0CDeOvBuUK460mP8fxjFNQ4folwggOOP6GKLMerMAksiH9RmObIOmwzOEdHCvPwhjb
t9ui7PYUcSj8O7k1RrZ2kaysTQTEo+feu8d4tjhxm+eIwQpbky9jEcMHkY1QfjTcFXevTWvaEgud
8cN18nmltPmrgbEzzKP1CvODGAHhp+TG5c8M7bFQpajOkF/DxHZ8ucuDET4cCGHuizg1ITtjZxla
DGx5dQfgGWXpCQH8ywAT8x7zF474kjMvqGr3WIKtxNYjvxdt+VKM2SZVSETSGu5r6NWH2nWKdYHF
EHEOsY0zC7vI4MsVIR6okNtpPLCC95Heed10I2z3lgVLrJKYzY3AvbjKaE2yubyNsldXxy4eqPpV
zODJDKBvtQ+8qrXi+XXAXLXpAkFnDZJRI8hemWxatGJX2c10yKz4xon917SCv9p5jtgDgFvRDyG0
cIovOg0hf1N+OhkOhGj6DI123ieorVbo758pPN/MyDZoY4175XP/L6MGHgfGjSwPL3HctFvTx61F
+IHbZRbXzPAaBRXdZHUyB5vNSOVbezWpp4H8mXky946YiJ1hHsOGzyViPiy/l5l+q5kcgMImmlbp
79hOroQltE9zQXcEXVG9yIzKcLjRZn/X5tlPmoGOJhxnCY3QDn0x5pao18sgPibL167fuB7iJU4v
X3i9SZi90tdMdtFMlXI91PjyKIBOuZcjwQM+QriKdG6HCaqK3zzmxOntQ/Qm9XDKdNPvZUllcD0E
JuXK9dEUdIG5jqw4IIPU2lRYr7HdxpVgtNIb+jwFTrj3GEx4i4w/JoEppifJmA6BJ+PPGpQ2zVWn
nFFOt+MhC9JLnnHj8X2wrCO3cT+xFuvvQEpqlTnH1MSOA1V5PI3+ULO8IgXNlghNbpItFQpFrMSe
L5IWROXy9XrOYG0NDZt6ZHa077dzz3gyTh+HoJM70879ky19CmtIQp0bnyrR0ynMIZZDTUiOCv7E
CTkh6uKOfMrCKJGCIQvdThjbzwgSszOE+vzs4AdmVQnW4YTcbjVIGNh1WLprXzKbkaIl+jik7ATU
SK7Evw4k7bKluj5HYl2eSjgZZnoucEidx9S2mA9bP6ueiN3J49rOHAq4CXvUlm7ZV2iC8+4MSeoD
dK/T9SlbPUKIoPE100D/Y/nIVICo7u9H2BEQezc39ahqxIW+sZ6bBMiuUvDtghjJL5s/En/4U85Y
0DsPi9XM2wHr7sEEhLG3HZkfMG5t84ky8M/BLigVWxHTyr0+vH5nkvUuEOwX0jTKz1EXYmIp4tsi
qj7S5Zyc8LkvTqvmYhSD2v3ja51sL0v8NBfqgnOZCe0dhWagytl9xU9fHzGP7o598Tok0iYhZrRP
uQ65EmCAL9KGq4PieriSnQmbAdYfLXppO6c3s+wi/iSbXJ+6yQg2YCB5px2A5yAW2ycFfeo4aeyV
TT/vBKisCNrwFPsNvTx7VET81B7d5qWsd7qAwCNgZ1ztlPrXg4p7fydCdZsv27ou9n6WE11SbutH
xWgelgBlOCVcEXPuXAXwaPMV25aRtsES/MLADlX/NSKkrxQWKznJv7nsVzj79eB7ZnawsP6PRUQo
FO8rONXY+IUR+3cW9TWB+prSfH1kLyEituIcdbvI25F3cJsuCQ1/q0X6GvWfrA6bKZqVuR6QvRw6
FOv6X0nTvmuznwnp414/iGuGTTbjk1i1jZIbj/E1nY9uYIhPSV6VUM69pnDPtW2dO0ZANCjz0djP
S+ZkCOw/43o/RKpj8gaVSu/7yTn0S3ROjvMn8P3id2oODm6uLXdZ8to2cHaBPTx0i+ZaqZ5aPShp
/DodL1YD6SQSZ7huhAxXbXVavl/NP/ZyapgxuBfyLn4nyiw3+FO9WIOSa8BM0XR7cmmPV5A7AHZY
cbaJRRbG5O8sZ/8a6+z07EDamclQxODJ0zSF7f5TiukxWbj7YtmFXiOdMwjBrErL8zHU9DybmPcC
bPtZZXV8rGgrXCU4Y7HE114flsv52bR2c2B6sLm+dIIWJhSgx+srLTOaw2sUuRfV8hH+bb262o/q
DI8yYrWQPwKAAi2tPFx/5dTHnErXh9eDmWLxWv42oyqc+ctBXBNv/jzX2m7XhTM/GH36LQrtvUSt
vm/1xGmG8LTiTrKE0pAgAUt4WVyWr6G+JO2MKcTm+j921BKAeX0fEqN9nx0LMvuIi3l5O6KbAjHO
SWW9PHUQkcohtf++Nq8vES8ufqapZk63bMub3PsMpvIFYiQNnXoK93JppSzPgin+0mOut1eXRsD4
EKpY0ILH0gSGLi/reqlcn14P8/KNoY/6jV4cKtdXPk5GvbMBmfitexs6GeoSPt1EucunMkXrCrhS
zCZQD/1R5/liM+OSz3vm4dX0zh3MIHMNDG6VNg8GBri6erJ7zyYltr+1yIoiAy5YFexpIPUB+wDY
e9ExtJS1SzOSlUugId40OhNMW0PANJL2dW1FXIPGSZS8q4Lw2oq+5qr080evEu9JJz9k5t3WleXD
lILC5leFw7vt3mTJPO+rJOF2bhIKgkW1VdWH29vMO1wTtTtBEbla8tMiNAZt/i3EkwXnW+RbWKfr
gthsOiXmStteuq9j56WfznYdXMqM7aRwh00s+ttkyL6VbcZi61z6Ab6KSssftOPbR02vktQmZtYR
QP/APHTUY15Yd2uqQvhcBkg7dPObJpMX2vT3XhLYK/VgqWDExI/3dJTx3ZhRGcdVV2w9AhxtwcaY
IpVCpRuO1YIIWWRqgUFRJuIAt77ZjuwhcAR6LfIHpgVkktSuXA12cZzg5H2W5r2rAucH9o2J0cQy
4impUXUebrzBfA0d486ncYGVPYXPM3S/LJ+6vo70w1i3BCCUhr+7Xow0nfsD+G+Gbw0mIentr6sI
COYES/KyoKRjKI71hDtsSUrGc3hnZbOx86PCP405YRb/q/X8/wlfQjQkUAT/38OX7n8i5p4y/f2/
BDD9/sH/DGBy/pJoh0kdcFBLeCg//yX59My/XMu3LL4tmLJd1Z2/A5gc8Rdfkp5pChtXJkaFP8JP
/y9luUIqClQIIs7/TPhpoRj9d+Enw2HHsW0QBMJhhUCW/e/Czyy32znHQ38Ys+ppSAaU+3ny5ExE
zqLOrFrG06Fh3RUZqZ/ClAObWKacuWeyk89IaqlV9liRktOibpg7PPP+jAZZxhj1csrSFb2QGIeB
RpOj2ofBpyWeG12FEXeE24vyP7rJNTyWJoDNmjMdze0wxBQ8Po4D/T3feiPVIkFaNtP2dKbld6XR
zrMxCGVRdwKzmbnBffmZNDo+NilBHW7rwOH2IyJYQ7l1MtTbKX3gTVunFdE+vcfMma0kNI8332aL
lWGfRf8EvaQZZHLu2+4liR6pzhhO+3ofdRBhQ6E+ooAbs9UxMm7DX0MrAZFawTbCNY/t2b9xSpjL
qWCxNrIMg2o0rRUQqT29PnNdS7vdtWM8r8wCizIaV7HOEqY9QW9hzIpSuTaNMT0q0XzaU/wrwgqz
KW3jhcluvZ0TtCX9hExUZ94x15ED+UVcFOEVMOloWsROe0ntCzBTBZEyPBYRgep24S/YWyzivcPI
cExhJCgaz8dZmLhz/DS+neDfgVj3T6XUFzx8HYCYzzZqU6J0nYtt2DgECMwDD9P226ZCO9pQIOAh
rNHgjird2a3YQsDUazWxBE8VMhS/Q+mmTQe0GKCmvZ3Eb47AihMtLLQyRNYeV1G7KRFWYohvCeat
zhoWEgoJ74AiKPVYnE2j+xFYMCCY7MKnk3e9r/I71yF7QDE92hhmr9dd213mLDPYk4WQ7kvAWTGU
aERJK/C6H8rKu7sgrG7A8VVnJBGEfSnrAM0HIcXs0RwzpmeoT6gIRoxD6eCf2fErmCzNMSNcYh30
wQsbQpB7pVLbljJtO2X2ald0CBoBwBJxKsHQcvcBhSsdfcg9QYBDRvCnpwaXHv5Xk5WbBgkcusCW
FqVC9lgYP2tSM9fpiHqyQcOAqsp+7LxdNBjqmMx6w2LPvLdlxBAMI9hhmVk3/Ah0ho7zJFgiQJXR
9RvphPd0debtwPD+iN632SRafeuiKD2YI7S7rJIo/OoODHBnvtPyIblBCDqGY02aSP01FAE/MrZP
viw9jDfBt9wYbnKzeJojoJV9EV8cLwTrm0PLTlO5NdmkwsWy3316zwDh240IyRcjfwsBIgw8aGbt
nqbwpfwez3JpKtG5nsTTFJv5geibB9/wdqZVH3r2LZsWgMQ+i4PncDB+erGPPGpk+227zEISQeZb
+jTBogRBgIwWPfqvnDykuVWIdeaA8qcKGFAquJ5hc4NmC2llA4SLqAXilAt0TUjqAa3Pn8RNnMoi
ZsPPgrTNhPqsVbk4Muo72/efG6u5acGi4oIjl1TSNz536QsWbfLlaa9UM4AXOecP6Tfg219MFngR
I9t9GBm0PE0gPlW39LFo7iZ9MoPImZP3oLbcdeiSgwZWaQYWVaDf1RiJcumcA4/+bt6NFpotcD1T
7XzaMiNvBbwR0M16T8+G0y/AF+cK/7mQTEgsFaOuSi21M5142AKX7dOl6VUzcu7jsF/PgLHN0n1o
7FDfkgCVH7A4LpFwAE/mmFYblIVpDz7XL14YTPrHMq/3lX9O+xqwF41pk/XBRevkCXFoBB64IMm3
uVe/QyJqN0MGqwWl9ao27bcyqyykuH286/UUHQZwaijqXGjWY/qqY01achtDUC+SAXjEES6kWvog
7etM/WQO3XPnQu1JBi88WDPLxZxHZ12jIZF2fgcp8EEhExhKeg3ID9WqTKaXKmMEEbOZe3yfMxtg
Lj7l7ewdJ90xEVDuemSor0aSaKZFS++ZJzvJSIdmM+rYp2FIk9t5UWT2NEQuqYwlBugf7M8ZUMAq
9yFRbPxc/YCvfRBFHuyZvnD+EgvAhNIJVnXKbIRJnQGIa1bul5Nbj6arappOibFtlLWReKkIco4/
5w5hdh8Xb2AgY4G/EiW4GVrJBnEZjUUJmPGgehMzbVyjuo/2xuyABamsQ1h6kFqD/mhQSNISpl0k
AImF9q9aFrAQWTCmhmG6vagDrC7ZWV4AZGsZCUR+dgnm9FGUzNDmTvjM0OwnW8QXXM+IHOsaEGzB
dUwhwnwLIXYMlg9LY7KZ+2nnAj7EBr4p6w4wMxkkhDLaeAVvOx081E2wc3IE4rbPSVSRL+RbH3WU
gcZpJ+TLUY9OQehjZw7TKRIWsghJcZx56DxJ/soVOB63Q+A9mvoIy0Hs7IpACCdDoB7g7oVUExe8
x6Es9zW8fIQIISDF+ViIaOtE1cNI1lkJoHA1FX22joL4m8bJcgnJS096gi9iF3UYSDJInTQ48Fjc
5n5xgBHNVtYiHAjvMB9z59F9G4Yfnq6Zh3h7kQTfw0m9EPHirey62YZuPp7MGSB/Pf1IDS/cdHYY
8/EMQIqcTRemPwZfwTMlxqp23+LJ++FGOejU5rX1UKWn3b0FUzbUxC4mdXtnJDcsCgGbRf/cyeQu
4AV2BSHRUDMNsGgr4kwuNZqcY5xxk1XYawvWgnUfIGNvu2nbBZCrqTb2WRUcY31c3GJI/gdmn1P7
Oa68HPG0kUpcO4138x/sncdy5EiXpd9l9iiDFovZhNYUSTIzawNjKmgtHMDTz+fO+iuq0mzauve9
gSEQjGCQAcDd7z3nO0bdMB2xI7hVaXRBmPpQjeNbNoN3Sib/GlGsXiH4v1ZhHO1TfHVrPaXvVVWf
SUPIVi13N6A7BIQY3WsQwKyxZqLNpoZKjmY91OX4uqSIslnDGOvAodw5eeY56uc9J/cWXzU8yrrm
ex+Yr1AtqPP8GXH3a9k0P7TRReRYAqoM3X0UDO0q91/sgPw9rrl9qM9bNyaIzoo5+4CF7dAA1cyt
KLgT3E3vkt4hCJgwHU9kBb9GPpXwAyM7LAhBCq/aiB59xpDDGyR6jAFXaC7XZpMfATlNJwRl/9yo
Y0oXoJ7gBGDK6Y50NmW5QjXx1cZ3fAoP2C+OGgwIGZucymDlRC3d1WMuzvwIlomCOrnQ2IuADI3w
goY6jldhUrFQqz+RYUWdK2k1UsTptN8b75lsi6uH6gmnFiR8yT9Eo2NKAV6FEMtVX6z4OH157GwJ
lpHHfblRe2qjfgJOz3cHTdP2fkjtBfI9Pt5T7aofNuBsdKDVMW+lzTdiCK1TNX6KEuwJrodquNay
WxzBDAbrlNgn9QOe7DigAT6CL6ARrMn39RcYYax45a+QmxCxJr4sPV9nsu6FrIOSExpbTjG5qw7e
N78dU+/w27Ew6TaFrFn9dvz+0A8T5KHpQqUHZfkmjjVM+TYRxq3ckJDT0PvFVr5Wj23PecuhLG2F
/EbvX2sqK6NSgU1pWn7N+dS2C7N9fgh95luR5aGU43NM9yLieaCy3F+s9n57w1YGn7pejHJUxmnf
N2hWqBzJjTqWdHg3Sa6hdiA/gnqrTJ1j6g0/dsESfzazyt1Osl49yB6M2stUhTTvsZT21vBjlAVO
MF7GZhHID1MUrDPcbkqibpUfI6MD5okgAlWy+tqiqJFuObWv/vepy928cvoQxr0sG/byO6tl2VDt
ubLQqTaiv2Y1bGVTVcD1CWDRx66S0+Q+3cYGcXXr9Z/VZaQ2npfyLdTyiiodAi78hEWNUVM3BuiD
9FCGq88zLHv1UO3p8qE9prKkJHcD0ulYifZbEJ3uwaqrr1rgD+cqGWWSnHuYs6595DCagbp9cVBI
4bbbmv38Z9fAN5yX6dnoLoC5smc/wdPYhl/asM1PniaSbcNUepfhNNrVHtEfCRKm0q5fyspy0AwV
T6UFH8GJynQfVzPD5WDBKjY6FnMu6vhqkTMPkzqy7VDKjKXIhzp+SnYSUhQItYcR5qKVgbw0Fg+O
cqqTEgHpL0gs8JItPn5DgiCjTDv6HfW/DnfhWUg0sDGGxc00K0ZId2Hu4rG0rlEwnFAIrCYs8Q9k
Fmzgi5jnYRpJzSmTnY3HbRNHtBTT3LQ21P4oLYryF1f4i81Af2yxqq40LYkPg67nO1J1yUAWm7js
u8eeLDS0qW50nLXZvgZggQJGhRVS3ORmWswIiapMYOG6VXHITJh2S8pSs1b1dXlXFvKcm1VAutot
/j7428+oZ/H5/fUS9XNV535tpXO0xXGlnssbF72G2l1GHwD3ZD6GFcKtxQdpZciNevixYVmCeCNj
nJddrpTlzLLOlwYXEalm9URDIBiCTQMDF618gDZ1GXfqjdDi1R9v2YKOAvO1AI2eHu/PhWXZbCBh
C+yW/M5GLvH12T2rFw7y1fe3uD8sO9g45owFtkskzSwL4/ww01tR7SnsaHQg1O59k/vwQQQ0NJp5
khFVwjtW57/sHc4wn+QSlJKvPHZ/4v7QbQMBuAkd2h6G1sePqGejbH6nc6hzI/nPS2ucIugdGPNV
V1D9X9LaS2hc2+c6gVC6sl0b7KDh7zz5TanvwfUTnlDfV1RUqNTVrinHJbg8nw3LktZdRJJqM0vN
JJ6fCO/e4q/HwAs3Q8Gf1jqQ0kVamwefiZMq0H/0zeStRvXSfjtmm4a/NoVJTG5Fxzcy+DNKOfzC
3ZB/MrRRKIhJug2Xp6qgG6Et4LkSJpEEnXz0t/6u3FNvJ9BSE4eIMvDJRoKyd0bzwMKVqEguDQD7
f7c3FnVDVC0U9QFbgc6xkoI49dsnF/ZNVVs3S6r+0hxBpz/++RFPPsz7utbNj2qu6SbtDhbFk+oa
qbov/dKoP6vHUz5VKPTCAOzoFMm4aQfOvBct88nO2+noZz97efNXG2gednEY5IigF1rbnTHjVPtA
z0+qhaY2XQ+6GI4+nEnZH1WvU08MquX10WED7804gB0RfGrBufWPn5Jvfv+N6nepl/9/j/ldzHvd
30Htqdfdj90f3t/m/vHux1LE9+hcqJl1XvoW3t9Z/bBXCKYeH5/9/hoCW+PDYpjb+6GPH9FM4tJd
B/X5UFt/tVJhabk7EsYeVFepwm+0HRh6WeJzKavOF8WrGDCIJOepg9UyvSKFind2SpbmIrASSUpk
Fcmg6dYyVro6ZX7rAqszZiL/GIWsuWtJUtK34im1aLYrKl0CjI5eoFdtFgSjCKLBbq96OQ4Tc8lg
orrN6kPo7fhJmG65832cnYlVHBSIzitJovZ9pCc+TNITf0IlJbgWLvljbLdQATUCzo8q0D0hR5mA
KcDyDNlY5KTAQcLsGMXptYvFAUNt5Ggj4nGf4BBte5zy/9tY+G81FmzHNf6rxsJD+zOqyn8hJD5e
8ldLgSL9H7brBsiwfNchHeXeUjBM+w/HdRzX0w0XF4qkq/ynpeDSUuA5ugmm6Tkw0f5uKdjGH4zc
tudZvmt7tqsH/xOWhEET4t8tBZ2CCh8BwhntC8enzPbvlkLWIc4SQ5A8luGfvlSKq+xvClxQ/cR8
mPMIIDuBo7T9mOf5Pbro7NWfEqQnGLL8hOK8CoC/b3y1rkity+Q6hozbeVRsOrVprezcN1X+n4aq
vBanvvZ2xqRdVRNXbSqPee1SpOamr9ptMCK1g61RbfuYulKa47tzpwUqZRR7uy4b0Rd0RXYYrPEc
WvZ37ubhI1O1ftdbwRvO33yFArtxQ+/RDTYtCVqPTPYSAraLY9jbN2Mia9zsiqvDLfVYjta3hFU6
7FrtTCISRkVkoLvG8Bk/lVyBEaM8qT0lUHDN6a3GzAwOEAv1WNbkkTq3jBSOsxZDgsAE/gPF7Xek
ZO5pyrkPVHVFS1NqyW2fuqIYZT56OOxKvLHnWm6CESmLlROkHjE+hpG+ae22XEf8NVr6ge24j0dq
xFUjk1GWL1PWZ3xlrO3KyAUvSHLS2ETROcMfKstHNew5Y1PKCZ76G3AxMg+Xd5bMR56j/jiMexQ8
2hqaLGn2GHzzF2GllzTWMavN5rCZMe+SuZN5J0R8zmbQzQfMg7jr7V1mINQygAJgnTLRdHYxDlpE
2mQGjJhthcy+g1p1SsBtRaGPmsYh6gt6Hpobh1LzahJeeybuwoQyCBIayOXOLCJvzzrMOFrBP//1
v30T928HD7a91drhl2WXe72ewwPzDtSg/oQ6T5oY1GYC5rb1K+cndIyZVDnRnSI3BVbQOO3JlReD
2rtvJo0gXTOvwr3N9EFNHdRG/UG/PVSQ3XYJbSIP4ZfFDE8onWTJ4mN3YU4s8izHvGp+vQ9Yau/+
8EO35LWIWQoMwHKWpeY0au++USeDerjME5QDByeNuiLVxeipFWMsF/jqoDo7ROp8sYoEOpVcBah/
3X1zP2bFtKmz9GOK8g+VjyWnJ3chVr4IWR2kLqQkS4pFozZKtuTI67xA8pKvOrnMduQyWykyWnyp
sl4ul9hynvfxOM927tw/2V1Hi9OXc9gY/8WybfN3jMsDq9uKrppGlR7awnKykBaeHLlRD9XGDFA9
2FGNetL5mhrFwTDCfT2W2QEjAxmtuPgB0PqMoJOUDPpUCqhIwvjYl1N/hqvx2YdMQhKQvkHApZ18
y3qZ8eXthKr2qA9lUzNOcqz5srAiP6Uhp9NqY/29px4GXWXsA1QC4KtQvckXmPCL98S10rRDKNrg
H8r6qDq7BJBT3teirWahiQTgupx0TZsJ7xbJDkfkl6Rog1OixfHJXl75z1LhQ6cynsDCj5hi8JXM
XPC7MHa+1F0fwZq2X/wUYa76iI38tmMZ4ze5JnGRcuGnnhiTtGi+eHqArFk0rnEzRPoyz/3CFU3v
KFueugD7cSXsejuM3Y0F5Lee2FkiusmYwUmYRBQA5Ui3Ns3wR0LKIdGitbFrYFiaYQu3HLdwlA1v
ut0cAImgOC+D96IG6bOI4gltPo2qEyk/FwhhENAbfqJJ+kO0VHStRArDZ86vte+V0pbxFavixpiy
r0hHg6M1kTbaFbALJgL/clOeCtP0YLUwRIxB/xrCGSIarzDX0zDcErOKdlUKI9os8bQlY9LtI/46
kD+1jXrXBa9qjg9ZXJJ7sRTcIkZ0xFDO6C4VGNivOG2xoNXLGdb3htzD5Dj35tVopk9+TFwb4SQ5
Tjrs1QJn9HYeGN+gTKCKFmdlqKr9iln+FHfnIJvfpjYu13OqyRZ7+SOzbFqi/vBd0yMKeTVp5paf
E/vaQWlqxqfQ1+KtGYyvyUJQMuHqlK79/hgRwUApFms2kHdSTbT4wbJS6+xRrjqWoANXmGPJrIix
zRWEF4T4mx1E8alpEyYKGEhrkexL9xbJV12z7waykYGG0x8Az7GJBCyAFLw/tQi4A3Aw6ZSu/Qnz
/egk5WZAtE2T3AdUztKR0p1loaIarLVfZD9ng3zyKJhfhnx+wEUiXnLbMreLpe36yvLoj0Hu1BEF
44kfNwH4ogP1/nrXICCmpJc/9thEYOeV09ksMw1DLLkyVvQjnnP3hvo93zRhPSDLLF6nusd558Ep
JaL5T/oQYDgXjVDrpUFe30ePc16frd7XdwvSRU1rtRtWF30VCdDzQ4F3fsRBgbai7XaOTYklKqDb
+wMmUOT9G3LesEUyT/qWu1BcFyh4RAfg9zZjYa7BdX0W9BkpcAU6cPXSPJK3ttH15EdG44XWbEgE
jqddUVitjbmZEcP6DNHgFAnVjL92UOg3eLi8zVg3pCiUAgFYHmzNzNWufJgfnj3juDQN8j0QItnL
D6O0Hr0ifGI5cc1y/qekv/3ZB91XWFWrcAquoipOtsd1SyJgS2U6ugkr9g9m7h2YXBrrOOPqjOOY
XhPcFFDJzis0JtgtgH1MJwKwVNav2ZxiV9JOQzsZ0Hu0YZPr0GhTPCcixo1NtvJb5Qbfc1PCDukw
IF51tBvmcpLLUwTwLtekUSASFDoojhhw8TAPj8FiatsR7CAzA/E9KgmCp2qbHhYUX+sezaLxWXS6
ucGq/3Vyy5MAyob5/rWnOgDUwP6VtZ7zVLYv7Rxf6iDC5hMRct9ijtswL8U9WY183DQ8dIQ9YQrJ
ii2yBQAK06OZBZ/4oI+J7MZ25CpeUwvXxhwdu8L9mc7Wl6WOTGxY+gXWPoFGOrmvkVVvkpgoHpZj
oC/MYNUXeBXaQteuRYhzws+Ts241v+qKhkALt2FX5biqUoOsBIvCILl5sARb79vkhA8p6Wi7SW+u
MJjwjo2xu54y49IP082auwQ2SfZketkz+HyyN8f+BVqn1cUPeZ+059jFLu7RIoycasIwN+LPMsiw
MjPMEq2PW4ZbfyQhrca2qcl9HKfuM3JRoEMPSZWhC3fhsEHnMcBT5HsrG7Sr71jvjvMnkpbw3IYN
hjtUE3jWWZtDDWOozR6Fx1RGtyNCg5l5l923UVpxvEV7X6CBxEP5JY4SZuKLTVoPSAK6aZ+x3NP/
hpeGn58FciyGw1DrZxQ08KRQ4G4zrfkBp7o/8o/AzJ4+1A7+uVprqeRh49XWsZc6V4q2a+QnDEda
QohQ1kyYOgmQsfIoOI1Tgm+ERFswFeZ5lkDbJBxujKXRuh4eW78Z1kZItJaJlmfALIKkGSd/oScV
OpSUZY4+bjMkTGFK+yFGK4jaU85H1GO1pxoT6qGAqd/NGlMyOa1RG9UjuD9kSESv3JVvk42bZyzK
dMsGeIpIS6jWtCvURjUMfntIE9I5QrQvTeZ7FqPJplnmT5bVosJMa4AHUpbuDR4Zhw3+INUGoCyS
s0qCUEJcfbunrfg6lfmrhfR3pwXdvG0yZl6NUZNalcfflUE0kSZO5RJVG9S4zIB9pkHYcIljlhU6
z0ZiYVIDXYG47bmHSnm43BjOSCUd06vq0JTz+J5F2ow2kzAhMY57dRgq9zryTIQ22D+tqiF4XZbF
WGPMp0SnJelY0No0fCYnusw/5nzptn5pD8wGk9o5jvppMET7j00vZ+VmVHhyWQdb4z+9DdXvKOqS
0EikeyvV0bBkAai3nRk/vTQMB3k409T0HlRjo1BabLWrbMKqkageGrJ1RwNdFgVpESf62pS73LtQ
4OpMDAeBMa9abnOnn2m0GZ8cq3ojlmQ8MIqARZn06BqNZPfZhf1iR+E6tfxHrag4uYGNPKRe8mOI
6UOQhuCd526ogCnrmMP6dLr5chPG/c8lhweWO958Apaqb6nds4KNh4D009Eg2S2EDFUyfTLc70k0
k8o0jzUBjOgqHHmKYO1r9rMo3AdjhLRcMl8oY/d9qGzn0owhEv8kupWIhPHBWeYq0/KSeZtA89aa
7xNLLk+AhLswNNSfNJCC1Co/I2CIXlwweCtwzQQuGoYmy9zO6xjS13BN8l7t8dcM8unaG4AHupyG
bybXi7pF7IHtjFzSntE+xEPUPgjXkQKDiqzt1Dlz5pGOFnPLdBOj5KqsaJokrhNtbC2ermYwIyro
ruRq3PgigkOVO+mjbfy0uja72c0xLaHAiLimW1OmrYRV16tmgbFfdB4InGCmsSMzxegsiJ3hhusx
A77WVdP0VAxgs2ibX0dRsP7nhFk5QgO91KCgGLxpq+tLccYvRupw62/Ap7e3AAgVKNup29Uk+SCV
S9IrXEe0UqL96cwUDQJg/d66b5b+2nfWcphm+7FL/Ops5bgicJMt26LjozuWtCBwC44C+nTM75Fw
6suZHiaxur7+MnuEJQMmMIHqdj8ac8l3KV1FkvDCHVg5e1vh/N7MJB1p5B0+onf44vn2YzwQwUTr
DPuq4zylE4ngfja9t0H0p1bO1mNPJNiNThmxhKV2dXQr3AeD/SPpl5zEB52kBNZYT5Y+MR7SpyqY
tZCS09xGo8zPpTMyn/OhffQVeCByi4WFwdzIuFPB6ycI0TKah4LIIi956JP+4swDNlBTO+tDNh/s
qfiOrsHdzkGermI/TYHY5SQkDjlxvU1UHhCNU00ptqya54s3mSedGcV2pM2FU8kwjm3+BXYFyxNc
NKvcmdJNPOCgHgRG7LhLO6RCurWiH+NxcsEaimM/oOHPp0mYwZfcZvbdApROz2QmRBugQaCNa1J0
OAC5+1y5LGSxm1/oQmhZ+GRH+nNDlebA24JWwLbFKF9yZrbevqwyrNuNAAcHjdRMOoyrYXjxw8na
zoV98ozuKdMncWlLT1zUHksU6PBaqiNBakuZokbCAdNU1j0g4cQcHFj1XSHm55s5f8atR6B5SD7F
GFAD0qqUhuZog8OYx50NXucapKh8DNcTQEa3YUpAoQ70AK1jcLKLxv2UZQOpjdG0+txkzj7oq++5
n+t0VlnjaFGKVPNhIvMG+f34Gk+h/qyXX4ee6wuq0K4ZC/02uhXijtLP1mX7DVIXvjC37XclCGxI
y4Q4EbCBu5NM5s1EyvNDl0fFg0/QwS3vvsF9Ig6tt9pjTBf0pV6ik5Y3/rFpeYs8rX4I45KPvruO
ShDyJNGOuzxqq5tOPFwKEnYVt01/xsX37uWGdYEYu6xRpBDea9ANLSD7b6l1DAen0n7gjZp3qGeJ
zSjdt4xkpYNjp58GLBY3I3Yq4geMF3Wj7ZbuGY+4jlDEETcjLVjez9le4T4IQ1nrVUH/Rs85EaCj
b3rfeETGF8HvQg1VdcVjbNELdtqvGB7pZkF39vzAuCYgVuM+BBRZU9CXUVlbfNkd8zToNeS01zvP
C1650eRHUl2PLIG/106bX2fCcLBRe9MuzHtvf1yCkiAWr/Y3OEFPph8Pu9wnmLrQfY9vNoHTWn3J
bBa77diDOTaNhyTDaJpmI7pIG1xLVWjGDoQrKtpYtJvabB+w5gzPspqKxXJIve+9K/Z95265pjpM
n1gQRZXIcxhze/nNFjrZdM2Iyg3KyWR8Y4oB/pComQNirlWRxuVxoaW4KQeITmVGCJOWTPuyqQ5B
7v1Mmba/2szuh4ZVZKxp7tVw8OcVzWEu53d6JA5iZy4lsgDAM3S4uPvaDF+xfgbOMU3c/IZby3li
ej2uRYuvPBF9uNZ0LOx4Fn91Cw6c0sXiTsRPgsrYgVeo4f4IQUBuB6N8aWSe2zJraz9GA+2AN9uR
q0bKbUJ2TgdeDeAgs3nwD7SFRUukbGve1FRM772F8G3Zd6q6tz733U3cVsBnHKgG3KftfgB/VJGt
NdWRWDVDRDSaToJylETg5wmEhDlxCpms9z11ayfEoewuznUxkTeYobbJkqXYR0P+fWqJLyrm8Rl8
yxvMF3qK4MiCdOgB2pgNDlTILh5x4YRahC+DPkybWLzbYonPgg77Cgf+yG0sKR7Gpd4Y5GFeA3SQ
s236zDnJZdWNDFdtcC71qr0a3a0eK4+JL0AJxx/nT5Hl7bMuFQdKUbBeA4900y7EyJTk8S13mHt7
9pLtApavDfag1ogBaNU0mHSgxCs/EO9OWz8nCEu2jiQkkqwOoGKSHnzou4lBTyyz0/gKzpqCQ6Bf
CN8NIRFr8XFh+gM8MmDVan5iJfVrXHQiMjqpzapSqQwyfwFboGxiggNZgCbOGlwREAqMGZWxtXoK
HQO0UXxCyXQeoI0GbQtMCRzXa6vr0wOcowfXfu/TdPhsDykj25K3q97vvvsZgpsVd8mbRqfsEJSO
c8Y9srN0e0Q+qc+Ag0v8aYYNoCNrtY1dt5Q/O+O5ZKCLmiK4RDBd5zxgjtggeRfkcK28sGrOBTKM
brTpRDPO6FcWR4yHU15tY5OovmogJyRysAekQdceCkMcagPsCDTe8sUCHE/kNNjbmqTWAHBuVtZf
9IZQ9EqkpHHz6ScNsAqKRvT8lM0O+RK+F1Fdv85ciMnoc5OVkRlaI/ZLDQE3DcuD6BzOMWIl10Zq
sADt/GrvwEBLAjTpgiCkTc7Sdlvo2LzxcacgudqJlgVZSpkYrYMA9HGOW0QwDPMaGcCWeU1UMAeV
WhjHCwMpAqSNb80ALtKR6rpjvFgJaUru1Im1T7OG5UMznJL0uXLLgJRhYa/9sTOBDzNDhVl986Pb
lLfOGTFACFQwzwFd50+GlohdIPgCvKAnXAwF6WocAgYAltgEqmvDMSHyJo7i/EphYi/sQDuMjdmd
LVH2O7sDATniIKcV5BnH3q2+mw6TImMkTyHUnPCGehyhSWNEB2ZFO0tE/EeWDkvu4lM6Nsf66BAD
s0mrtt1Qgxw3ntBI/SF5aa/+0Rj2pWR1vmkN8mkr1M8EYbB6OSMIn3eLFPWkjY8VtbiEidc+Yesh
G5yo9kQ4lLr+1OyAZFm/etHx6R2cyNLw6GMbmXF0VoX4OuaLwV0WBGc42VQUi4FkLebKFEi77Ivd
TBCPi8W6YMYJ9s1cfOuLDG7nHHiHYNRz6pElnROrvCQuk4uQ8urGntr0XAngGFoNcmCiY3nMvBos
p07TqUofGJOjs9+H+dUtQJxpWXXr9f4j4qMG7VM0TvQcUtu8ljr/KfElKRNx8TO0oG5oNeA1iDIG
LMkirdKenRQ8t9r4Lblygdama92yMYdgT9nZouB2HjGFbAq/3SfC865m4pZX/mx/SGQYkvvVcYbg
GMpHvZd+xeHRnlnUQ9SeuBcIy/1ceFqJMEuvbqllPtcESJ3TpB+xNJr9lpyqbQ2Z77mUmynogP0N
z8HISrWc0vahsd9qLxjOtkNEMYsH8qO9PgeuUhFMmqfNeUmM9FgFCP/L3HgkoWn6pOMWWiFNSzfJ
RLyQYRsmKaBRsI672oMFm/rrRLd3tUPDclzaBAkmc9eAe9e6QYB+yorlYeq4fqtq+maPTSKjvvxb
GcFtK6BSBNGA6yM2MDulw3cxOfZTymkYMCR/GhHLxrl+06LKuLHmPS4EkVwaFzTYuDA5z4925XQP
geHnu7YmrKPshgcKhM1ZRMlMfdvOwGQybYT7vCYPfoBtt2k0i8GApSkeFLBGmdMe64KbcJFr/TVA
pJ1ScXr0e04ia2wzppkXMGPN1aN0mDgC/EJtvQjHPNdt4++1NEqOBNNhZW2AI3tNAKh/ht/oReMp
pxzYZQEh10GVHIuipE4zIqUAU7qCwgvUY7ZXNDCB8HDzxCJOi6eHj7g1qtJCqQ4+uiwCruvR/ZWk
8NVSt9kHpf8tBrkhurG4VT2B0AIL1LoJm2HrtMuttSBkLgGIwpji9KqmP7yfp6nf2zlDfcqyaScK
gNYQsutdotV7v8EiABl/eCvIpR1Qfh8tj37zMnvYzBBsYFwW8dnJ+2fdH/DpVD2fdWKaXvvDSx0G
/oUC7ktkMJbkIamESWIEW3cA54svrmvqI+oj68iam5NjYPU2O8O+cKjtGkvTMq4VpAM3/lM/UZ4S
DjnUmqYBeOscZj0DFaXG6H5a0VSdSSmBwkgiY0J4nqUzyHRD97l0q686OMd1OIv3YWBm60/pVv0d
g984e2vxPou45AROovwgjOE19sdhGxO7SdvtYQnf3Alp+qg1C7dAWP5xQOfWo/F0qnr7pc7OpFNM
X2yHcUe0NrgtTHmqx6e6fb/1/e7HonB4Iai13FHNpdhbyFoSxl4MfV21JfS6AbBir4mgjNc0n0py
A4ecO0G6srURcIMh6Za5JzUI6nGKWZymFQ46GTA5B0Q0WS4aHEPETN9tm1jIHvRzYifjytejp2iA
adjHBIuqvr0SHDGHEgejJfsP3O+514v3wkKwOOnaIWgfkNDneyVZUxgBPQ889E2w4giiEKcI78mm
sXB1pBJ0oDZxnt7CvseIQKnm1M32uLUnTu6CLtY5zFpWyo75xMXSrka3eXMWYbJmSfC1sZapzmlu
AFQoooKYW58yhmvU9XnmCvHibD7m1jBRhF6qdWoiRfKkgD1YGHnNJSCJOApejVSriT8CahRYDH9h
AxQEZ6W9ZgmCZ0OK79QmkC/NZZHvfkyzzHSHo+NVCafufejQYpaUsRpxJJtP/eVqr5Iy/ftDtefV
c7pBBkreKSVR0qOh/Kk9/+899VCRISrTfCFL8hY3BbL1espX3NjzrYpvFDLDMUC+ucotzdmMko6n
Ng6j13HB2qCEWIvPeu8DvVFLop7aKBLHYjIZJXErWNnFdBn9bD530aIzD+CfIT/bImua1PMV0k+J
FDLuzlTVaRrTrWDCm1ot6z4/3ne1/gXkvbb9iITUqZxmql7KHAQhIwr1AbDGDn8gRD0T04Daw17K
RB7f7a7r0wd1iEYiyRbeG8zGvyJYFe+jr8lSEITjrkapX1dKmQioXFGB8Sy0mmg0t/k2+hTNcMVB
H+pn83TfQB28DKYBiIKUBgh/Izp2VRGmOWhsAyvNDng6KCNSyUwm+9H2M2P3vwKx/55AzAz+S+f5
Q5a/x1Xx/m+JmHrRXxKxwP6DqEnDYyXzYR//h0RMt/7QdRd5lmfqJkliPPWXRMzy5DOe4bm+4XOS
u6jHcC328f/9P5ZFEpFDOJBrAtnltf7/RCJmGkjK/hU3xAFLxh1BrSN2iBXU73FDY+aXE8l4AEq9
c16h7BEzVBMvCzZ5GL8JPBb1tGjEo5P2M2ifIOtaNAUNlqusG8qiFxCudXddajbFIKm2aPpipae2
fQxCTTvpNleRTYAs3DtrO5jHWJTJebD2tU4j0BqR0Ii2/zY1YFqXrhKrAlCq5QP7p3QaxAEzSYlv
WiTIqfOZG6YxTD9gGR5GEuetdrDItR3aU6TN7mnsJk+KnN1/bFAxTCZEqVlPNo7HMkI9b2LAoOEi
f1SW65m4yQRmkI1kNQOenaO/NlFXAx/BE7/JHLKi1cOMKg8idswG9x9WT6hNIl+h9tS7qD1csNy1
wSEaExb6ov0VI34hzYRZ1yJBU2oDJQP8NlzqA86hrTub5omlonn62OsryO1U5eYlG8GAeqRtkrQC
AyQ/+0VALk8QaE9Dk3g7MpGoHxmbsWN55ltReb5vwJPRaXMzfz1n8oYYJiM34ABwmumY9Tlxk0sT
jqQLATRyxLrpzJQM+ArgdVs8msL/7tYM1mOzAHrW8y/5UuSbOKn/9ImWJqnaewrprhO36Po4Xvzy
3FXAj9pI6mG1r4OPFYuhazfiR1kbwbQcKtZPli/X2VjfWME0JvY407hOgvYlk8VQRgK7+i5tSbeK
5+yoAaP0zI6iZz0Y8UWbf1mlUV5HPAYbPs2Vxtxh8Oxzm1rDJZwHrJPmt0jgDk8miMYlpIcrmMVx
bbTMJiynsq516xCXOAqfgJvx04xUbcqC+eJOQ7BtnU7D6Ado0ISIKUhQyHcC0vlB2NahI3z9ZsfS
i1G0455F5mhTLKcb4rRi3tuNtifGZMECy9zNLMSlBE1yYRqD0GbqzsiUnAvx6e7e85c39VwArmej
46YsQpN5jfwBN8WiQ6MKrKZvXWd/tii38an7Ln4bNcKk2iRmxcdzi9y4VIxmE0ZmrC+vBAqRgWf3
HVX/crm0gj9LuAn/DyffB6b23ZPorUVCuITEcVHOv9Jk5JrvbNnHTC0awbC6/nlMtF9b6r+JxH0B
gKCBIhFgs0a0poSEUXPHSMcvR/4vd9XB+4ZK8FYryCPnBthjcqaTZ5DJsU/7+aweKdJvppd4aRb6
oC7+EXBf4bZpnxaH1meyRNyhbPOMyGaSUkOaBOa2sdzHHGmChfbgBKBN22V4r60smE6Ds9RYTikr
Q5cxmU+Qknv0p8dMTRFS39yOPqlKsjcoAOIfyBnF3i9Nf8rN+LFbe/amNejO6GGdL2tZZ4cHJqnB
4OTESeTvtsM350vSkDIQKswuFdxNl+XTQR0K2oY1AJ00km+MdsstATeltJCSSMQMwTWAz1YRvZEm
6wkZlbO7TM4Eczf9nk3juI2lMYJ1cHOC2/PXnjo2+SP1YWLhOgMaeRf6iK7IiC/AyR/qMVi2dt1B
bAqDd6sNgGvKqYz6SEsRkWrWGuTDyP/kIGyAxpO2xmlG6Zto6sSaxIGaQ7OhvGKsGMZQ7FIIXqGu
7NcNPDES5Sp62VFlrj01cVfdcmWm63VsPi4N1wSyWqeX+qlHqXawqPzoDoyfstnnQxDvChYmuzHt
X61l5m7s+9POrMoXJL3oAEfolbAQOuKwDbHWZvo0DJV8jfSJ4fy5JK7NFioeMF2rqLx0I859J9F+
lNYYHJFLGEPpHAgLY/aFNs5VNgW1q3x7nVT7qj3RYD32Ew2gtabDJSymv+yssxTRqVOhq6rn/8fe
eS23rmxZ9lf6B1ABIBPulZ6iLOW29IKQRcJ7+/U1ANU9OvdEVUf1ez9sBklxSyQIpFlrzjEbvS12
i5MznBWXthUyXS2OS7+dJy96pFhr6QukDqa6cN46LCBsSfMbuU8F+b8RI3JI88N0HH1rgUrciam+
AzDnMxPV4tCS91m/WPXX0sov04De/dLGB0ZncaVm5C+vBwMBhnLZKIPv3S6vTHLICRA28p9Xx3Yy
bvw5id2PYIKmUTEnYBDpIZpdNR5RQ7rHMO1ZYTMcgl8atQ32d2i4574cuuPyiX8/+/IQlhXb+HgK
rsaaluhyGOqIDAndJwPqLxfsIluwBvsyMcf3PjOwwc+WVtmJbGsVJqbGeUtn0tMmRkGRlcTZEc8n
aGzhuRjR4VWm1279kgapwhR2MV0PjiBqhb7HAil3CSrsrTzeJ6amVq094PL1IlLPDI3iJwlkrNFX
Tuhwjcx6ZV3fFdBL2ESyCiDZ7F5vGCDalCa2F4FHKwanpfPRET8y/RdMnV0SAxiOohm1laitt7Yj
rzgqNmuL+TKFLhHFoX+AwgzTuypow2DM/NUtLPeW5+qpvdMDOmLL8LbcLAKG34eLYxP6IizdwKk2
Kg+YW9sCLx9Xf6AbjAbL3eXGxSmIDdixoCk0l9Tq3VWhE4G3eKh/AOtGW+9NFDnLGJRODOmqIZYx
AzBbo3zU0Cpv4WW//jhFZ3fN8l7+8XDydW2f0Whf2iiOh8SmcY9+XGD+60oqObAxn2tQsCviYPWL
5abWErkhb+JAhnQgLw2nLPdmY32nrL+2g9IUQQcatppiAO3woKEu0FEscmaiatnmZse19OOaXdxF
c1j12qXNvKYtxejsl9qxIP+mU8bO7IMXkpvAkoMcRQ+3qx2TgbnEgkBnh6LI7JUyZxlzuviplrty
frz85PfHiIfrthXH358tL11egOeuODrd66IjcdBUH4h/JosbO+IiKFmkJb8Pf+5hBT1So161pY0b
f3kOXDx4wOU4FnOZ6xSV+V4STLIXfOLMZKstZ0QGzJjpci6JdoXm7gMnHbdhlX2FKdUGQxPGRVnk
087wvLvFmJz8ZVFezMrZIsH+9S3/vua/e86pB8R9WhD/2KqXFy83aUaz3Ci7H0f18tQ//v/ynD3L
o5Z77VBqiC0F9If50iuKNOxvlrtlZWcGOlJzXrCn0XpgQG/RYZU+PMtBAKr9nUJ/Hy73uoXFuPx4
ebxMs78PU1FuUugOFw1SVToV+vBj7F6c3CQhYNNapqB+vo4s6dJTqTEkqrlGstwA4Kx1Tq7WpatA
OLoo2svlZnAwfo3MyLORGBiIQUXOJxaWGXlmgC6QfwKxfAr9HSGss3O0LQ9y5GggGh2m9XJ3QLCV
oG4zaCn+40d/exV5JT3mzxRH+vKqbEuluzhODqPPdjFxLFL95d5y06Y6MsDlbhHbU3Va7rJrKcFv
/2X6MBYn8KL3H4llnFmaTH3Lz83aAiXmkCtzovkbQxmZvbzG4g3++eV/f+b3V/qzAH75jctzQ226
xxYwzvz0P16lRuWOPz/5ubv89Z83srx0eRyWDq9aHv/8xd9fpUeEGRLQ22QnxxkZIP76YP94Fz9v
+/fHv7/9f/Fcnp4ip8TBt2MjdJz8kQIswa9U00x7A0SoQNoDReUBOsewnkIK4YNRXktSGDbENzHo
TdlTFLrdJvcKENRiDqab4AJVutwbmJHqeCj+sBX+Zon+1jjAk6hJRej9tGyXm7wcCXOwTk0rJW1W
PQ5WBj0oiv0Lm2qfVO24Sn3yFuvaHrcJDT1aLs2DyMl3LVziKidmFApB3cPUk4LdznEtuZxWjUG6
Wuec8MXjTworFOCZt47njykHdgF9W+8SjYnPpocDP2lbsj5FwxFBVGyaehMBhccVXIC4zJov36b/
7g69v1Z692JSsSbd548bwTZziihGIdThGKt242C8krpTrrpdlw8tC20XLI6tiSOpMhcojIjurmOs
MRy3pJanPG9ahr7wRcGKulbqsx/fEw8Qp8h8hJBat0Mx8tx0aOccoY6yZENKgM1FIMReNCRUFrT4
w6DUVgSafNrEsRVkPe9Nn4oEmAXIqOzc2qp51hz7ExF/Zc8FjHRkbuW/4q0dz/Hg70S8s6qRQKyC
kjx0uq1KxHtMxoBHaeKpS99Bm21bllw3Y5u8pRVr3bKKN2T93ZajQ4YZLqAV9wjc7DN2HJJuQWC/
YqTTNzLz6mMeJwQ3JGDgIjHQJVLNngxJvllbS8nRSCDlSG+P7+4N5Q3A/yp4qgcvOsUazgYKJ82m
YPu4zYxur8mY/IfU2g4VTWW4bVgfhPsWcaZfRMzUa0mPaKer8AE8/KPvmIhxTe1qslmA0om5yCzb
2A+Nf9HrWbBSwJQPfWDcu1T49yLJjyot5TmU7r1bJNe9h00lCmKsw0Zw09bRvikH8o7QfHiUMzY+
h3wf2t4eaXWxDVIYaWHkw5apL/lXriu4ChgMK4hbIQPcTEpZI3EsDyELLMhMdF0j2psyoa+g33hh
hQkpaKoL3Yku9W4cb7xRi4+pllwXpcQbwfmKwYdoTYhHHVhzQhHqrexHTs52ErvBdMjH9fpbM5Jr
Gcjyom6ad3PeW7q6g4C6eNaky7Da5etEFIDWyGqwUnBqWdZYV+6U0+Pr8NXC049O9IbFvuycM1ka
0ajvtARvUWbFf4ize7dq6yxdXcd8kz8XDFEg9jEYoECG4TpM1d6c+u5K1xHuSKiDA7tIaeYVr8II
RQnYpwF/naMws9tm3cfGnZ23NVEN3/oU3hPVDb0AfYc+KMa+B+ey1D0k4kU+h/9JClja52QYTxk0
9kQpsGse6PEIb0Ma2ESEox1nn4+4POswJarEIuXbuweNBQ371Ea13EuJMaq05zSFdpBM/0m/sqXP
5WZdTFS10JO4217DOZJ2/mWdmPmq99svFrm0aQZyMH0GpzwlD48cT7pb0KPT2oMwrwissaLr0gc5
ZQfxax7THfNRPlF7r9YiZ+RzShahDXUfs8iI/VH+c+oDHKvIUFhbyQH3wH3haAhYcTgqx/K2TSlP
MXC8O23ANBMZpKE4cf3Z44DY+4xRcLLSFjAIe1w5sItu6uss6m+DjtSE1t73ufvQtxjuPTtDwmDq
n5AaT9YoTIgF4dtExpR0Ef76JnkQNecXqrfuyjerJ1FZPZDtMdshxGOL+9R1yXdBGhiymMo5ALac
cYqWLN4oU/CZOgIfpRG/eP5wmOz8wVAOYu08/mxzJ1jnk8IRK4dmpaRI71Pb3WECJpkcJm7iXNYi
hV+ZJ2cEceRUS2RMfdAkW5S4MDdHsSmioqE3MRXbcHhrg/51cOEPTv1jEyT0A1hYDnVy74XdozbO
EAgz3g61Oo3acJOZ9nuX7Rp4XOuQRCmvs8W2pGWZO72LrukbXa2+6Y3u2zWyQ6w6naIcAYbZxOkX
gnujlDldG/MBylwVo94D+z2gQHRj6W81A/cMIhgysERmzkhHwNRt+F70xKnkiNzIKe/jFqlVWdWr
gK2ny1SV7GnlXCUgWrfCQ/1QhOAUCdj6JJ+gICPij5TlLMGSczO1e2/rhkAwqJG1Sac0VEY9s7I3
5ms3J7z6RexgIVvDFKdrhxQ1QOHh60HOuTG6K4Ju7QYnkJfSQ5809SJRaqX+9VC4s9oqD/fSb1+k
iIESju6uwpvbYpgF5ayuSGwk1NuT3cytv6be7O4iQIFs0TwMUZSHV+FY3JUJFosOMKjXkF7iYLgE
D/ycqwiRckTyB+qnbKNYNK76Li8Ixojv7BD5QU2NXajhTZpS30R8I3WdPFUKBQuhOF9mfhtYlKFk
TuzgIEeGwic7Nk/1W6GiR4kho/HC8mLw22oNtS8+sl29Hn3SXaYAZxihdigMMhKzb9LMuHWnqtlk
aEnp+RLHjkx0HTQBImLJYKz8EnKgeGxKhY9DMS9TQDhLQn4cnwEyDgv9rggytNxZJCjzaGeZEw6Y
tkhZOgg8bZOiKctltxoiiIbK0/cTzJoYjKHpELkytNNlqJM5mOsUq/nKUsc5jsHI6AB1bms4zknL
AkXkSGEdZJXg0Vh7SO5vWPk1WAycR1jbpzZTt05Y1qe8k+8Sbwtuh4tchtCi6ZZtB59aoIpcuvDp
zOrSMwDS/oehhod24jhqUQkaligr9Eeg6iuvRjuJUBWn1tmwoP8EIAlRC5iaaLa6clos57M2N1Ib
2WXvyaypsUqo9iqiP+dhv8Vt/wYELaSIyhJQePWNPuLDGQqx7hDeRW4Hwy4PvthzUMUn/8F7rrTs
TPRstzJkOFISLm71EKZRvu8zJ7lABsHySdc9BMtiV7T9mV0uEzVXXWVojHCWS9kTChS9e3wLxviA
3/Y+N+v4sg+NbQ8zN9WygdHcu1LzNmRKzxa7zk2M6c5w4+lqFMUdjU/jpDWkXmfaqaaBThp2QTYV
kDFgmWVx53UVtWaXPJMARcUUFHBjyvxESVxBp2J1S/Rhrf3RyBVZ1ey91rGEEpjH7o5qU3YbIPq7
IWyeLGuP1GigjILF/K5oUEgkCNevUZicUPBdeB4zeIh0mZk2w4mbhHRgSGedlRM5fP1CjsOtI/R0
q2uwGqmBo+AIC5iMVCYP0iboxMBHGFD6ytIcr0X87VhTiBOJLoLeZh95hOZdY61FLpC2QzdE1ThB
OdgP/TbuHzKWhHszL+ytnbQw8nW1ztG7HQRDAwOip9/1zYBJojRvJtc62tjf3aT3tiyTNETacYUA
hbnPqq9jqXDV8GtXeUeB0nOIECJ3N9yDottE+OaPvVFFe2FXCeHXRbh3gEMlQq4b1FA70KfEvxvv
6P7IRk4YlUOzphlf+5cRwgIWWuo7rMkIJ5aY+ZVlpH8AQnMW9r0D0frBrwy0c7g7yEcp1iLeWGX5
UncUzltkp9Jkce854i4NrOdC1BsKeHeGa890SbKNB5K3N0PtARjLp3NuakSkpEJb6RzxUWGUMGAT
rKKiPSTDCcVOi7Vbp5g8nFu719daTlKuM1w4rYrWMjVvGxqd60YfPlBYjpvOxfKQtDyl+cgT9Gp6
cp15X0CgDxaskNR7zOK9Vr+2RI1ujGICGF+AqEai6c62pHbAzjoy2/RN8jCmKBcRqXwK8Pq4Fkih
GAwX9FWIcDAviaEsv0yVNrvS8tFbx0gSkdvnlW3BPaM7GKu8OBhQCNdor4ttAtOHXY6cObE7eosY
0PjLSW4Va6/GdNCLG71l0hpkvC1C1GBxiMAyCttXyFwopRC77kFFv1RN1DLguVs/l4R1Ve2bPTQP
cevdSbx5xJ9QY0CAsvaxt5NpBMhxeBuzlE9nes8dBnGwucTAFQh+26lgu6bGlDO731JIOzkurkJa
TJT0KQClrndEsDp/ShNjIBDLYu90oOkxll7kpy4M360QeXhXCfyeJqkp/Xc1MStZg7VDWPAlx+k6
jecv0C6OfGds2+B7JGk17novf3RL5o8x9Z7jydgXTvfVpsMjytZjHsg9y/o3P1bjETOLuco8+6zX
2RWCuYc4Qh6JluyiQeaU5da4yWCMxjqJQy4XZD5gFuzEcEXA0UXu+2jJnTdzQkBW9IG3nQozACpA
ozmAy7yiTmZcwpsgTN4uhxP4DlpDAQpr3G9qSh+xdXCcZr65SAUeivGGvQuVIEs7NaxJGYU9yjV6
0z5Nmciv2aWYsd+t4KoTgzn6/SojwXZUzQd922/VEixSTxQeA5NT25aPjBKfJc2zXZEi/euCkgtD
mcQ4MGqTOrZhfg4uO61jEg3QENNZXwUNrQXP6pA/lk92oHe7TaQF7pmrp7eKmF0K/NjRpaGXhJ+I
C8nxAllAdDExSZIQLbJgvPCdTDaKfpyTtTPDWWlX41uHFpgRY6wZFBPrKv9WWMLXSo1Ia8d3I2vM
ddlFR9+f34DeZQdDVS2UsXVcan/aYGgBLzjXrBGeRSPuK7O7FZl25xrhDaF/4yaNAkqpaf8hvGlf
NsxPbOTLFlBYGKrHwEH4VOTeTgSxS+BUExE6pNghq+DWM3Njr1LFuk9lrACS1sDoSzRE2EgqzIxq
o4EVH8se9uZxBSpHrNoh44D4TJGSFPseUfF6COjdwGwHJTLmRNvC7b+MqTDguiehy+nfiHIlRUxb
p5M90COrFTmI0dNovCnTeAlS8t8aTO4kxDE7N6QadYjgDXflJBqNksG+MoUDcCVkVpYtfmdpYqnQ
T1SfCGsoveSQ1Dq2pwSLQts+YobyryqSsFxSOEBzv+N7noNTunansY3nXn8eZ5RNo+vbLo6/vYr+
tFbqYP+yYFcLFWyVg9cJJeLIJ8JimhLxvRlBpCdanu9a6zzk2mPbf3uKqrdtPPYWvtXEdV816xER
PbOc6FLWfM4BsHjCmUWjewYOElpHLzUh2pjm11EVzrVV6OV6ygPjEnsmL2KlWkaSlQPM5SEn28Oo
GUHwOqxTt77FoZGuoJYzPES3niLWGuSxEfgVNkKrBOfNyMd7VsLNtyU9c4PlaOXpV/MelQxHf2X4
pA5jKWbxoQ/PbQs9FXf5LtJMcx0EFstvm7jJwr0NG2TDWp9s0OLh3Zm8x7iuvps0/541JVYa3nQE
pa7Yqfhzwk8ZPqneczdm6JISlbA61/6IUHmrFkbflRN+yCS9RQRtHcupkquUdWe3COJKcaXX2mM9
EsiH2jDbkLC4Mp5SH9opWwEG4ynbGI360PBt7Mr4MLC7Xzdp8cCkeSWK6c4JOD3TrZi/JyOOvDVy
eD5jwgFEZF6xjuZs0RVweSc0twEKvk73zqI3XvIo8chCGDbCPhaRHa2VcO4VBeiVK69iC4kBotAL
JPK31OP6ldXHt45F+xSZRVn3D/YYPWAsPA9DeIdo9xg2xXVTp7uqurZi8yXnI/gdHLPyo1BsNnrt
trYmTi/tcggBimUT1HE2puQbr7hwWdAGxo2IgzfTF4+T2UKkntp9G5XfkXKqlWSX0KUQ7S3t0fXG
Q2HNvgW41Qhzu1Xu83Gt0n6VU3eHyvBR+HhoWA4qee9O00Mph+hgvITU0hMWiOxK107UEXyKsxol
HcFZrgVHe/K2oV69To7zaqdk7nKIiX/8bmvvVbTte5a997UPtp4GR6r7j7SR7kqtXKd29m3yZpOp
+A5UfJ9Y+QN4pmkGh0DlzJx3j/MZQTExniywV1M4azHLMV6JJn9LIkD3lXNPktraJcgH/91REved
mMW9ZUWnqtafHaO+7wH9q4FWce76dxAtqCx31Xfsxnde8NTL9sastUuCJY6tnnwUOl2lytGIqG8h
S0B+1+dUyqor07VVe8XGNMpnLbwtpvAlbuqvNLjGpoqUqYCIDdX5CnoPRhB14wMkQXh95XTWt2Wk
NQyXuVhliuuuM/M1PTSqSKy0VbFtnPDCb56FrA8q+FMNUBnSZrzTfLaCjo4CLTxP4f7/C/r+V4I+
gWru/0Z8uwbEp/7P5i3Om38X9f38x3+J+mzYbsKbBXPw1Sz0Z39FyRi6/A9d2q6nmxarWYRvf4n6
pIeoT4cWB3rD1C0d5d6/RH3S+g9PGDpCPN10BWEIxv+LqM9wxL9HyUjXc6RwbGHyDq0578b8d+4b
IThFbQ+OeSl+QskWoiLlQa6uRkx72vjmfqmP0gsma5vGMvvUuV66PF5uGp1iT6dl9lxvodNXiWxa
49HvUuQzNPDnSbry/XXcE3oJTAXbc7IEITmzDqCKw2FHw5fiMa2n5abvXaInwlmWAaFCzK3YoKpL
tuozMmF5bJn+SQyl2rcBwu8SJwFJ1uesM1HJqfQpyd1XNYoztlP9kHWUcSABoU1DKmdYRx+mDztg
jB446+yyeEQR/JDqPX29Pj1qvbklZ0UnbCwudpGCZeMELtA16d71IVVfH4SLMwmQ8yi1S29sNj46
E0oL8kBThXL9iFkehmm3Uln5Mcf54tZ0biH//ind+EyC5B0Vi+fEKh20MiWbMWKFO3diLIcrs9dC
tjS25V+WWV2sm9D7tjFfV8zzgxURqB26GD8LHBlttHHT/kqyrtxqk/VM1vKNFWd3hghfrcJOwAKn
MxEGiJGfHCb9bOsanIH2FdYKFjlpUjHCuZgOVNjnX9io+nmw1IWclz3kB66sZaHdDyPNE2/cpWHh
7R1rmKjLo17rs3OuEWbu5wZeBeqaoP5Uk70WAUd1cIJ0ja4EIL0xnWgvvRSu++CP5b1R4iGpnUdP
GRD42fcHfXSg7HblMRJSVTdX1HFNDe5czapKdutpKE59X7HVCsrPshGMmyL7hIs/5BVNIqyEiZ0d
G0IC+h5Xn1gcUs0uiPdQ97YTiWR+bZHGTq1BK3D3hTPRnhhmxz7SgSMkDP8W2B0LMJQsv00s01R0
yUtTLRXb4M5zTFArxpeV8G0lxUPaUalpstmTrJArBNDYIvsUNQHec4eqn90z+U58aC2yNl5icCyd
lhOvUq9hT5WBpjFCPBPSkZOTBJLgxOy99wL29Kbqq5ss+9PrIoV7QlStwfkAazC/N55jk0MFtY1i
miSslJq7GLzdfD4Ven7IdfcuMIhrTfQaN/aU3IbJMeu1m3iSNLRtYuTtG7Mb67UgQ5DJnuSDnBih
Oh7pEwzXiY1QK0Ce3tKx2DcxDJzW4n8a6V01UJIs9fgJIvezyLzrprXxf4L/D0LSh3s23yutMD9l
o99q7YXTGNm6jEE3F26EgoigYGrnqMAcA8RF8Wj1NsXuutrEbLS0jo2WIpbG1eW8FYyO3gSty8Vy
SiGNpZAIQT2jLS1th6WevEX5SLk08a+tpDykQfxcellPZflQiZpohJG9mBleVW7z0Mf4fRMv3cqM
MxlTLWZeO3kqmsBd0QWxoWxhQurXTREdqvu+c/mSHWdFyWzbj9aVNVFabmOgPb0VYMARpynRT6pd
WxxUPaNU4cYETEOk/+YPvKShvNUU+rO4Ct8xGhx1yAV+Xd37dvTOfTY7vX1wSW6m+Mn7PYKMIIjJ
jy5J9zsrYtjbPWVfOibz58Hfwxdluj0XaTysTRz8a4sObzqyuoyz6KY2KCUGrNwaDWYEDI/qoan0
M0tpgEkG13QXidtWXSXw6VGq1ne2CFnC4DACUbwqm/bYz2pCPacRlo1nh6UVswSnV/TaCZeWTm1/
1y4ZLVMT4yPRhpOd6PfophjJLPQUTtN/6da1zzpxCFys/uGXb0CwLJL+3AiSz+OseTBy0a7kaJLR
MmXEW2MydyemFNX6953qPmqRn/Wiex0K3qSYsmuJpnLdaN6eT74hAu1WedmR2kS2ddr0TRuqR6MX
m86UjzkWIbBX7AVAehhZTsSWTjhov3K68dtAL9T35V6G0feAojkapp1m0hnBoT2um4Y0G5J8nNDb
OAnbFkMAI6Y3aeb4N0MCVS0aBG32qPPrTdeJtqgJ2dQJ/ZDASwPPuSep1vuwWTibrbqNXOtjGjHs
Dsrll4T49oACb62M8W+aMhcZsLwOO3kKEvomkXz2Q/3L8c2LnL7FVk0Sv5V0Ln2z23lDf3IA1IFj
mW7BFp0G0gdp1tJtpNikp/hxTVwGSCL14Kz7FOzS5lIIQsLSW0niKcdMYx4srC1N7YswR5/QGPsk
ye6SLvkKImS/dl3tYIq+uWLQZ/bhbVca63C+uljv7sgOQ3aq1NdksX/qgaCQ6UwtC8MoMJWN0F7t
GhFZXHuHEu9wE/TdJo4J42S9cu1m/kdHO2hdG/CXsum9MYMn9i7nAPVG3iEgb9pSgBhAcFM7+p8M
jdjOIj1kpbnjcShFvnac7miW1eWgxbejYjmBnMByGOQzzd8oQAW6NZ2NFMFDSbxbToWosrElNrG8
IveAMksT70kAPhQ9tEHLeR4g6q3ns90zC2Nfu77YgNqmxGu+BH0YrINavKeiuuv6gHS3CCXnn0zp
B2ccvryhQXzsXCW9eIRMeJ8NlNidoX2JHL/ZTy4GKCzPbYtpNdfqM5h+cph67dh4B6N2FS7A/I5e
5lli0nc92pkGcbFmiYu+sm8Ns/LXBDcNbvbgEc9aFzF2frLh7TB6KiZORB1IX2Gnp5rMtI1jFYx3
gwXkyZnjnIDGppNOhcrivOnyEGYsPtd2mojWTUh+6tNyhRcQiozOmZv5o3/JkmLd5zqzG2eIkBVs
h+RgFxK6qbwgyQ+lTzg94vE8VXAd+cZfQtT/BJvZnyo297ZDNkzUa+8Qid11Yd1YkfKgjSEtT5TN
9jx5bXpL3+dFtHdrse9i8He6Huu7PiiTvfQyE0QippCWNnERItgtuMTZAr4JGT3QUIOCWJVf4M7i
nVs+ipjmRlSQVJ8lyWXRsB7yc43LQTzmHZerKtwnpFdW4T6GHUmBwvGfSTpTIOWqFzAyN6NNGyLI
o7Od+kRCVvpWwyw6OOQLV+Oz3bgXMJt87Lkh403frEQ6vIuiSNZmoF8X4n2i9CD75IHETyorL+l1
J6muBAY74SphRExl/eBKiXU21Z81jaQv0XEm0E7cdciBGFjdZ8oL8K4MZ6V3mKIZMbG20Nlt257t
tJ2uU9HdG27xYXm3wtNfe8v9rFXO5VODiKldc+XJ6GpU6Yb8iEffY4vfKv22pu4NO530D6HQM0Pv
ACYmNxqWG2CRwY1JLIRM2KKGrI9ihI8ifo/K4K2Mp2slojMm2mtAMlew+Dz0lPpJ1ISC0eSqJkp4
tUkcoq2GpzGjmJ5O5f3kitdMs0+5ZdEBSpL7NrEvc4PPWA/ILEJtl9JI7/PgGf7cuM1idbJKwbg7
V14prWiZfNDMuTpCt5qsjHqThcMfUrJ8Bq/i1mdhzUdpQdABk9n0EZOQCm5yy+yRsNAyO1hJ/JkZ
RrMKpguYX0xa7viBcof9NibaysmSnTsTI2vrxIpckynWDCvfzdd52fsP4Zw85zZQGGkhXOl4qiFo
kY7jdHe5QMEVETy3oll2hgTA324C/oCVTau4I2dKqgcbTs9Ky3yxtsixWkm0HDG+851dfmS1PEca
RckkUW+D2/9xVPc5ts2XCbaKlfY74XjBqtA5VsqPzq0mKUu2KbaHbt/JhnqJ354NM92PVn9pVP7J
Ni1/jtKmy1HTwrOIVMr3cQ4MKooOUej8MaP05Jflt2qYYkcjee1NGkCGe2gGFvSTGd8ZLaZUt3I/
VAN8Qs/6K0OPsYF3yLCU/d4kRBFmNC2neJ7whjXzeN7q7jroK4Qednp0bc3cj3rJ9N/ey9x9F5Gv
WPe6ewbcIaXxaTjgPHTJ+r+tHerV9HD69CyURQjaXV9ANQr6ddYQ5IBqcIuvkYS3uLzDx+uthUdL
ThmoOKJHOgoPYxAw/a99XB503rFrkOcIixJXCwlsEn0NK+UWzkxpDcfQpQqet3TZlHNDyN+NCUKB
GL76SKeWTVBtr0M33XVme1nm/b1Z9WqtdfkBWMLG1b0PGYznWpB+WrXl7dgbT3rhvvhFdKlFwKZ9
nQvM7XCRZA3CM5uTt0/JWjaPXcg11cT2J+SPOwLG9tVARzOewkuVMUKV3pNJ82uX1260Re8FHs6R
NxU28rgxnnBhbW2XVEm/g//Xp4fISU+QUaJeWvRC5lUtYn8STJkAQ0qAWnhFLqPaYaZo0cIMB4EV
jQyXBqTNi98bhNyngEcDlW3Vg6bbALwdCDX16KIGxB7VpxiTU+dRSPXkkvCZ9841sKVVQOsW88UX
PbY9gt3LzHxGvPQVKv8zmPo/WFffW2WTecx6Gwsd++9bWTjfhK/CmUUBgcRjP6jCX1OzJ7YO7K1h
fSAYPBrGcFmFN4PBfBn4+d7NPfre/t4QLdndLBaGFKpc24/5FqJDtAry4gHjO/YO2yLhlU2tp5cV
maKo5soZ9q7wlEyDelHVjYxr4hgLpnlPU5dNSFDeJOqtN6qvyJW7NniwmPdMe/vRzrpP2kfOIQPm
tRh0lpt4KTMsd6OGeG7bNsLt8jBNCVAsONeHKR1RxBb9OvDH6bAYPH6E5cGNCsv+2GSzZqMoPpf/
l5DkvIJvEGx+3D7Lk4vjIZvDPyyb7vHvc0Nhtns4bwrCa0vC+ewcWiLAug4yOh7IBLKcWb39GiII
4Nu3VVZ3m8yOyJsse3vtTuT1wrFw6y32pvQi8OYIF6UHr11PIIW3KOBtGVFujev7bpaz49q76dtu
2E0/xZg+jI/Ul38cCYkzNvjfQxxHs6dl+bTZ/Lksqw42i4C+mWsxy71i4d0vdxeji6VM/yA4aRcn
i2f9lSi2PEYlnm1ibV/O9opsyaVfPltSa5KQ4rne83N3ebUDsGbiqsUd83OXOMytnWFFWv7eUNfD
2kdp2sTPUNJ/jtzyO3roDORd4VpZDulyVOIZHI8EiKrLfJiX72Q51su95bmf02F5vNzQdEpY66tD
SSpYAxdrORRzXiUth7/sPsuTy0019Ow+Paizy6FY3iQ1Yr4MiN1oxRrKHaNVvjcDCMs6UT/HV2YO
olRNil3q+RZnHSWQDFCzIDd0Rlo3iBh+PQdpZDv7KZh2PyFfOnsgZEt1a68o7WAYms1Gf/vD/7zr
JORYGqZCZDW/8ufbCxXyWArmCJPnk0PNVTRaM9hkamxA54Rexs/BHX5cO79XjWs6/oiWhQP6zyMo
SnWNLMrVpnonFIqIbeSqVw1p+N8C/vDGXaCIz5jjsGUsbynXu9u0AlK9vJfOL28Se8J2g6sGL2HK
hd6bUJz+G1PV//ic1xbwF2eR+nImdBERrDFw/uUt09+Dceybq9/svfkFdjnxAjmTeILxsPiQhtbC
wZYRa9aWW0h90cFfwpL+x787h7P5CoCil4EZW/728ieXk2uKrlyWbiwNc7s6/owr89FfzqTl4e9z
uSO384hkmZOz9R08KjQIb51A40T8Pf1+r9a/naI/d5cXTZRBD95cB5kP9vJU3Shrrz01dbb7Ofmz
MsDx85/snceS3Uq6nV9F0WOhBW8Uag22N+VZVSxygiCLRXgg4c3T68vcp7l5qaOIq/kdNBrANoe1
4TL/f61vRc3xeoWrP099RO1Tm5E8C/VhwESFcyH2kp16zVYnu3rH9fN/noJqWx1vtXb5jNq+rP7x
utr8Y9/ltEXqgONAvVQVjKKc3D5GAkV7bh7Q9ZJ+OuBaVn+nGThYoswWh5+5S2Fz+w5NYHXER9f0
tq53Xy7do4eANKwI+cgZBuKD7hDZlT765qY/K7gvtcbHsjhXreyJB+S45shTm4Ol6WB2NdJYZ1gO
alFJx2pjNC6iFbnTy30co0KPxo1XeR2jsRA/S4k5JHNrXlHv//vV0odxPvrmpwzK/DF3n6EFgnaT
izAZeQqo7dB0K3etVnsTPC9S6P2I5zLaBY4bndULmMLytQu3BGhTfwn5UvFeKvlLrV0Xat+kTB+/
rarX/WtG2PXjl7f++fr1m5PJI3CJGOzpxsGUsrv+l377usuqSiP7be/lq3/bcf2vXr/l7/Zd/+vq
VYJmvpKOTYqh1TrbP168fv7yn1ORZ398/ULy2k4k3cvl664/zh/v++2fev2ajhLYajSZS13/Uykn
l5HrX8B/QFa8pH5cVyfpzTUL1Ed9CBRamsVU+0WFfaiF2qfW1Atqs52yXS8dd38bWXWJPosyQOft
FKE0UFmRKvODfww3/+s2XF93TaGKQai67ysrjFoE6gSI5G0/aKBFV5bxqDozjjLFKmKOzgNu67RM
auCJcFtbUmoaLtwD9UZ/rNMT9D05jrhE5nTZEB3szN8yX6YjVLZxrKPg4FEUyYXeo+JNSvegcrly
O6TPpABCaluXUZxqk/i7rwW9A/Sg/84KUWuMJPZjjM/JzRN0QojkdxFTGxmmhzMTACxZDtKz6cs4
F/Fr7Y99TaN7zEJHdFSSMt1J8rRajNLmfNmX6tM+g1imLzKFizcMdmDv45qxpDyeOD3Q28o1BVq5
7sMYxDngIO2a55RQ2KZl9Au+Q5ymJWBVHWG17Tbma1iBW1XtNdVtS+iMYL+VztFr920mAm3N7JqK
sWy81XKh1tSR/mMfuP+WwmD9nqrH+6UDd1lXB3ooqal1frBWh1MdYnX01MJVj6LLthpfEvoXl119
UM24RMWvqtW5kKmICl+TJfXHkKCgU0fwgmq6HlG1My0xKWqMVXtN5xdY4qbdu9zlNUlftxV3HSdw
zmSQ7WhGylkX+YvTzuT9Dl01nkWVdsfZ/RJKfLiCGV0Xf7ePCsxBS1pESQbwHoXtUYuupAzQehZG
JYnyuSxqGAVpRHU50EM8/dIKvyTfrQh3LzVIZwtn7M0xFkQP6jhF6hCp1Z5biDQL7Iy2lfKVX0dH
HZjr0Ylhaa41D4mzOgTXheqMXjcvFyXowm02Zx/qMKgD9HeH6pL1V5niEFHuUgdFuMHOFpgH1JV2
OUTqyvPTwUE4Cc6ijbFAD7KiPnvzIQuRYFzgUnJ0fnRAeFqMQmkmZOI9pJOwVSAsBY1CBwViSm1f
VoMIs5ceM3+e5U+oy8Xl9/61CdqAuWNCA0xeLUlq+ts28z+rG6S6YoJ5Cpa1Wr1cS5WbQL+mfiZ8
WtMuQLg1ebEpEhDuDLGGjEzPvZBZkYmGpxy39C8pNKtXcfMA8C8nbesu4lWdS7VNxHAlF9dNtab2
OZpG44EBhDrT8OI19M/4jv+SVvxnpBWWYRsIGv7H//5f79P/jD6qzbfu23/7UJ+8+1Z8/OsfnyS/
6G+kFX998CqtsG3fwAodKGWFxBGNH233r39oSlrh2r5lOxSkTSL0rtIK9BO2rfu4k6hUEZ+HyIPm
vOQl2eY/bd/hEYVgw0CVxqf+/U98YDRJvl/7x/Z/K/vigYdS1/7rH4blyci8yxuPP/71D0cP+A5T
1w3DZaioO4aUXrx/e0rKSL7/vwfoXjtkrNo5ZWqAAhJIden7/bo33XY9tdmxjeKQNnf75jvMsvQ5
PKVT+7YU2kM+hx4eCJxRkjpgD3gwzYH6vnHAiDnntuRl4l8igMVLFrxbnN+NL8e0TEBRX2wgLOW7
SgoNjdTfTwGtnD5AIVwVT5hf3qBI7CMCZlZNj6lyKvd17T/QCKuoXKOhsxq6+m4frnMj+KIjnQoQ
/YIPuhvt6d0XVDVzu4eKMJ/tcj6BOT8EWXnjQNMH8QrKFy/Smuvwqeq4XaboGhYKLES713r7BBqJ
IiLsoa3ogfx1TrVu0nybm5Nzw9xdtEkiVQ24ZrXyJ5fwnhb9GX9TKdDStv0DGF3g13l7HCaQlSF6
QShR9DgTsepsG9GkvcHK9ap5kbVCDMY1jKAsG9tHRJAoNrDar4PIfF8Mezt3Y71Ct/9U59nJd51P
wAmmlSWIRU4JGvYb7WvnDM+iLr91m2HoyAEmAMdIm2ZtWoSlZhXTetmV1EEj6iPyNp7tTo9TzU1o
SkfureYxEzCmVz0dboeq7iHxky5Q8Odm/ApkXTNXL4cHIDRUec2wpAsTHzL96KbiqSsngkVMHyxJ
drMgzV77IAVWmpl8q+d4WGlzsgBWyH5U+UMW0ZKJKNj2VKb5jl3WC+QISULjjuAy08KmFw0RjU5N
uwul5TJxpu9Nkd1oOG1pqOfJLlieEJAJ911HEDvSyT11/AizqKYnxCCHFPfiNvjuZ8mZiG6dNJXw
GSnIAyqbtRlSqB6TAXosRlB/qr2jYRNHpgHsbgxkrXEev/TW6B/iRgaQQ49CNf5c+Tak/Lw/GIuT
7QYPT6LTkj7BwWQEgX57To3PRT4BM7dgfkR+duNWNXaOZo2N77FlUH1gmneHi0ms6AG563go3wpf
vGVQEuE3vdpe9llk9HWyAduR6VGQLcv3eaARUN6aBc2mDLd+bVPjN1wPmMqEAaX6VI3u01L4hDah
Up7FCCNE37RuQUk2Ch9crBxmeedpEVaExHki/nVaAzx3FswDjtX0Wx2xgVWBkQSEv0ZSnd1eF62b
2JuqlCYcPwoQYGQlF/Q4vwU+3C/D2IZ+99FnqFygrRmrJa8R89bFixAcInNwt8T54OSyv9QWldYu
HtpV6UmBNWVWSjyPeTfYh0jXwHDr1o96QDeD8ncTNPExdLpy10i4jiUxO6MXEpkn1677tNrAtElH
A8mVWvQS7qTWFOZJ3oy3k+2//fViyuimVkHYvX1d1xbhbIoeCffltd++roAPbguE3cIEADGNHaEX
DM3VFlTMztoaSUqYj8mj3pxCl6ODDYxWZxfAh48HciaTd093wfn2FI4PKLd2YHPjQ4EbnXllcIjT
iq5nAK70hD+tO0ULs3O1BrThYZ5hHl53qf3gfu+SCRra9f2J/JB628yzZLOghKL7igDO9JG+Yfjf
FwvCuEblgqt9unxBvUUtyigkvkffX/dc30X1lrF8AtSRm5txUp+8fBOdTl5RO4jhe4rwWO38hrPb
GapPbe+Eu6xM7Oex0Ijf3IsxS7/Ra/dyk8yyyLe+jHQKl96ACJX4+5pu8YPRksI8dpN9LoZh39dd
ekZn8jzOc3PbUyY8uEZ5pwAdfVdHq0aUdH1bbMHEesbR8m2KB8jum8BcMgyYUj9Fc9mZalxwBYCy
aR6ewdFU23Kg2xkSALVBfOSfGs+s8VxVL62vjWvcWTeaEP22I58cREG67eLu3C9vkxHQ/psB0ITL
W2Mxd3S0L4vl43PRmmU/TWl3V2XtMTP16iSW9lvdGt5BK632UMzVd3zGBAY4dXyIyUl5SQKaiq6X
HbpEc7dwUdDy+dGXeu4/yrhvkb+F1YOJVNfCc+dpXf+8lH1yWqryoQ8nlOp40T67U7ZFZ/NUpDHh
Kq3bbEXsSreF/jZ0MQEoUe2fsoAHbkt4TPwDDG9zZ8aPDWfXbiyk6Zme1MkoAaDSMaw3IVlk9E9W
XMYCYY6UK9pSuOiiYFQkmVROf5n5oG9U2/5AWBDSx0mpIFV5Sy1QNd8PAwkfqtB4KdV2nUrGtHvk
AgPdQ1vNN9BRGMc8PbmTJJtnctq/9Im7cSa64I2cQ6pFKBWdqZq1XLdnQeK5IPo8nioThfXUUJSQ
CzqwPmNgztDm5MoZGNZhnB6MlIUcR6tYrObXmtp33fTkwFuOwHU5jla8lVkN0GeG6okcsxty9J7I
cbx61ZZj+8TEY1IoLaqLEE6Uc3LMZXKqWjhQDeDKyW2F2PGJr3fdwd/OcvLtMCow1SxDTjoWuVBR
V8avTUPOUEI5VynUDGaSM7/LaizhL2pbk3OdlEmPraY/LhMhOX3jjORnQL7PNCmXM6aRqVMn51D4
cP1VIOdV6rguaj6sKu6OnIHVciom764xkzN+YXFQ/ZrrUVZF4T+aDzmTPiKsqu21Eq1KzOpEuLYz
LmXnukfkJDDEqeOuCttqodosap8oPEYvYeNGu8KtX9Sxt9U8Vq0ajBvwlGjtW1hSRvM8XRz15LtC
wYVyJpzJObH6RRVrTC06OXfu5Sz6uk/93lHKbNth2h1K1PB1ockZ+3VTral9i/ullrN6vxuJu1K/
qTrd1FpWNO4qoyW5VufbdXE9B68nokclQZclhUFVF6Lcv6eFsuyu+WwKi+QoFp3aOcpyRU7dQiWy
XY7d5RpVFQ61ynSAW1uGa/FXNf/PQv31GFp9wAgeZpg6Nhco2uXKvaw7qXj3UrPdqgNzPUTqiP2x
zwM6AEevBGIqL2F19boq/UwdO7WtXoF0hqcg1l+pPP774lXFJrXdqmR6PGPFkWHfKlHlSHXJqEtJ
UQLV2nWfERl7rzXtvWL/taHFOLpEmdVOYAQpgKmYNPXa5Q1yXxXBdh0cPLY0eNuTLhOTvV9rf+zT
ZENVk0xB25dRvAkzh50nC3mTLOkF1PYUrsmSJSG1VsoS4EItUB1C8q4BeEjMlNosVPVQbSM2cg9t
qq3UJaguyUpVHqPIYOziUI/sZWGyUW3Oy332LpDFS7VuyYLmKEub6pJ0ZbnTkIVPdYh/QwQKKqRl
WlAqla3oUnUu1NWqFpc+UlOHnLyISi8UwD97p5ftFgXGxs6lubWcMHFfjrA8zAoRh86NncXQkQvS
pbs/QGxqUxHa1ELdt9W+EJBAWNYBmT//vl3m4SJI+pP1x8sq3/+lDCIcullr767Vc2TwVQGQQTad
f+sXFHSRcPerzrvB+OhwrXqr+v51MzJ1DIqmq30fhIjj72GXEXwj/6TB4ERWa9fF3+0rNY2q4vU9
USF/hb/7iom5ypaUvp/qa3L1OazJZ+Szyf63j/3dZ//Yl8XoeBYkI2D7+beqV6kxffNGZ0T7zK5q
6tZuS9vZaLofaFN5HJUG9SxM/H8thpaf+7pvTGUbwNS1nd6Y3n4a83NBxxTLtzwW6mPRDJMUTBlf
oz6sdv7xNWrzt88A0906qO9L+cfHjfXZiCmoqXddvu7y3kFMtCN9fg3DIrhRva4Wrvz3Xl4FprbS
C04UzRZSqDny5Mf2B5GhixFDtK6YtwMuwuYwGACcXc1rAcv7DAvKcq8Kbaoaf6m+CRXq3VVGdlo+
/VFtiyCPcQjD4g0RvoNYiChs7LYhIvGRdEIq2aEwobAXSVjezBrW2Gux81r79FVdWm2nQWFItAMR
OHJAdVmo27ZaFZ3FKeTP3SNQnm43Wv2PwhbNVlUIVXtBVaTV5qVWnZYvvocSf2aCB9yBO8+gRyU/
W3ipHKpdqmioFlFqgBwq8n0XOJM4qIKqKh0m8tHoByJeqdq0qplqPBiY6slnoJ4S69pPJW12ehgS
PPfvyrRaa7siPvWciPIG6tBKcsbF3qooetWOUGsGREo7aXv8J9x6VTq9WmuA3CPbR9Yi2xeq1pqp
LsSFAS9rr6MNl2RGz46NBCNBIu8PnrwpwBuzt1EUvnXDIgHUcrCoEgEua2BZKbsi/7cWY6tiCHyJ
oVVrAA+CXQpNMq2Ri2zN21DiB9UfrhZuH/ebMqRlK2RRvSglAliViSvm8vq6jrVl5feAtNOWadwY
a7sYb9Ue6gHyfBVvP2vRQ43kcKdOHHwR5clR6fZqNewklNfGQhNEy1HB6HTqWfNarar6ORL+eV/2
6aWDMcpnuaqVc4x4LqhVtRMIqLbpG3i8qndxXRR+ilCj9cAH88ephYq+6CKczl0L8wESR4PnRHtU
36Z6ImrtulD1+M5oP6Pq8rfqO37rfKFt5oe36VlbzeAcOpvJ2BnLZ3+I0eCr2rRa1HLcGTvxxkoB
COvE6NJXkiN0rbLAtXb1N5X/oM42PyhQr6ltR4Wsxp3Vc3Ctb3Bmz6UiyF5bILTRoDcUZfSTYl9N
2rhJQ80h73gp6+RYy+CHIBohpeo2PLXrdhHVpMTBx1DBDyoQoyLNA68mQZWQxGUIRAIOd+s75Tvh
DsMJK8FwQoE1nNTm/7UP6pwWgPaFjD2YZXVPJOF414d4fVtzy7iGQhFxBwGwod1SQJPoXO0TlqqU
iNnQ28Wmi4wqqMq9VxakGC5FvcPjk2wb3V8ejOIJuzQiEWybuag/iXbxcQ1Uz4sdhoc2QVvZWe4X
SCrxzQiFtqkW/aHvjeomjw4i9G8Zbqe3/axbZ8B/KyP1uCCieDsacwe5xF7nvvUAVEd/9RM7O2YD
HKR28J5SoA9UYTBvDzqpNRmFyikdwkMTLo9ZOCeHGvHqWYzDDZyq8DCSyApIw9klkT5tYObd9h7T
j7lN64PrxaSYj4SYBlMLobTN70oQt8ie23Jvg0jD5ub2x67vD5CUSOWsHecuAiEKp0KjFDx/Hgnr
WI/eCEnAG0kn0YBvmo5OYJY53lPZqiUmnRwkudZn9QcwKuLj6lbcWLEa5JLdkaF0Q3aNV524+nld
982wLhWHOCKTVgsB+KPhSO7yHASAwWwc8fB6AWy3IgyqOqR5TAQX9mbstPfczsZn4Bn+bjbzYk2A
NA6zUh/3Ea42goQIEYd0ThkkajdOism9ITdxtqL+xvRLfT2IHtiObaYAn5Jqo/n+rVU25c6rEeLH
1GaUeNsXj47QnnNY3HvfI12oo5BaWP27kxDSGpjjllLrvoffv7J7FmGHHhvf1dYOhx9oxMtqRuSx
jILgeevZKYvpNhTESJMf+zLpZrytU+SkU+87JxEvPpyr/mtlT9jlSgOkH5X1OdW/uy1F3HL4IaIQ
C82iU+EPDsuENM5y+1tkxkTmWuTDNJZOJThPn2oyq/for7pd2FpgDZxJf2xtHpZjmW8W3Ek4hYhj
9HlS4JBBeNoh7ssDB088OdhTPTt7RzO3tmZKcwEsLQKiLWKRq+UmmqMe42PS76y5GI9iMed1MSEu
HpMfQ37oANZbmSxIa+mHjg511TPOW0MV9mghClqoRXVrWVpKqYn/sHBgxOSzEd9hvZsZy3oOxejK
33Q9zQxgvB+dI8eb0gWSMcFc+Txqe0gAVCkinuYdYCcTHXhidd0hKo196MBDs6rc3ISgjMA+BJuJ
E3Rdtv49aWTngLDLm9rvDnouimOW1d/FRLOkMqxu81/du/9M986gr0aj6//dvTvTyuvfs/n3pJO/
PvRX5843/hlg7TedgEBORO2/+nZ+8E+c0h6pJRYMFWKPjV99Oyv4p2GbASNN3XJdU4WT/NW3s9x/
4lIOcFnTWPz/7tspw/NvXTsbvJ/hmr4TWFbgGqYpu3q/de0sF2MFU8foNE7b9KLVqYWxAR2uHSsR
3oZBdKKHRfXHs58LkSP18sv4oE+PiZafUm2cjmXXDKugScOdjluIK6/CHtZRGnRHhPug/exNJwoq
R3iW4iz9lGkdagKU0hvZScpDlGkj86/jWI8fjblLjH7Bg/7rkPzVrfy9OwkbThq7/+PfSYfT0X3d
xOlu4Cb/j3/nBDgDjITvHsNmMdZgVnZTkhWH61CBagTeKpr5m+u4NaJnA3ECPFS25Adgyq9YI6D9
6mIvGgffa5Ym57QJVrEbYvewiPQKjBe381raWNWnUtO/23FhP6hFXuAdcoNJ34YB6H+SiCdzPCZa
scs9AYSjxL5buENR7QgyGc8a7NGZ6tKB3NQaoCy3UT00x3PQZhH/dvtbZol602RzsKXU9OxrJNZC
ojFOAfODU0FVTOUKyEUrMeRMa73joj1edwdegwK9iEqSQODpUvQmgYD+iFqglyY8keietVIpqMUg
K41WGD4S0Gbs6K8kPNfcIiVXxfpSHYRnfgzIUlHt0XsDKEBPYa7fKj3B3iQzJeKe3wxIf7ghuEQ/
EdYZwVEP7pKKPtXluWExwF9HTr68GzaQ7656zAmZPi0jVP2kyJ9cGQZAXzc82QTZbpn6MHuUm0un
g8P/tVD7NMzg0Ea9g6Bdwl21feAWS1gOp18bjVDS8OFv0hzQbZVTWs/Mudl6Bm9eVdkcwZSC49wH
9qnOB+ek1uZlId7sM2POYdcZxJJhXMd7XaKrxqGLFZz+2jzSt1EDvJbLYTNqE3klSQK00FoCnqn1
NzMDDPSbToRiit6xa9HNXZHzTA9cECVmPOBakQvhAo0iSCI5D2SuSoz7tMtE/6p2qUUUTbxYLCiJ
Hetx0WWbM+97jdIxC+H/NGCTbnLQu6vI/kpQjYwxuHFRLtKlnrxNsiwOQcULUZmjYzD2d1Zms5wT
i7SBobbOTdXc5IR00eo1v/ruFxBgwDSlzlqNnjWdSZxIMMZXlvZaadRbhXR5dHDpwDtJFxwFtJLx
aTOc1TyDwViCTdI31k4bvAYuav6wTDlVmRp1cI2OMPjiczlH7o5MgGfSWqx17uRgbB56kghPTZLd
4i5K9kx5NvFE3iia2JH+YnTw0lJbafmEqk2HyITPRws22dTNe63Lb3Jda9aUs6y11szjsQy/Ykkx
dkvoz6sEfh2EBeaOFrPv0yRBD0ZtlusKe6OaB4qAvmOs0Y9zq8983jtyuMwTHCYsfU4/beOaOUnH
iAMlsk23gUu0gFeI0KAm24JBSp/aOztA6O+2Z0Jgkw1W3dcm6b65S66dpv4wLb5xDNH7lL03nPsR
RirGjE+RmIczpmjBzHynjeVLXSz+RgidxnoHkMmFII8bbOtEY4DVRnyxxtgiBxWvQe2AhY3ihkRq
XKcRPxFnMbZjy+COhzj/tewIM5iyfDkO0Xs1EyBVy0UePHHjmI+Zs6D5zqt2reZUPDDBuhfAhGqn
3i9T8dh61D0LPUO6QUt+W5TPTU4Hu43Jp+7IbKc2L5p1N03O2jEGbWeJ/F5rCfuoAL8cg+glFpN1
mrLy7Hbwo6JsXM+wMbJQg9w0fKQVxsolSne+md5QgY0hDwdvsQclzDCMHdCLV4j5kJqxKxBpUG98
Chk4E4jSI7YE+UXqfutajJS9sIZTXGsmWpPseZQDsNp6Kc38tMy+tsewe1f1NbMuP/yYvU92VH4N
O26+ItpcJok5beJEivbIxSEvyd3WufTpwUJFd+khhY5aTuHGfdPchX+lSS/FszvOh57icEuweh8z
eUavDXah3UUtusdEo6vrhU+e9doaTbQZcg1mYUVRjBPiiQwy3guti4FpveYfQyS9Hm87k1mtBvMq
aPpDGmc6iAeUnEvdO2S+U9woDAN4qg5lS4JG0Xg6mXNI0IHCOei3uWYRSxYs5rqZzUPtNd3R7jm9
Suspn2xAIa5+W8TWF3sfpCmi+ER8uHN8Z/uasYna1N00U30MjNK5dXFqz0Vfr9uuF5vMx7wt+IQ1
d96dYWkxFrEcXki20FprSDmu9HZrmYbY+RNt7jAz6z3Bvd+ntCKBNAsfgbf3Kz3Sww3kuHvhRWcm
AcfazCiwuPlWVRwysjQPrVkeJJ6vE/MhLYoK+Xp4n4NH3VRJ/dk0wMk5AXHd1hyAdGL4Eg8NMLm4
Q9NAcqTGAH1baCkT1nxYjpnmHtKIsA0QZVufKtqKDipJteFyOxENxawiawBIblpLtlNFCyxWC7gf
Lfk+7JD1oZGE6BgQlxD09m5YCv4Zs/bi0fSmdkBJxIU9DVnRvasK82QKgq+0fKO572EY8f8Ccxj9
ho3j8n6jA8TuDcl88LDp9xk1ztyh4+0F3LdIW1iPdfmFaf5tSLIvF/PKrQB0xX74gPS//uSK/NbG
8tjlOdpWn1SixtJ28la2gw51P5lu8YKFHWjwZxfW6CpzMegmpgORt2keFrq5mwog/TIQoptFt4tI
NyPyTK5zwlr0Jt9rPRiYfvjqdM5rklsLD5QMrGLCaYkKRtvoHXM9ATqvihqYdxAbq47DzzzRAknt
9rsaQIWtB8S54n9m9qKbn/Pq3omfwq4b78fI/wIJptmAJuy3M0yUatzBXn7LA0ECaqk127617L05
U372fO8tNYNoG2KJW8WFazzMsLkfinjc21X4RvXF3wsxPtdjmm5op/zMqepXc9LeZD7RaQEjMsY0
/Wau8FXnBvS/1ivdYyqKaNP+1LLOhrAbkQQc7jvfMY5Rb23LEk3AktjVt6q1GtQG5LslhOAcpoqu
rZOFNZP2NiPBkiFwHwrkNFF34wU1j5Bn2ywQIYjixphqDDP8MElaB+ulPfqjcTAIel63mCq+zlDm
Rn9+9StMqlNvb7te0vpbzlNn2Qyu8M7wVE9GkP9ofQFrfCnfbFAncJ8LULcVTnUDirvWgoRJ/Ork
Z9a8DTDFfiNDqMagvUSHyiR80ESG0zBrXvfVfCPolO4Z/mG+Tmm7OCxQPxW3Xiq5Am9VU3z3A9zz
PmP3tP3BQf9ECfMxc0ivC0DS2YQOyWoHzuqUokRgF0D0Xlo1zovSQ54bWLLgHUI//L4M2LqNLIYg
b+3qOly7kf3oLRhe4Ziib9GNdQbuf5VNwX1EpHu1WJTip5QJgx+uvXLw13SmPyZwenXkPi6T7276
0rzV/PHWdzNaU10jm9TBzgz7r1PuM5bK3mbSZTUv/eaiJFjHtnUcNAIk+CdvMpdmV1S0D0YV0ksf
I2eT+z1+c6H3BKcfyx5pSZWYCQMH8KzANLKN2VSfuxlAN1bOqHTv5jogjrQ0gUj09YtpThAhvLdS
hPCIcyzu3fCdSp2385aiOQTTqyg9qLe2f7DmcJ/E2rpMezrZFWc2lqWeKzixSoEJmTJMS0qFldXL
apTEYwb6ACE7spNmM6X0Bt9iars7wNOHiKO8K/0cD9TSgk0h8AHFJEQVEuKX/LWuxR060S1FakwY
RgT1dEhubFDTkCnN8kzo3DoOfIzS38bWfOF5s7eCwt24Tv9TmAPEwYnzNYGn0i5Lc2TM+RPm8biL
ipIE+mLE+h7cBsSpa9njwjD7qWU4VlmNixV+wQCePKVNARlVjwhYBiZSfhGgsjdJyDBoMF3Ow/Em
csQTNCNGcfpLERIjgITgqJs5OXAi/VzrDkiBAUB/5C9HdPwwh2iYxB39yF5H3FbXeNwjji1YIp77
mHqzOzhYdZSlNy68g9HInhrX0vcFoQd74SS3IemBmOjcB7Ozxy04Fe7DtWVyS8EXSjFoVUfHCWDz
YXEDAHgeugiYozCaBTggwrl62NppuvZGchDj5GhmNVSlHNhI6FO7tnR4l0mE2XMIoJtEKT+1zkAy
8tOXOoec4YzjsTEexozxeMPf7DSWJ2OQ7mBpQiioHESI5o+lHhBwyFmVMyAmA6ccuklMq5rc4Ygp
92QhgF9SAwlP++ZV0f2Ucu5XIZoyBjFEEz41pMfv9Ip7YUcPYhvkwVfbEuZti2Z1GWHvVsGyyfP7
cqpfzSKK6GhrcK4jhzs5rTyemB+9dpitINsIDMD7HkIEKC1jDdttYmanwfbRaQLUM4HoQVPsMDoL
Cn/2c1bLn5R7oQvouA2pjoEc2XhlG6zQZ1KSL937SsNGPuWMiTGF3/k9+QhTT4iRmZjfonKYtpZh
4mvj7uVnxrkGDpq78C6x/4fRiNlNALXPuUvYuZlvs+w9Nai/DYnzxbE1zpwYAWRQ4T2QXVjCuHG6
oQtdCMUEVRNZ0boWxBXktlvtmJuttMge7rg5wvuG8Gj4Gz/p7vISuK42i7U2/ezn5AtG4xEjnvEa
NNRA5vbUx+O7gGZ91OZDYNlg0EcH+BY9EtRgVFnDUQ5KDHgC2Zi/9218ExTBe4WQhOKvu67yKtpU
/bEfR2jvWk3GJ7c/4mnPXo8WF/lv3s7PmsaYg+TcTdIeLYj1mCndZt/k1bsT0qzN3PlBc3WLCoCz
NVoNlj0Uo52xuHt3WpyVz/197s1kI0KliYad0YR+TCZfcrTMBHCnjn0/DMAfUbRCiEuOPaw2kFmW
kyXbbMn2HYq2/TBNNQWN5lFzo5fSglWaBtUWieeTKMUHxdwPk7mITTzMVt/Z3vx1IFlqhSCDi378
mvf+p6SBeapld2YKYK3JQd9YFao2zf2KlH2ljxaPsMnT4d5rb3m7HFqbiUPulWu7qT/xxQybUm5g
rZ+96YBdBaieNfaxaaP7DPK6Kot3XTeB8+hgdY7lkX7PyZipBXMZEzXCvUqPbtzM87ZgYzwGRdFd
z1wODYvo8XNXqNihCaQpRkQdRlhVd/Ha5u4OpIunbE5yvRaNsDkYYTuBQHLr+umGnJ8EnoJ4pn2a
Yk00pSrdWdMEZAwYLnfyf4hRggSc64SAOC5FtuucL1QQOV0nmjmzEKueAcncL8dYj99II5Hd1Oqc
+2Qx+jxjRY5la6rQkU1cDgwL+lWXJ/0GrROXv/whkR1/9m8GsfBjeJB7rZwZuBmSFpmJlEk3KHBK
jystMIGcgtGFrwTsthKnYNRrviL4mYMeRYUr4vwDdeK5Bse3Si3ic2LbecAOUCHABdTgOgsUqUI/
MrZ/TStvj7r/JbAIZ5oC/7lkEEk/D4xZXIWPWi37CSFADKZFRNTk9/Xi/wi1RF8vT8FAaEZqnMIZ
LVw9lu5aT/2IUWgrlXIwFolFCFbUuk3SaloKjzwc3xMDrwGpUaDMPATnbWYyl+c5EU3TdEBPCyl+
xBCXVT7WeqCMBKTO1N3Q/eoCMv1Uuw7IWCvZgfMDTefE0T5sg62wCnpLroC0yh9MXtRTKK/IaGgL
4AjpOQ7JaZ7DmPKJyQMJjFFkv+ZoBDAf1Ddi1N7HseUZ231N4mVDYMih6obbxqFBMd9yDxnIi3aA
6a/0pAALci/AxUwFLOlwCHjbeDD78K6ZiN/Sxl2IMuprRrzSsFuyefzJ0CLW6icn7aXxl0QD8iCt
dTjpsIz9ABc+AQXBuRkXGkT8gIzyXyajlAQxPMI8KHnqYREEC7RqIivfdNxEl5A7XcJMgORAcKz0
eTZj+JNx1QBtbX6qoUkc8izMTgUNiVpr8NO3hzaobkyZOZFXA54IY3mx6ulT2Cb3nU94R+zGH8K2
9y6pg2CUnScnr1/t2H5EcGs5/Wvl2PetDt4dsfHEmMKb8jMK9k+dxdUyMOoH5/5UQM4LPQS3RRig
LfXOwcSsdaFJCyHezKGEMLvR+oRS1XR2Sm2dxN2H0YzMWnT4G1Zx7CuagFp3r8trzao+6qb8XHnM
JZaJGdfQvS+VBj7XMOm9mO5D17cCaHf33JTmS2h8AuQTrexK+9l2860f+UjItB7PuZimTV4UPHmb
6f+wdx7NjTNrlv4vs8cNmASQWMyGBAl6SpQplTaIsgAS3ptfPw90p2fi3t5073vxMb6oKlVJNJmv
Oec5v9KlwshJpM2AFhuxwY8JxvTGbUGWm7n1k4JtO66Q4r6NPmqcXbhWXZroXodQkTy1/Rrj8Ncc
0ptbYkqpjOhHbHlPIR1nUlZ3cnn/Qqp+KdefGX7Tm1OSlN1zkEt0U4ZrmAArHY5oJVZbJc7IQl7Z
WhsT8LRBoNUR0zHjWbxV+nWKEvNoqeqYUqZui0aG+6bwjL2rTxEbTWdPEsO4nxoGZ8z36UAgcUHf
WQbcIAkjRCUXgi7OVj2u5s4ZBFw3MNXvtGOkeS8JvYJV69zS6l0LiY0g1zXfJAtcZZgw+Njm/ohb
WmJ8qfYRxKx7VFRbxHmoqQWIqw76iSQEZAJs6maUzBK8zmZaZZBh35HQtsCZnnUwAVVaByTsnEo3
jw+JmTJN19tz6CzFhhKbEeYy/iLmd9kQz7CTpV0wkaQ3d3JsNFB6qF51ejosPvV7ujegT9J4G+Ye
kNS7tKlotIHo9qnKbnXqkXelLT+zCkHvzNtokwwFada0Ens5EF2T1OjHlvRbqxrpr3S0MMPDkcfZ
y6SfOIicHRCQ7Gv6dKjL8rPs8jevgXwez+VvQa271Z4zJ74aleKZLprEj7thusi4+d3FEUaARBhB
OZPPQoinew0p8qm1EKvn3nTEOCxuYuGNUMv5KV/EcvZG1IW5qa5VBaqjiWBqzdwhnKAAr+8Ep9Bi
YBHboFN3g7Jykl1mATEKF2M+NGD/pu6WLEC8FgOUU0+ehOz0A9itq9mnVWBkf624JCamK1j1A0Ta
gmcCRdGC/W4JUEEhrqinGTd7y8qbKF9NvQ/9hRi5vaHhW8oH9TRrXkgHMr2OiDn8El8JeyKIKew/
gDURUFQXfF01jn5U4BNanIHocUVqVi7tF8/M43MSkfKr1KnqivlMlczxNfciaN3mZ5JPv6GolSeX
8C63yp6yAs7XsAzVvgp1O3AdZ9yFyv3Z2MQZujJ8B4pwc6P+58Ts51yXCxRePDj7aSRAoEWWG5oA
K+cQXKBsWnWtqZEc1IYnJvE/VApYdDABGNE4LpdW5n/UbGe70GIqBdpxRJgjkQNU2XOrGeLqwLgX
jK/3qTJIYeDd201Z9YD4moBst47kOo839KPvYaHBKammH52q60tTSOreqKp8Mdmki3SgZjVdv8fj
fJyndVgpABNCOe+Q17KLH4EQU8VZSLMxYFt3YiWLoDCVx6fWnQ49IVGbPGa1P5r9VikxP+byrg1x
uVV61T8nhb5DtHfkmkB7ox/jQtjHovnbRNp44cX7jWa0ClS5sMzwNHZ22sXVh4Rkjg+LnQhwckp8
V6sXAE/228gW/O5VtwImi6BxhncS6MRjE8+W4q0tWTXJuMUZjgHEye+1zLpTmJFdxOL0wmgW5IqE
697q9W+3nx9Yox/VHF+7xfnQuT3IF/xAjAF3auQVdelBvW7qAif5U3e5eIZK9Ea7jOtC/h0WFpST
Ehu7SmoK4BpyP+qcSOtLhPQAv7SlJ8gpemJ0NAYchUCqOvlSDFq4txeQvh7GGzgn43M7Jn+StEAj
QI6iRwLCYUzL9zGJGXjxkTS89keRWjJYt4V+Mk72LtG9j8QhBa0runs4VeBrO64/a44+opCOQ0/F
8zLOBUuWeGAJZopNmCTfKrYE+2j+Fi1YrCKGqEvlfu8N69GSwhR7SA4s/JO7sbfhE6pNL6kNowIJ
KjHiz8rCqTckEFkRKh5MKebjMF7cjjlmZiuyHyUq5DhErJym8a4x4Tq6Rnydxvlg24i0JPno26Rc
0h2GBekb+XIoU2JAcM/4TTbeRnPhM1nf7JMmSFFWYd3wFqTnNF33Ul1T1hKPlgAYz2UE7qzdZJyi
5okqASIfuGIet3+ExvdJMNgebGbog2i8NgbTUPRMv/J2NTHK+GCF5bnw6g+B7JTkPeYrORlBWgos
zWrjg+idJxvqFsslsQCjVw6LPEPbYmVYsdQrP5DMJlTBbkPIpB7+heKc71x2dkYvZuZ16S1c8l80
V3GgkmjvOt4PaFYW25nSZJTY+wpi5tFt/mTjoODuwIzWTaCBliZInQifmtwSF70uHmlKg5fOFh9P
Ndyl139GIHCHlrjWWZNAq4cfZTzGl5Rtt49KyubdBBqXZ2vIIYPNBQ4nrdMBfTXlHUVHvavbMJCx
o/sWcdeD1c1EPRNWOAxUfzhUX137E+3uLcmJv2T91p8MG3EMV4mZkjDlejMeE912DuAEKbxwHGpg
sI/dgiwrq8qXXkveqx6SjiC5msFi5g8Vh0DOeEYB2YSujLYwa6H9pyHremcqUv97yaj6WzwIvrrt
kZUNJB0g6rvlejWeYc76qgEfGI8ON/1Y78K0vOTG2PpLUrbHuK4Noi3Gx5hGzjF97bIUmlKNvWa0
IP7xJtl3OtBx29DM51l5O2f23tKMHIApaUy//kqfmMvARJ534ub7RdkAV0om5dZ0ree0BqKVMG7e
JAYVSDWUtHBu/ki1keLe9urtuBAPx1oMdxBZhJEgirnotEcHEpnnxY2e3DQjqm8wGDYqm8b0ecmF
c18ScH/kTDzsnNsAlf5N0BByaPfbQbjuCW/2r2KkUJ8mWfqhaUbf0u7e9H9DavPnxQQm3RIoX1gh
Dh1ED3OqF7ijMbG6z6U7vVjDXB+6kLHcGFntvdeNn/k8Z7sk1e5tPwBjVv1FAz1HNksXX+sqPThg
m3Ux1u+kdm2NKDPJTDPuRZYGjeleiO5kvO39SeMfo0tsqM6nqRK1tYvgqLklxsmRGrA3RhHMZrGm
8WgU/yp3AyO24fSmYMJKJX2BwO4sCTbpvykyKYqmp0Qm8yJrrO+eXRa/LScnxGTXz015JV5DbUar
D9zFqING43ipmuy85IZfIZjbL7ZLUxRSehOtwjMFdpjjIkdBs9UW3fGHUjKRThBSjeODNGmUEVNI
rNPUov1DJ5FY0U93RiXaDYZJBuRyTVd0+jh76T6Zhwt0oHivpvzS9+RySRoH1hsTuV3kR2RVP5yN
dAn63k4v/fQBeq496tRGgFGT3eTE+gVdGOnDK+a7KnusmkJ2eAg1yLqjyys1a5+MjMVpzJdnZ1x9
MePyk2oDOGfzI+uJPenGdStUOATU4+ig7x59cxJBKhSX3wxi3FrrG+IXN3rbJLsKCujNYVwOuJYG
e7Cy+xQuLjOGLqjFzkydA7u1X6rpyp3bGGqrQo2RGO0HSmdSdaR5cltxHAWbYP75dl8V2SNplyfi
DwdIIwwphMvLqerlJ+vKq2tn6s/i6kd6PC6zaDfjHvYpcNrHjOJThzJZ2bb7E6yUzWWSHh29jG62
6Ln7SGGkZUQAnVp7nVHRlVsDgvLS3R0Hxepi8JFO62uT8G9Ck3JaXfoMCexNbvZ4EWNGJ26iWbuM
GOTDEFYQx9jwCJOpdjGFOXOellSn4runirtd5qXfkjijOnXJJiN9cXWAJFN2+XrQNJVf7DWMiamx
H1e8F1o0HBSxLVvJNPOFx4SA9N3+1JQ080luJmyOZHleXMg9GWGebuV8JqXL7jZeUKzqNacme0VU
A2wi2lrH0Gx/RIRte1k8+ApQa2GrHIs2r3XH8h1y3wBF3kZHsm46ITXvcCybbxgFrPnesCI8eZKC
a/Zkysnckr+FJncN0twQUonaEx9DW3maz6SO2MiT1jL0AtkQ1IRsbMehJMp51PBAgTO13HR6SnEo
WlM3b1GC3x2iRIO01fYLasldTRlIEfdnKhb2lswxx56IZstje+BUUbuRjl3uSIUId/FMgdIwIRLG
eEaXsgRegT/FHNQNd8GDfDKm1sugUSZ7DO5WfvjsdKh7pmHcJ+vmsIS1VKXzrnfMo4fh9vb1QETx
LkkQXWI9OQpiChn6x3pQTRyzzOQEujDVfCP2GL3lgBUYlDPKdzyw8MBuvd5aTxOZeJd4Gk+pxcjV
GmL607AbUUmuonbLu1g5rQB8Y5Js67VYPpUOtdME5Hc3RwdZFObeQE8wR8u5U9n7qvq9mHESBWza
cRro2Q9pi5rAsSpltxPNfjh7pm+O6lvJYnPOUn1XD+ZlmjiYyqo+au+KuFB8wGh/mTuPh6TlcgeG
wIdsGeIgM/BrtlX4FE1U3uDBJWtoIoysrINjsFiXqE+hSeTLLzySvSneK4uyttJIdcUbO5PJeVHA
mXuH18dKPYKjCRoG6/kU0SM0pgTEif94i8BdO2Cy+GulyW+S2eW+1p12V7mNwB0ww7PKBR+BpawC
0keYhtk/s9xDaJMrppjIz3SNNN0GKQrwq6MknK9IEqZLnXftodC+KBaPqsi3lMWcjNlbbbTjDfGX
qcqdaUd3NiF0dIU80vtzy3Dws4bdNUtESAh5W7uKhIfSNSdwhupQmbzoLd0CwdEs1JKGL8GsvTcn
Z98t0VPPgozxHVmZQVsjDyxyFhx1cWtGh6Stvj1Hi7kPGRZuerwIfkOS3qbqGkFR52eWNAPCM7O9
2U98p4LpWz4fWQOyrKY80Njs7pvyESXhgqMrEQe96A1fm4vvjnwlmYNEtSG9lBlWDLysQCCts6eO
tlXkn3lm0m0zA/I6MtC9Ijx2im0MSOzt3ITmtgqb5uFKMEGqPTJtWUNQMdROpn0aS49RPOsIeuSe
+lafgfZm3kZlz2Vb0ClNMd4RPq2egFZpwVFiC0rT66D3k9NmcQy5zZQ++0bWfQdlqsEDpX7oE+1e
2+C6Q5tzd8kZm+nSIbWjil8HZ3S3krgusuuTnWWFqDDLQcNQ3lK6Ld4575PwsI68p0olAflzv72Z
3j4DrzmMpNQVojkhVptPqoASYUCIpIGfT9768PV/Qu/nU+fEUA0WHerCFLIwNaYWO+y/+D+QJgCy
JECUJXSMxqj5MkGZq3+IjoOFT1JSsMb0U6jD8JKSlOXU7IX4ra/f/3popzrad5p841tn5ftFjPLA
Gu1Dg5Q2Xt/T1y9FjKPrAeojwnLtlAiEQ5lbYjBeWFJxZjCIT7s9VeduKVFKrxaiLx/Rl2koVrZO
H2bR8c39cGLC3f/z4T3r+KHlqj4rNPXqNn23V4Oz/POXPI/s0v/RUv9XtNSm5RhInP+fcPc/kZD+
GTK1/dGUWVL8e8zU+qX/V1Ht2v8QK7lIcGu5DGVBF/0HC0mKf6AfcoSuGwSCS2Gh8y3W7Kr//b8Q
TtuSjzQeT2oTvoyv+g9NtfUP/qghPRNZtW6gkfzvsJBYO/672thDvY2g2kXvLdf4Kutf1cZc1nWO
Bk4dEt1mAj5Vb7Zkxa+rYVcwjqAtd+PnSI2nImcIpJNV51uVbj0gMBF5ki895XRFglThPCqNDf5C
XbJPFq24kBcYY9FlBTOE6zxoeHJoICJWTS+l1shNloz5pe2r6pvVkDGUkh+oL59hTxZggdH3ZnZF
dU4XWmKs6uzIEsN9rr3F2xLzmL+4ac8H3Im25HJYD2lq874zDcLhy8Q7O0PX743aCX0zrpkBTBzd
5dxOvzpPu5IbpfGdO8zwCZ7BzxHmwWDM44fewC1qk+l7wgBLq9He0g50gcrpIOeZVSR+ruFIWulp
yqP+bZodkNKsWK99t3RvbQ7nqaw6269khXxaN+K3As0UCPUgyxciI6byNi/P7GLEcZD1D6T4ha/S
FO73lO3zxJYXhRgvaAg7HlkRlp1xs6zkm1fF0851Yr9e8oEl7GVgzXluQ6wWPFnvekdgTsU4TnnL
K/kF1k6zB4IoHfFHG+WuhJVz1Fv0FSm06k2K2nRTA7GOq/hQLOMDk7W3c82X0TW3SSTyPXIWGm94
+iBSLqrtvXf9rJ51zyYamj4kRDixzyd40DMBA9w4fXnwgnSMUN+NbUFUTXGYpsF4EtPwKJrBuOU9
qeJOnsUBC5nFdC6azOwNU3E002s70xApNnc0By3RL2DXG/Ue9rRyyVI8aZKLlxheijrBcsCpSWrJ
xYGQBP0OVSSDM2W9tiku1J3b7iZGc3eJbmnr2mF1ZM+JpM42p6Ayu2lv8+LsOy8OhD4Pe0LemmM2
EQUdqVTjckd/qKm6hyiPqE6r7PhsjNrfstV/Vpo+H+aotp517RQNoXUkyca72D28QaovREIhofGd
7kQny2SjKgmP8geLCAYtVF7QOWSUqcGznqyK2BlvIEswtLLPL9dQtVqH3KU7h+mQHOKir846tNkz
k2+dK+6EpoTpsPdYMte8ymQyMfEwVG0zkfqJwKGQVPuEdxawr5nUa8X1gMf+KbG0rVNL53myZtQM
Mesmh6zObZOjWuTbQFGhJ+EuqtuRPpucbkV2r5+DxSLWSeflX4UOJaufGF0/rfX8Xsym5g885cB8
ljpQZBvisu+ZoxFSxuqIlfvs0KnQcLMd6Dev41QQlNPEPxkiZMemJujSdrptIVXmlzqCJ1lrGJOb
5jAvjzHpzsh93CdXp3LOEVtBXaMHIwG4OUwMZ/2O7pb8K96sFUJGQE2O8Am0wZKF8vScjOk3Ii+b
J6KNX5woPSWhZV3NSL7HGvO4bAT53aLiGpyo/MipKtymLbYFJ/CVz843u4sSTi6DbNhsQaBlzkcd
Y9xMe3guwireE8BDUFJBFrvdh07Qk77kK+YHa+lHyOic4ajMUj5ogmOiYVPhj9lk3iw2LldlMalr
ik8hahYIslSAF7ft9Ebyya4TSU/ipDI2c9PII8lxWCQs/AeslljUL+/FVFR3F6eUa5T6th2nAZWP
90FyTRIgP6MPtPPvRshm2cFhWUut/L7Ok2bd3fe1VV2jvAMj5E3TA9F7vsW/EV/cmT14LSkhwfih
RClsFP9a3t87tzGfBasus+6Kuxzd52VJtdVWyQBv3bDWHvMPWbs/xwELXQlIqVLv0YiwQeaV3BU+
c1F1BBtEP26kyXFw3dZvmZjssiahuIuRoyWmRmhGpf0kM298UaF5p8rdi9jqrw7Ri1uVNeWOe6i8
OI31XMz9N33m5Df+6G5s3ive/btYT/Rb67HlL0hWYoPOziNaRcIRhH6fTKfw1LTmVtTuDwps791i
YHETjUGkoUW0XhWOh15phJKrfLo4uWbiObW9vbOofc528WmJZfmp7FHcXUt7W+2jrPX6t5Im2AwF
Hkyy2ZncDnu96/+qBJ2Vpps9RrkyvtgFMgcNC+shT8V8JgfuI0uMlyiZtLMksWNIs/S1mX9VQ3hH
Yy3fIL995G5/ripX+QthOafUHOFlxz3gepunlqB0btqlXmlGZAzMw7oxnD+xE37ODn9yyPN4jxHa
O0Y2UR5RRJhcmXQJxPEl9bsQ2YunHS1h/Y7K2HuvaTbJHIyeEoniqU9l/KLmlPXXnDzYMNRB0fBf
obRVWO3nkxX6RkWPJlriNpK6+Ahjm8Ekw6dTlTL9Z/idE9aAs5AxCYDrRhFLBL+qJR7vlWBpCw9g
PgWOUXp3aQ0HHfrj3m1If7EHW794ddWR1NTJQC4su1yiTI4RdlJfxoKJyVxEt1HziOUtnU/cZ76x
zi1Go5yAkxpPS5JH20Y49kPwHorGce+UxnCC+ByiHzftgJuayNcMX8VYm3/Nef6R96lBAvWZuG3v
HcDbg8LoBzlohOPN6ClE2r5FAxHLm07v28tSa4h15I9YzGSfa+NH1Z40gyxap2b2TJ5sejWFcf7n
RcKw7xhLya2oELeIutEPTcud2PedSQ3QGX6KopVxZZs/eVlGRLH5w0Qj+JyO+HkzvbYuJnzoPVs0
dxMLFi2iLeSh6Vi/N0ZcvrIOXnae5FrvzcZCBLd2SlZbnhvTUscyx5rZp/NJDzN54ONOxNT4y8ke
6HhCVDGhCjpjTXQiBfCRZhGrucFjP14Gw9hgNrJBFLjWPeqF/ui629RW0VmsDpa5LI9V2jEBIexp
YOa3N2ImAXZbtc+tF549DqALzqq1pczTAICycxmK+OTU2ERRKJNxk2V/6qWmKtDYSvXjc53zzmbc
Mz0ivX/pWs1+bcgSYs2k45Wo9b3sokBzy+6Sq8/MwkAgka82tJu7wgu7XcziO06kuk5LgqKImcEq
aIYCAY2p3wySpBNe582QRvnnKBy6ekgZxNXLrQOz7JZkvPfLqikO8Tzpe15paweRTHoRCTN12aP9
77ToCGDG2C4oVRj19vcB028s1XghLdM4hCO5JS1CGV+sWidmezE2pfJPjxhmX07G3onZgrRCQJQe
ZfNkadq3sYybs6hfOlcrX1TwVUakOvR45pEqL3CI1HXqj0B8Psg2YbAbTRo2eDv95SrKDmG2fk38
y1VSF/ogGpogXthGuN73wn5osRjvIhQ/bBH3YPAOOuAHFq2qfTZMB89u554l9NGa5ueiY50XWXHO
yOWzCHu7oJuB5hctXApuYm09THUbRi0s8ozKp0UnQsqoYqo11T3llFqTGKNdpPonatb8kvMsbh2X
BFIhogx3QkqLq8UzW6DI2Geu856v8m0tXfRDXhI3brosxKZB784pEUODRSiaQFF4QN36Jto+CZBv
vbpakxy6Wk8CW433mNptUzToaEFcbpeOz3zHd+SY2iujUzOUzQc+BP4GvxpUfa9EsUMs8OyZSX1M
6eF7VR5YXGLYMGb9ZK9Bf1TYtSKrh0KGADIYe+hUh+kBf+Q9RsGV9nZ1lEPO3Vktj9Rg4JrE87VE
gjGhlngqmSuhyDKO7YQ+W8N+7jkSd7tGEd6MZQvphaS1OCt+FwVXbohq9JIWM9yaGUls3Lni1smh
57ZzloCuK99Ija4fyoa7b+XCbmu9Udp0+JY3Shy/iiG+X8b9ExSZrnrBtFCtXQBS9Ii0pnHxLm7K
Hr9HGsNepXpxpzDaojyDzx1nz2ku1JXfP2UO2bkOjkRIoObKHF2anTEOgFkF5p2vogziwHRhkrxK
d028Mp3yzvqYfyo0IRBfiuxCKlB9HAq98F0tSS9w3XYFPRHa/bnaSadGxW961gEhPHMzGKWqjvin
psx+aSxZ+zhIvJ3Obbmz2QmbaBLGh+XNxq0hS+zrN5NB4tQYkXfkFUgQPFbwcnPgixqfXY5jNo3d
sYy8cjsPqCBriu19v2aEJWadUVV6R82i8O0TamoNV55M8vIw5bwraw29K0Ctg9vJKyGd45a/ufUN
fdjJWRa7kihekwrLpg9gF6zvlJj+uhJuRot8xs+69JcgAvooLJa2boXKRaWrJl7AD45axM3j0iCo
9VDwcN0DB9NyPGpkKKIH2CZtZ97KylAQCeuYzB7c/jtuzNrPIvWhUolJpF3dM+sxwEu3a7N3RSrK
vV1MG5atRHBfp6QpR+Aay3E8OI3B0BFFqDcWxatRFR9eQwVcDh5rs2lgp8NZH6LKOYtpesl1ZwjK
TpdBFlowPylXuomGRc8QBjCMe11a0jiTtCn3NgOwTe9hhnZfKqftt/iBOEXTPucCdxqq6bAJXE0b
gkzN31gRG7ewI+gia0M2xuvbchVnGSNetjxNr9VcfUtiz+Htx8pVosM9Qw783uaM5QbBSlyVobOX
LQ7FcQl5QZP0o/fIEx48J/FTOA/7QTpX29RgypBCyyteuvvMUdFJTOm5MEV9NGr7tyGbgdDnItyW
EeF/RcJQeorCkXuVWJ15KFNeJP+r4U7kTPBIl7+AH+UZH4y/JfXLbmDJv4uj4ddsrwN4JqR2LeSl
o/ncxq3gh8vxcfZO4l30kY9akuuEhYG+2Te1SyJJiqAvTQktK+PcgpMh2y3e9UPbVqAkDQ8Bs6u7
cFgIqk0N55oCXL+SQ3RyXKoVkYT63sCeCPje/oVaEDNjzXx7jAiAC7vm4ASe0UZBnHLdd5zb+1DU
Pxx7/tUux46+87C0k3etBvSRZVF41xpPSDWl7aGZlOX3rjVhbmDIjcJgPM8VqAZmHTihoMgX5hJe
p3D4pHPlD6wW5kV236Q7OMfKtLunpnwqkjHgFkcYwn0UCEY5fl3xvDC0CnoLXX/mXZYR2Ubn8Fm0
7S4DqpUavh5NHjrw5Y9UC+6aGoPMhNm2ULO8ZKZmvDqRY11Ik8uCZLWZp/Sm3B4FSv3maNlmdwdX
i5qgi2JsjaBPZd4em+I24Q66mKObHZNiXcK6BRI2w21h589LuwMB7mzKFgNuHjJgBsCND6JFeTPb
hXHTOzyqqLWAOYXvsdEGvY7GOVJe7xsW1Q7scXvrLReCIAIQ++geLa0Leg/BX5XBPIIMRRT4LJut
Qyj8FsHSskGSqF8IHXsjOXG6VOAyhjk9LHPzNOfdfM6zcQu4rn1ljZC3Vrd1Y8++0ncEqivkUzfp
D7jT6zznHS8w4nIHFkBPhhs1EUZzLzYy5Bhp/Y3NQ2WgVeS6XAiywy5Ztkh/UR4MB5c2Eyv5eNQW
+WzkrfFE8PpARE+vj+VTZeR7o+28Xbnktq9xHRwNy9o2vTgLXIBkLc3jNjed1bzNkMoVxCMbI2pQ
44pNLL7iJfjIOq19r9FYakPxs0Po/yKy5CNUQ36Owvjz68ZSCHzCtnB3BubdfblobwODmMVwmpc4
5XyxGuvKqlBnndINAYeceeRYoWR/xiyQvceWFftQqkHg8LM1M0q/KA/IbzfvSKXHbdmGUQBEpAAb
psf1Cf3uQXqG8brMcHUapSOn5U3NXX0z15920nDSLIVIjp4au8BC0XdMZnxN1HvRiKZwDNkAC0Cy
m1rByU2N6K+zuPNTljkH3UIwiYLias6P3O6r70oj2LeDYFhYcA7klK0pwiXSXvVXiUa/2qyy7Tyu
2RqbyNMMlJhIghlitHp8c3bC6+WxZoHXsolnNxlgBdSObYJ2KpksFlaph19/qt1rUZbaoSb2sUTx
HixNqh8HXFm2aQE9i72QIaIChDbHCam4LGWrDJV8NE/z1puE+Nkjv6kFUpyx/TBwsQiDqSY4m+Uu
8ik+ZCqkxG9dX5aad9XL3xJBGn6Jedu0HRgM3fseI+UNJPOZLcUeinVut6c2Nx76yh62eroZKpvx
qf6UYikhuDXQHtiEAGlCTJNr9iOOY1x4OjqczvqMtI8w1Hp00PYJ3n94JAcqOiuZnfhhxruDRIBB
bhMIJYl2TjjnucU1X2OPDgdLfya+Pd5UiTvcRmM4qgzpI+q19AWmb+AtEFBbu5p2Q8h7tlyHtayx
HnbSMMyUxGGoInZ3CwmJ21IUHBZ68d6mz5MzL4xSnF+mFY+nQXOLuxAl08jxNYlSoEfjMWKGfiFC
emsaYwjefMq3rcNK0/UEiaqOhm86nxR7MhkybwTDmRfYP0qVYYAKYS1HeKa2+Au1Q6JRWxf9HO0L
iKnbakAlZnZttLergeXsOrEYlr4gJsrNAww0AugDwKohAsBRN01KEFLpBcSgbSEkkzOZx0+lNj9Y
Yg/bzBG3fuqHd+J4liP3M7ph+WuwS+8FFaf3UgkmBBOzCSlw4RJ1iPbMW0fOat/mzlHrdXBVMqxf
Ypv8Z4q76xihF85oezkuk23OnOGZ+cgKGkh34zLlR+yMNWP9aFOWs3Uo0hGbsG6dZmPGmmTlbFbr
PJCj+R2fFvPC3tn1WZd8c9zqINPmvbZ/DYDs1gmH9Add/+ukEKWMdfwhIyrnePKOrpMC8K3qm+OM
FLZtkT2rqXxxls4NqL7QjM/iRqkTQfZO44MXx2oTD2V7CTNN22YlpuSwNh0slCbOjd442aATmAWz
6w8H1RyAsjfSLaiPuCuUyS6iLVqgmPicxkrjzpmNpym38r3Uih9Sw223pFEALeLEjTNTDnMkfyUF
dhPI4awhazXjPnJIw60jdwxU5N6+GKvDahTTyehVjI3T7KEtFlZJbzoZ64P+e0oYDebpfDDXtWOX
2C86I5R9F4afWo2oW5QckwDOwDBhzXYaJq4af0hbV4KSvMQ5Z+/b4CHetIN+pwKx9qNo+lV3g1y9
ByjRthpE/L7eOR3Xl0vI4ko/NDeJQm62OP29j6iqyUzf28qbGRshNoJZcOqjaDxNJAFInjZmt02K
QjF+oq3wm9rWAtg5Nz3y7L2Od7ztHQK/l/qZeD8aXiKNNloelbuv7zNdN5ZGatNjZ2zodYvn3yvf
3B5FlogMMFiOnw1yOlBSc7giEtiiui79aDU2/fr/3GE1L2OQz5ju19Cor4eIch14DIqhmuHgOKbt
Lo92QwW9EmDGqp34XZW49lAMXfKVYPilurHs7K9b9gs59H1LWwxXPm0KPJ8dKfbE7gTjVP8i5Ztb
FH+oll7g6Hxf8GyvMVwEA4pDKULUtxA33fWBNHuM9vFs+l/EbF1DJsYIrEdQDF/664GRL+ww9i++
tvL1hF2mQdgPly969f+h7DyXI0fSLPsq+wLoBRzucGBtrH+EFgwGtcg/sMwkE1prPP0esHqnuqp7
ambN2mjJaspghIv73XvuBG1ni/XyB5HgehcI/EScg9Yc9xoM0stcQhZHuZQD59nApaHnRmhZ/KXz
5CHHAgDOK1ebJjJXTuecUAeLHdhOpuhZhkV5tPccdW2AwKd82iZcslajSIB9Q+ndGbn3g2LwjwJ/
RVvqpzlOP2k0I4mJjYAEVL5ml6QM3TtOy8zasnGwYaN4genQn4SssQr20zcVIlKW3oZTYLpvRuOu
GSGFLJT1mfIXhJvMOBFPwNoQ4JWD4NESBHk27VluOtPEH+9QQeCOdzxz2QILdfkN6rsUqcrGPxcD
0WMrLuc9+gRPniB4oUVCPBdzS7Q+0QfaLsKjrnS3C8oC7mA5PXupbW++ZiRzU9Rnqlj4Xrc3VjSZ
t4bbJe9ugYvU4PShCMOcSks94ecgZWFo+2Tm04sYSEeYUWvQ5k04KqfLbrFp7lQXyLfJESG3R0ia
ULjtBJUbxQofLaE8SJyz465liAW3ycpga6kR/2ER2PiBV18o52GBFeEYxFGuzIffnpeCmoMJnZHi
bOdZRiSyJv2UeR+K7HEUPhgTBTVzV33HjDigXHjYZ8ilupm5lGQmv0Y8GhJ/yAYOPKuwR3hJSHoz
lp+/aVraGxKAP20h7QPJbnFaQq2hgB8gG/7GTt7qZTNe21giMIsv3QcSDXHngM13fnJM8Rybettm
MZPImyGVDyiOvxHfMVd/d0X5zYwweeT5uU84ADuPY3M3B+M36RE7MnTJBWfo34y8fG1+uuFtZjnd
1vBvTEKSxGCWS7V4rs3mUWrnBEJmBX/yoXS7TSZG6s1CrkRoQU7XbUyrI9mW4bqtw62PLyNcUJUa
BvVgx8lBeZQ/jH45wIE34OXdBlVlH5ludKds4TxNJJYQ6TomQh0n3hmFrKJ/GJvZyJB57bQRhqeb
oeU6WFkTBQtTce8mo7XGPkdaRYmMOpqGPBuJXQKYAdodVKkiCh4AhqBG5FaH7yq5lRghZ7bwKXoM
kJ84vlBx7rHtBPYwb0K7Z3Q8e+YiaZhQXokATU62bbrxI16YufmhDFt6b2okA2j9az/E7jkRGatn
eQhr5e3pYNlYTjuQz08JcAby8IXe/qJum7E8dVU5oqIJ46ANex0IelbjL4cN+3ZZVVyTbO8jC41m
K754+pkYuOQjfaEPkHKNuVR63iVy9BsHYhJMtMN+Ybxp/YJJPyraQuhi2X+R5VN/emcywRUjJkKt
poDXhm/GZ2YowbYpzIqT0iBPXlkRu57Mm55q6JHzJBpeZ+4DG5ztQsTJqgUfpgm1OeP4muFXI1sx
vZTLp/kB+Bq34q/TGPecEDoUZv9qsv58bXdfb+B4dHjUYJXFyr3Di30eRcjv5xe4diXNCBCkHzHe
scT6NgfiIrQ2vQy2rHUVdxXBvTDtTwUT6uWnrXwed4o3eGnn2RXXQrXOfA59OG9vTZMvAX2ulN21
bAkdOwkv9KSYvrtDCZGaOVqb11yal116+cm//jWk3/uI+lvdEBQcC+ONASblhXn2Mt7TrUe2gtpS
Qg27iYNvyXEGeRaehMibfYr/vgTlgwH6gf1q2NZt9eAVAJu4lM4ntTiiTIvSoznTF48O8HUf969C
Z9+7gNBwNC3c4JTjbyaE5IZs/8BTygkPFx/Ls50zVHNpXoZzQ6VGYbknX1MLt/BlJAnvPT7sF6XY
M1jOKRzwE/R4D6ZSnWLnz0q8wKnrEt1N42CTetStJim57NDovVNqiV+VhPKp0DHH2d5/7dsIWN3R
aL7bpvEko/EaLs8U1/bPQeAcKotgBj4c8AH4YcsWC77DGrDW/USNZTru/RhqjMNwsnT20q5epj6m
bSmub5N2PNsoQmcJ8mWya/lg17gU49JnKXbGG/6SLUaA4Snohysn23tua6TnVV1vM88xiLPlv2Ab
oiY0LbR8qdZ6Tl8JOu2rjtCQ30+XQZaH9jUxO3GcG4LZ+WDzlwv6fCvNz2aoOD0VUQM0oASbQXXM
dvD9x5orIC1CTX1FEa3paGJNdg++yDPYJOV4GvAMpmnFKrgIczaAhF3yVMVGt87D8J51wkdWRMZQ
S84aZbuk8CSzgubY1YNPrJ3MbKvdFeItLWkZzfeGY+xru/L3KmnSQ2BFZGriSa6FYey6jNCU6TY7
2tGQCzKXADpeatPiEKOna89I5FxHLmoCjpsuGq5tgAmAg0lad9/9OP9h8ideOS5dicrqmg3+Dcj8
ffUtd8Q3I16ndqvOZkn4x4x/5BYWlmJqcQu4xnAcqc7GMWLRa7NkE/KU0sX+oQA2yI3HYpdcxZ7Z
7ySAbPzHzHa9hDoYAvD9hpPzizfIiVjMh2kZh8YS/tEu8cJg3CMmqu7imAev1Um9tzKM/kGFY46B
7aGZukPS+9ZpUJ8wJ2ggkAEd7Fa/rp20pQLgV1346RvGylXZZEfRhMk3b0+7eLCOOUEeBpnL3Wyr
T69snG3cNHrVTnA9Mv8cQTmHhjW66z4qj3ZjFVt+gWBnwtFZSwX9w4UBywCUTICnMTaP9Jr50nnh
SbCW8+IrbUrB/QhjQBBv1DKZ973sGg0AjUX7YPZYd4w6X09JxAFPBryo1rkZfLc5sC7jlJ+ORxTC
5B28+qB/gmmPw5cF1++QGs3a2YEB4AWeHT3lDEyILJ+HcwhQmh7rOg6OWLCmNU6G5raL+7tA4x9O
iN951gfyvbpzO001S0WezaJ5LSgN2sWQ67oG0R0ah8UFW2WOs2ngJbJAxQe3KNWaq/Rb1h3L1Pzw
a9K4gT3G+8jz8CSZWIF9le99hCFWK04pJlGW+eJa5OE9TR3QPJ3HkWQjWIaVUdcU9ElcW7bENiYI
4ha1n2+US6ikVbo9CFt/9pd5O0bof9BbQF1ICUXTiRmWU+wCzBAqnR/Lb6J+srVNAfiARyHCUbzM
r3D+4P7Ymo0Dbw6Rq7CxuST5PeYKd0fWpmagjIUhcw+JNNiOki3iIzcoNXfwjMlQt5Q89e00MG+E
2ZDk8jySn/lq/6CTnYaP4ExK4U2PziZzOpy3zkpXYJk4U4fcOoSNZsGiYUiGTU2S/fAGYmDm8oOp
0oPkPU03Ivcl/u6KgEkoPlz0YAIAhoK+FYTJE5xs6zwVam1XBve7PmlWpOAPBtucxjKDHYz0DMSG
OK5BvQfVA7c8NmkzrQBfzYCxpg14hukoU3xAdWNtlTEAl4EdAd3zPkMo2NhR/0PX6nFuwUgj82/K
Mj762PztDNGUsRG6I+Ck7mjW4c6FqnwqYIE7hKHJh+SE41OqwH2qGmJVQjGxia8mPHaBNTwYNSni
kGdHmagTg9F0XfmEN6UBYdii7nQ0yzU+y2QTaDGtgsb6yejXXjulBgsag8OcxXhnxnG2GUGOcedR
wJrxmEBNcOdvVQQFpvCrFtFrfHOKS0BmlvmN/JHitt24gzZ3XcTrPCv6d8w/AKlbyo/i1DszCDb2
aZ3RF9Cw9LnjQ50TpC0iovnN8lUG0oC7qiiR2nA5tUWqkYKOsW2U906W38VpC/QTeNlG+tOvwgzH
g507F9ulZ4srRMPBsdnYAnC/mxRyB6X8Su5u5futJAErHrO0vwlyl9Ss7KtVzrO1rMphYxrgTeGi
Qbub2X8RUkixZdvACN5rcZ+3+fxcQkTjGSUHjtaDADoRxUW5bjR7kcpMtF49mERLvRt8Y/aGmfhI
TYdY9bnzlqdTt3YJdO3M8THIYi73ihgWRm6mu9nybGg0U/hUrJWP025o561pxk+dY726jI8y2aKv
YBN1rSLkNfec4kPcYdHgmr4w6Pax3dzboRueGVNdBoyH1NI5S5uedXYd/zX0Cn/TtXoXL8xQBx94
kqnwsKj4beNgjOlIVsec/2ej3swWE6NsGgrWh5DGI7O/q4A3+npsdpbF08aVtY+5rzKoKo5OWT2E
t3U5vce3MMt+2ikv16nMn8u2Ysrbe98i6YldCASJdDyVyiTEloPfOZ25WhAU4jWBG4yePy5vp8CO
t2V1bhnFR4J92WMUxnk+evEVDWWTDSIgDdA5TUVnQr68EkfO0Kx9dKVEi0m9Mru+PZcOvRa6Pf5e
evHVfPHbu5qLkzNJusIiaGrGVCWIHLT7ftVY/V5cYC0Sw+/vfv3rr/9bhoqxomLiYfZSufmysH9V
N/SxqdfmyD2T+Ie1c2v30eRKmBT+hNuo3f/eIPD1rzBuB7pOSSj//uZP/+3r3a/Ogf/yQyRVCkt3
YwcN14IjElWCpFMdXkMvdreBhX3eLFqceRM5SgNyJ3nSeJuH9bMc5EfQBfUVNhCZeVA5K1m555w8
6goqbb6T2JHXDh8le2ymLQkszkp4iMqTK3oEwWlh87WohUMf3/DM27PEit1IheGahtbxOhgVxCwI
0TmNXyscpUwqkTkUo9qVBOsR8P9PIb5jfCzrjmYPo/a/fbMSy7tIQARRP64Lk2Wua2iodqp2r8h9
AUz7HsQ2WD+/oQd9yXBbMasklJiBOyHiu3UqfPFO36g6+oDJRvsbfaR3U+DDY+MKvwyx6Wf6IUrH
OvtRu7FahqAOhM90IrWYhNfai200Q3JKfY+jCPAPiWdOlI5vvHTZL7PxssfBem+t6RNxNQRT7z8H
FXFvOHx7u2nLU5EkhLVHfDVzLegtccFZAKjwB272w1h8zFN84ezCNghXBz80uvTMUjC56S3HBXou
MF6Glk6oXOgeMn/t9sYDLiJ7wy/1PNTOnlt6xEdAuRIi+tkgUKziKRp3o9dnB1HD5jGIX7XDQPCE
Bu819+WrPWfvbjc8wqIhrabgO9Pxl+LpkYgtQXB2Q7g3X7Bg267UqV9Q/7Jwn1LDWhpyudGN4CMW
uWjc6HFyAYnUt18M4ooEODRlB85E+1EpXrhEyIMzCEWDYqEYIes+QIGtdFufSbcJZtUrFs2u3qZs
NJsoS2BjFB6FPwBn56l7hFHXMF4X/abuaZclF6tPzgKpcidoZw11H8eYcUsSIacOXrpPWAX56dDS
s2zaezV8H88TRzf00vMEt6pNsuHwlXrpizJhftD666DGK0Gr5riygkxAp5lfuSiu5pY2m8AbwgOp
oFNJDjefR+vw9ftb9ZUWLSSU0bxlWo6SOTncvLNXopJ3arTv4gHfW/gifVxALnBBbAkIy4jSDx0d
MmuB/PT1hTx1Yzv8TsaA5Bw6xq5FM+jD2jng25hW6YwW62mLEsvJ9U+tIfYZ9MhDFfb9oQdAbCuT
zkyqA7ysOCcANuz0Ns7jU5F1fN8eTR9AQ6CdtaF8GMEGTxzOw3hcuf2DW+WQ916H3AWlbnCnDj19
jhzfoHGv4ujiKuuVdCRgFM//3pTWjR07+zbV73Oevo11j6dxLA568N9tP/SZYsfdY2+HK3M2qfcJ
oZMrRmYSjmfsp5CCO//Nqjpzp+0YcT+a3pOynJj4o0f1sZFA6/D5wxL8fixU9WmSUIY5Ej90GBlW
Jh3HMZnbIZHRQx4y2erm9AU0qHcxUs7rXB+WVj9Q1cqNr1kSH0zDh85byPAStw7Nk3lk7r3s1JWD
vClGzzh0Uc3EsfaQhAjoO014tTqL68x3R6TJTT5/z/EXTZV+GJFyAiaOJaaOHfCAe9oRe4Cp5PPF
jG/BZfLA3DGGMj48uSk6R9rFgMaWqUNRej8I5TLhsrt8ay1hLEgp06lVSPVew8Me5HMDOqA7hwIe
MKxXuEOcSCFZ6WhPW+FtGDjMrUAixmVpr7whzjdf7TizJmjFvh3MrH6C9c9ysnUc4APuHKYO0wjx
xdPrefI8rjQqYPlnlw374b33ovFkd4Qwv9545YziT0R9CyHnkluUqsJWuHVtTEFpdcxTkN5+S+dy
YJb3PYxF6nqH09ebboEtK9Mw8Q36L2MyAhtza8ijKuq2dj9+ZGZBhs3D6lx185kjU5EsO0jSbqQI
nvKMgyLJCTpEEaxPTmciOy1v5qJHImyZLH4VG1kieplLPjZrKHGNHdGdRb5ceuoPAZ4DcZXPwQHA
xWpZ0xxT/PJct4XHJF9kPa4inhoHr7KZefb1xcXf9F6WTPBKjGa5P77WywS7cEn1m0PygV0qPPZu
aV77Bve77iQVfJHxgl8xm/2IhO7QrkcDspypE7kbGnKavjMupZ8xnddu3m2Q48Iz0MwJvZ6bhDzD
BnauHn1jK7K79adLbTpsjj5Yy8FiV7Hfho5BsQmVZaUGN7omsrpBP0/3ODJyzmXdJeOnr728ePC1
+kEhzmMgw/ndKIqzp4fxM7Oji3c3qDl8rzNm2jMQeSY4wAwGN6ZOJiheREj1+qzARcUo+BORgTlk
iOqJMnoTnfduD6r+mJpXDR8mzc27gFgwt6VBbWRu//I1ZtS4CIwVBKR46/eCu2G+0CjJomysELSo
HfmfySzxUbfgRSdsgEEx55dJYxGtrdl71IsF3Ctq95sFnKJs7oAXPjgVTDtVB3THu+7OzapnNCoG
V+mSFsjmHc647yq+k2MUPuW1hYweqU3EUJ9XBiubruLvIq2DswLucdO2drfjlF0eVYCpJClovsYj
BxIIJIXbmFxnq4cB26j07P6n27okj5n3PpVheYo52a5U/uBMXXsD12pbTRDV4sjy8Qpg7JqqMiAB
YxGK4u/ohLo8Bi4arJg+PTu9yYN4XySD/CWq8OjWWL65vDu7aOCB8jpbXTvXso4shd1e4rB4JPPF
PZdM06cKqAs3ysPMCRe8+Nydg1CRmOmsu1ph1R5hd48AjW5EV+ynYqgufWjPd53ThftEhEjAyG3w
cM37Frs09uUmvwRVwnQ1Rkzta9NlTe+s90bM0S5KhAaaxJji603GnfCUvA5hW17yJC4vWR05EGFQ
V397FyF/37QSWhJnFcArw53bhm/hRMYrA8HOgioeYtdXG7q78VNVEW2jRrXERDxjnYTt2jeUZr2j
g5jK1Hq9AEaOrQZequcECOzymJcoN5Sry5sqMZ5VJ7wtOkBOo/IvSzvLFjm9MA7quaPO+CElbmnF
OLjzGTdxZKWip0wwuabzqQmVf9vjB7Dpeo/CKblzHwcnwUKk8hzkXYdBwhupKcqtbTNgxyS8wZFY
SLQkQs2rgsX4YGQ5TBzfSH+LhP4c/0/wWfybghK11Kz8cz0JgUGYh64gNkgvu/xzPUkX+mkERSI+
OKIhxDM34tK3Jj2DrXfPw7Xr0KZOCfnhFmZGvXUkDDbXZPI/54RSOEphZk+nKMXREr/0jcsBl0Tz
KUoigxiwyrK162Rg+Er7H1EoOw3Fuqh1ugnK5uCMUXyaOMLjGEgdiCxeQ/ajs852gg+/sISJkGDO
W/Sk8CBK/x0Q6nBpvCo+is6+AhINLr+/cbO8OVCM8BRYFXMtyTmpxwFnThoe29wB2CtN66HToD7/
KS76bx5GSZnOnx9GF3oqj6Z2bR5K+cfc5RASiJhFGxzaQX+UfWC9d3VM/4Adu5S1GA4KRx+9zW/l
1OD50XDakPHtB9yOIIVTGlc6mdoPzF+bq5ZUrWMg2DkSOnSE2P3IC5cwTqefTOLrx8SrV/hLgrsx
AYnPY99sC8f5mVo1HZFWFN4LYohYLsJvaZ3iKRrn7MWKRrijBVBflmi9xv7p32qrA/E9VaAN8akJ
cnqyqY4tc2fOZ4314krm53/9ONlkZ//8OHm2yxFQOMRktV7yq//U+pPbnV+E+AIOHXjLMafMwfGb
fUmSHYlfTBwlVQy2s2rPvYmVNex3ABLNPViXCNLIdOvnnnkD9W+rp7Q+fAXYYtVWBxUob5sxb1x/
0P8cXN1tNc7TczZGt6OZjTQB4GU0/OzdoFjg0RjkGQ/PX/9ufN9/+8s5/IIOdmFL/qnSKJ9IseY9
gPPJSdMj9lLk091Q2NG3sGyIQFLZxkuJPwTTK7mjVQvCgBEZP9yKjsq+4BBcp+VBxkDccqASZ+an
YI6nznyu6RjZ6DpD6uZpBQC7wLzCxPYa2EAJfv8XQPRbLez2duoWirVI2p89S6RjTvmr0/q03O8x
/4wnUrnW7QwkYBMEpn73KfHKJNO4fDRfzDZ+j0QfPXO66fYpCZiD1J14SDGCr/AiYcQcJqBEgfGK
6uM8EpWg4SKO5LbmzrEugBKArLGxbKfO0bE3FrG0swjvaqjz4Kwt95FN74S1vKNRIA1vSs8Jb7nM
siD4ZCnrePTPlLS/9o3Tf/YMu3zZfiu6CWyMgxVUqIe2x8eQaEUHoGrlI90oyNPZmBOcH/krWwRJ
swo7n+56560ai6tVz+qTpfWA+umfHQcqjxP5/qrt3OAp9mW67SwFRd3EGsYU8EDoMmKfQIMMd+zb
9W42iKgMu2Yum3dibxjHmyOvXfK7g9feCCA6uezZjoa6fMu14608TAp4sWhiCVV2aO162qsWK2Yf
C42zqgVFwzEjhAb2/tfPQvtfVyKltaU0tXmmqa0/v8IY8AC6IZNLASFhyy8WKdLmRfevaS/uoqWS
XAa1s0VMFOfUSgokP5pZsNBz43eHdlsvM0e64n9kCp1XMrvba5M5uTkpJr3TtJk94h2iISnQLa76
GZ6rbptsnU1okE3tbmEpo9/74TvGNkwbqKMUg8wXs+UjU3dQh4xZ5X/zay81Wn/cx3BTkHpzbKlt
y7T+tLAYqgKgJ3R4oEX2GiWTuIopCuByG9FtoLpzlovskAf5UyE8bPK92T1xo7kaQ8cFs266u0aS
sey1YPqjgovhp1D9W3ToaiazXPa4v4Osxzm4GCHn8btF+m9F0Qhjkzh+5kVUUt+1ooqmuXXs8CQK
dUCOTnYp/IpVrSug/iJTu0rtG+Zfm5lx1n/zEFjOv/7pIRJI5TnkPVAfLTgD/7y46t4sSQRX4aEX
ZX+d0sC9dLXNvEy8ObptKTlxwlMVRD+1xLsho/J1AGJc62DcOdpEkMu88j1NrgCuHtMpwcWcCfsp
0wG8k5xSXzaRs6rq/tWL3n1sCnf90P+oRtM8iAoASmxI88WOqb5qHV5pTUxeBbZja/vY9xljh0X6
Qjd2Cs+sfjWCNlpHfhKfGqPuHj198v28fOpQhDZVRrFv1xV3aWkO15oR8s0YTN9cs+mxmWa7ppxw
hyvnpZlidW2FlFfWyzcqL82NIyyepm3UPuAfAoQTN7eCdhquhhnxkGEp80TOmAMJFnGYy2vDqGbT
TuLy5S1hzT5Sl4NF0Bxd7CHV/FAq68H9qh6p6gfbbt0buLR4hrkMUjaC4xi/JJyf4WwUEKysNo/2
bge3vp/dfQcQpTUrRgWDGbHkuffK6pK94bTmOmwDuR0MDKnEFINS4kDXpXsjVGNgWsL+MmIto1uy
/9CTBx+opECECFi+HrrUv0sz64rikO7jPq23wBQX9k1QbyOu71vTyqrN6GrMd5Sv74DU5ndm1B2w
nGLfi7iX+zNit7JoS5vDIT7j6W5WjoForkLX31qVBXuwTVgKXjhccf5LUfSMkOBz80NZJcrXPGHl
mvt3U9vNfg4xoZCM5OwHVAkLEiSFPubeUFMQXlGLgm/zYmHZulJjjG+OhKmLMWdVce26q9MO0J5W
9nacEFyiCZY1nFu8gBq3xRSZT+TMaWMLAZQPDp8Z+g5n9dl9wSm2sjX3Phymzk3WTQx4St94/uuV
xRLevy4tWmgJDUda0vHknxr8QstAGOq1sWeaOsLwi60rTEp/jaNbACiWH1Cbw4e8hCE5UVq/LbXM
KVO2vvW5DqAnINwZMVyJwvPGu8YQ4ZGyPgBOofekPHhkNciCXa8H62DbzmtLq+pYTtlFFaq5tpOB
da/qqeAI0/YWHv3aU27BBe9uhKd7t4z77jmQkq2whN5GOa5fyNRIViLeu33brrK25/MC5JRR5ym7
kJ1cnALzQ6+GbjMQlb6AbWRsXlgWk+HiO2NzlGq3uHRhWOLu5/kYgW69FWlbgaeNGkA39PdNFtHt
bGpfs0FoGiSgAZE2W3J6O5q0qVtvfuqpOUYe7lvLuBPiB/JFDyqJaXkR72YOEbeaEy47yQDgCg4F
cHzo2SzI26HnuwSCdiIzo1XbdoI7Wgqx3HAFYzRHMxhw6M1XDl7pMxBAhtx+OR8yFJtV6gzeCzHa
SzJV0CnkfT7jueLgbVPe7BEHbDWNeRET6SzwKG0ghk2nRm5fExpHoAV6N/gw15ZRctgg6FWnOGMG
oklnJw+oE4jdxdS2OCEwV+N3UU8xyZvTrN1s0wOzB/1ZzAfIa9VthB9kBluxlQFhPFyScRBnPz1q
ElZeLOB1++IsNFnFr2fs//7Dpa75+3/w/s+iZHAZhO2f3v37U5Hxv/9YPuc/P+aPn/H3S/SzLpri
V/uXH7X/LG6/Z5/Nnz/oD1+Z7/6Pn25B6/zhne0XoOe++6ynh88GK/jXT8HldPnI/+n/+b8+/0eY
H3pJ2fb/a8zPJcrzz6Zo/0j4+e2z/l9nqvc36dq2VoxrbAucz++EH0//TTDAXfI5pq04D/K9/kH4
kd7fbFfaXKRJaXgCfux/En6kTWuqZyvPsk1XeXzl/x/CD9/mj4sREyJYXwIRmbClZRKR/+Meb4eJ
l7UyN885w+KQCuhS97V9LiQSxHZq3Jbzbdnan/7IKA12jU5dm5aNLtRYjrDs/9LM9NWHGTqF8Sx9
p3JfhhIH069gwtj9fdZ2b3z0iCfwD2eK5md7xg0ylj3g2cp1HQanxUgNDaNlJ20ea6UxRpuqaV4i
kS+x0KYM6RKsyDQewqC2ih0hi97/qcIOznvqiEAs7rf0mhiuTdp1MEK96yEGoHuY3RjedJ5XwcKG
FGex34VTSYKd1ue9ky6EQtH1PoHPWATRBi99/s10XWzlrQ4S2uFS6LBrz1HecmAJOA7sU6O1PsVE
XI4NypjG9RgGjLDDamydNU7FrsGY1xFwn6BD9+G1y6VAIh8WIaLhu8WMJY4hJAZ03jhVkfVdh3US
HCtQ+PHKbFJTryrYk/FxwFVR76EBPciBmGJsz4yEikIzPrQnURrw4fzkB4tdZ+MChux4aYN+0ZrZ
SwQHdSlTwlBzOMLOVo7nv+dZ00Q70+fSsWqUndnrKbImajIWWb/38HmtpMPZ4I6OZz0824Nb2Y98
oFd+OOEYPjMnSn+yY80NUOyqSUDj1nDMWiUVX0rZ7TcnTDofVuPg32YeUGwqJ+yn3FIhGWOVB9sq
XsoyO+r8UGSHEU1OCpZTJ6XjxCLEiMfEKnLW98rXz50GxLHL+7Id72EOpvjCuWvHJFknE1RHza8a
wJxOsJ1ZdM6VWzm3Tnk3jw2icOTAgYVk0IBaYcDeYZVoYuh+YRfiw1tF6GwgFirD/aX0YLOfevOQ
cBttAebBTfCyEb4nB1lmGhH3n3NG9nDCXkzZ01qW5eyWQDN7IBWd1wx61bPdu/vYHSrIRWlqqC1a
LBThoOzoJYyjJhM7RziNeVuS4XmMZcluOiQKlTNdlJcLJONRv+SKFpMD3VsulkpWFFtCHHQ6mNUR
ojknK/ANEA0dDIBbahTjrcO1+pRwc34rZTY99tq2H1BtAszSEZUyiRzuTD0FUDRoIilbpa5WaRK5
GelY+UilSJ6MuhlA7Ypwr8QQ/ajwLe9HQ6hzZrrloWikD1Aiy/eiHNFIDB7m2XWwscxmXm85Qdhn
iVx9iYKK5pOcTY8MPxTxyBif0tqB4ktn2znTlb6hZDXZe/ChNgGC58mvJP5kSj4fnSrg0tAqCstj
pttBZ4uj6QfqxZwq7kShF6nbZrY/GaFM33F01tile3lfdIN/P/RgXSjPzO/LvA94PJpwPYR9c+8W
UPD71CqPnRnZxAnNhl7cTocXNx35wLRyiB4M1hsKX3Swqxg87MRLJe1CINZeVBwS+MHLwDD3Dw0h
L0Io9bStaQi6CQo/IgJYWPFDygoJIDXOv+WjxATeecEdBFm9R63zt1rpdhflkbudp5F2zFo0B9mV
+b1ns7pETIgvYKD6fW9gfJFzou565ILvImKuVXVF+YJNsMVUF+MayCGYpRoS9xwHRIdiEzZviJVI
qQgupmoRdlUos1uoi/mGPgHzV2bG+WPdZc2tBfmKLlUEJijtZiaOspmNV7Ocmwv89LRZDxNwJoql
kvIutFN97/V+tpumMdgIO9ObANl7m/Ul7cf42RhR9zbpHJNOeRHzMu+sdnyYnQq6i29bmCh8HBB0
/0wHqtmgIqcDBLDMBaHRKGPFXYL6gajTS0vNnP/sLBHzDAGYXJtd+NgXtQPSUzW3TPIKihRQYEVU
Ym/IkvEoytbYySQ2dmVo26cqssgBIQtvXKz/FyMWKbvVlO/dNuj4XE9vcl/pn/UgaWDF53Rj2vG0
y+qSiZWgMm1wCwcbCdkmVzv1rVu3giNsGT77TTpdws6dtsC5wSPM47gnzBkzRM/sk3IzyCVExNeo
koIEuBT7LpT6kmaT++I2Xbwf3Vid25ByRKhU5l7Mw3jvZ2Z9y2OgWZLzOAaLVsDSNE0SR6XlHOgT
FlvPBw06EaNbFWIud2YWR5u8lox5yTofK1FgcnD89hbxjDEaDqxT+H/ZO5PltrFs7b5KRc2Rgb4Z
1IR9I1IUTVNKTxCSbKHvezz9XQdKF22lK/PW4B/8ETcjEgYIEKBI4DR77299EWRoPybnVdNuLnuP
IANF6soGswn3QLq3xT4HfBsdgr3ueaIh4Yzuusgh1Li6HB3qoVS/xl5XHg1UmAwAjA5yUsbUSPYD
9Pxk0qSEBC7omn4rRQTmyO+H8ybUiqVmNfziw9BuUYEalCQ06UrTNOVOktFZwXZzHi1MUdBf2Oq9
5FJPQIeJZMoB1JnAV9+5EhlJHm8a0ZokVlzTW0BXG1YFSMQ3X5e9vRLI0Uqiiuts24NJNQcO02FX
6QulJVPmJaMGvM6mLG8ASJwkTrgD914uwrbp7rEnzZdSk7RHZlLlenRDYQBgAghBDkjloEZoNLDg
l8pjszIkn7E48dV+gytHi++AF+7aKq8OhAQDaqiZbPpBgBOtQ3mKllFb5DQtUrcx7sa9Rz2i6HCZ
W1vC4MNssyUxlXHbhJQSmSNTNKuOw4UFPnjZKzwZiZ4OKzJyFZFrh3s4KFEdhhQOmNDX53koN2u/
w2aT/E+2x9QBVKuHgqfPYUTDxKV6njKZeRSOGBZ0Rh0uQ4Lc87yU4zs8RJozklhpbiQ4w41KxiR3
COoVlaD87MUoakJoZiqNKgHLqdAiO27PfM9s1lCmIOPpQ1Q9ZyWw3VBu9XWa9ZgtxT31sHB8c/+h
NTGHo5CfCjCXWvXHvMnGFXKV/KjHVDGsIl1XLdwGuk5dVVFVAQ4IdBhHsMSRLPqKaRsbchbdeEfw
aYzR9Y1mfen1EZ4a48uS7HmZdwc69Tiba4rPII5kUYwovoCitwrJnVD9BUIQ3mMOzbuR0Io0lq2/
EEfQ1TH9fzML+v9pfqMp2l/Ob47fun8cvvXBawaxdJoxbb/+65/q+9v+mOAosvabLIPQ0hxNhhr5
wwRHkZ3fZEOzdEe2dTwDBKf0O8LUEm+SCa0yg2E4I9KE3xGmCuBThN2kvxyLCQnhke9TvNN7gPZ9
bvrrfKTtfIi2yA7KC8VAdGfwsDnGxyRKEULV7aCK3gnAoQf0E3EBgylUjgBsbJOSdASu2CqrDkMY
E6jizCfQhU0VjSo1fssCb08d6dNSM+6yruzJv5rd+wL1a79z8SJZSsnwJVHUYqeR8d45aQFXYFpN
badVltNq46bl+/5pM7KwiJIixBEV8stdpkJpzLXiVCQNKBL7OypYYZrxB0g4RxOwDZKvdtamSONx
9JwW1r/Xps0m0UDhKxjYugEC1NEwkl3aKckOoQ4hv2m1HvUcpqU1LGqpwKB8GFlUQUr11ffNac0B
GYxibtwEQmbmicWH4lGj0f11oxv7iaaMcyv0U7GY6lY7yYDqjkfx9FLuGv188NB8Fe0Q4wCS+ixN
CeTdrM2yc6xQOu22aJsIp+v57n2VTFG3jfqzkZeUDmnVUOwKPf9jMW2GQsOlBNJbiVKz23sBqeWx
onppMKSwx8gnW8TUgMwMMIhj3n6tk+EkNZD+sNiiit5JDrXf3JchQoyhatckyqjtoTZ/VlJMuI77
9uL64VpxS3mj2Mml8Yn05D7KeUTK68EqlnIeeieKRwsq/uDREhIVaw2K5nWrKM9uFC0tDVcGRiFo
1PACFqCrZJl1Y4xyhfrxKtt6Qiw8/TZgLj7HI135eABZc51+P2+kqCGqdMYnJz3rTKHlw8yka0Ia
X+xOKB01v9XASMh+UnDM/UyhkViDYvrH2u01jeowIlH/3jMdc9u8vW96Taariym8bpfl0OSb23F/
c5qPu6fTeqoPRH9afd8f7Rk8lz98VmP6cB8+w7T5379W5o4xj1LqL28nSBhkvl/uw2ttDKhUAvMI
M+jDpd6/gg9f04fNPg0plWoQgk1v9jslX5eVu4NJk+4C8XxNi/Tfm1Hlkzm7bU+7yzSMYJCLg6Y9
7wfd3gn0dj3Ulj9HnFqACfvzaT+8drs8pZZc78PuafN2zO3TwDeH76D29WI6ZNrxq+Nu55O8xlmV
kcPI4/unur319trtb7u9FlXqfWmaA3e4+E7gZX/OytRb+blJKXvGIq+yUianShNZqlIDiP/Dqmoj
5JXwn4R+oKxUs6hw/VJQxZsE9UHVco7b2T5sTueKLJFdn/Y4PGxErMXFMTLRMbJBMiuu96v3Ta+9
v3k6Zvog72e4bd/e/eG1LOnVbVTK2bZj1rrL3S+kcJIUtIMJ3yFw4l5+3w5iDG/n064fViGjZdxh
ohn9uCtvNlTLIYSgUWeiSWMxpOgzgwDMTCUa+VbsKacu4YeDvOnQaZ8sOo7bodNmY+rKikTeMWzi
YheLBZBySuTFolICWmiF7BuyXWbg4rXpuGkNIgqYh9v29Obb5u00k9x92vRlamudFMDDKL4dkrwt
iS/WpgXMEshp9ihIKv/eUVeUzQm+AnxZxBQ/L371Wh3R7pYEksR30k/9oFibaB3Ta9Eonptpj8dk
E9WashZhIqQZAkMw2NTzKWlw/Hjw+/umV6XptobMtmJ+6m8AhnfU4bEg9sinz70Wd3cLPpHo3KZF
oIpGUWxOO5QI5wwUyI9y2bdbwInVblqoloxcLg1Vm9E7/iHiq9KqkQmUKEb35KKDeU3cQ1cIsFkd
jZMhikhvGuhpbXrNz4wXOe3BkgbquOst8qutWKQGf2/aVtvKy+tdJKAY01qIbV+rZzkOoFTOd2KB
n9OwNkFK+HLS4QLUqkin9fFcuiBqhjBDOyFumOn3HQTTAO4oN8z0YjPdO4boBOP9SCUq79dUCulS
E3Bh3SHwm76J6YtxdSpIFBzn3VHWd07jMIsUa75R/rFGLUi2jBr8XZIkHfCaETp/ddQF+IhI607u
S7b9TJ51QlBoDwVBhp4KUqYf3Se+qGxnaBKGWTlRCsMocXR0kD8ug0TCkNiXa1hRwsZvDJAsI3pb
BshV52RI0fEDNbN7Cc21GNXp0+gtEqO5abu+vThtT3umRToZRuQqaiktwyfqffu2/4eDppNM24Qa
zZWq1of364yMDAHrYSE5StonW0Fj30s1TD7wG/luoo1MC4GRAXqgbZRkYyqesZ1wMtNCEyOvaa3S
woQBl9ie3nQ7ppZk9nw4/HZMaRY6ReOySyQcLdK0GBumzagY2eYuQ9eUi+HuL/eDzZeJc+M//eGY
6ej/xWvTIe9Xmd7iBt1XzyGXfbvctHb7U9u+g+s1JA7cUb6o6du6/bkfNqc/NJLWxvhQi17htlBE
J3Tb9EQP4oquRwEwo5W9yQ0ruhaSaPRmtwOntd6K6ddu77ntfj9tEGvp5sOLViW+1Q+XnY75j6/h
KMVsOtZWRLIp7ceLazct8GPkVB9Xp+1UUv446OPuyjD4Kf/z/h9O+vHQH7bfV384d6/2PHVSY76f
+k/7p0Mx4Mu2lfL1h2v8evXXV7p96GhQLoOTh6sfPsG0ejvkh1NMez5uTy/+8Pb3/T98HGrc9Yop
GAoQ9YdF/O/NJAuXeiENm+mI2+u3N1i6TIn3GH+5vUQdm7pTjZhMzrQ67WliSmantWxghgjXkGqP
cjcteqrAd2glUEqGehPPptXpxWl3XOfMhm9HTmt+DPdiAAYxC2+7kSYzWZ72/3A6AAXVTu3yXIZC
weq0//1K03ZYjpeRSNqqQu6iLG9vn9Z+OOftI01nn3bzc59xVKtXSkI+rS3V6/Ss3J6IaVP3TAwm
3p8Lsw0RJd2OkpPcWkBTAG4juviuLZkOg6Vk2Ymxzm1hp7U/d9JGxsq70OmKHKXeQbb9YyGRdGAo
I7YTgvY4KYlV51vZGBTlOGI+i4yMxl8Mz3oxnLttJv0Kr1/sXUBRU9Kwq2z/C4MdIgiDJhEgb75h
/vsV60SwZMUa4bO3MMDDJ2iVs6Z9sigy2AfVoKxqRf8i5AfLaW4dcZrM2Tu1lpCj4K+bpu+3xTTD
p0zKp3SAcILUpOEeKMWC1CMDXD/SdqZGZ27W1jwqwpLZYbOGi/1ZoAINo99Xer2SZYZe3DtKmcRL
m2pL5BfkAKP729x1CkVMs1jqbvFyM6GzOF2r7P6vIOF/VZCA/oFC8P9ckHD2s6/f/kFF2XP69aeQ
3fsbv7sOKb9Ra6wqpmY60OupQPi365Cl/GY7ui6qAmBRU1vwPWCnq7/xDoJxohSQIJ/Krj8Cdjqn
09/NhhRe/i+CdRQB/lyNoDNatjVZ1/gMfC6yEj9XIxSEccvEcbINoLR0hsz9yyCgR5fBBpEvu9mp
rBh8wWrBWCAlxd85gGqxk0c1xLyvia0jeQkvOdlFe7GzcR+oxhPWFFRWBnd2hdemoSAKjJ7xTTlY
mbyipn9mhwc/oS/JjpoRPBSpdexCzNKMrid8UyKuJM9VZLaNoHY8B71pQ1R5qDt9Raw/WoxZR228
6228JD7G5MQWtZ2RGNPiZF7gxMD4Vr4248EqbX0RQPebF1TxRjgdz6UQhbKskWNWjLcaSkMqfcki
nyQkyDQJdZqT1lQ4Y/SMUl9BrRjNMkHtxfz6LRx6VD2Vdczjlilzr5xAvmxq3fraQkQtnaSdoWpS
kfzpG0dL8DoBKIgXsSZ166JsLjWl+UinF46VfCP7d5aKcgky+tuAOEerIWpRDG00nXC5/GRR6S2c
ww8RXikQ8CHK99IiTduHTo4PQR0fshQMQYpg0YBPXMhbqRtOpM+PUiDvKXLbZ458clwZtxUDrsFw
cgt4yOqqTJRriSe2EZXLqhqwDYwPZR28KeDPHSl4BJ54DuzmQtToqYm8JfNRt8Lv1Qaz21PaT+FZ
FD4rxrgfOv7MCBql0p592YWkvXVwUMM+ZUWW+0Dzd9LDYR+aHYLZaNc5ME1Bs7ZjeAhAIhpKcMgV
EPMRUKtmVevEPTJrQ+aS+rZopyQO/tDoqizKv4dqZUnDSR5NEmePcox62dH9Ny3hPvDMbE81J1Js
1NaFvukoehhwIKZAQ8Zi2UZay5Xh0o5kUqCj1TkFntpT1MbPnhHfeR3JduWU+8Ymr30c7aqZono7
8MgH8QsrbndtKhUUZvTCVObN8KiGJPUqvsZcGqHtclPr40W41Uby60A6daaA25b79ZCaICwxHkzh
IUbN3NO6s5PCgSmzbj+aEI8Izc1IBu16pTv1o7lphmCXaPCnjWM2GniL8A3m/V7xMdv1BlA28Zvt
UQ4Ip08IQ1eyHh00YyT5aR1HLERkuEI6/SFB31c7Vw+2vUQ6eTEpde1y/QkLAKbxwKRwyChRt03X
GBox09ZOVVBAkUWb1BTeG7Bzcxan/drr42cwyGSBqiXFpDvfShfA0yG0HbJ6OLXULAZy8GQ04VsJ
2XHQauxacNMZYuDZ0U7jOU+GYONmEVSY4dqP8K2owu7D8QRVF/B9vSpC7lWp/BRlML77dVm0Z1ze
L6WUHFrRHNgvVEFdnbE5d5BYvP6s8pNQ3/hctb87Q72ru/FqFeNV/IKNPOylODrofvIsvhhxPype
d7YCqI7ZeIUztGhhvbWdOhN/Ev4Yi546X/IpsHv5abA1OnWVjJKmWyPIV2GpelrJ+cqFw98TOdaS
2kEwlsZT1VdLZzQ2gW6/oJYYfdoEapEwtfYZPgSHKOr34rMBg8TWpq0v5M2RSaprko0HylNQGvvj
3jSaxejyrDdJs0qq+K3XdZxQn7oW/lvQX1SlXombySmqVRGoV7emPiC5Yi+51lrrqc8hFkbyeJX1
bSU5n5BjrZD27aSwXGUoFtGdnayyP/lGfwFEuKjTJSILQvHD1Qo74u4NrUwWPNsIQVAdPNxVvXHU
S/nVL3Mqu71FS5HWnCTUUbP6V8dwP6ckqrH5eavTYa+Shy64mSWsmuphB9r9iLQ9l05ul91pzIvN
jtCVWm+KMdrFtnnUjfYyFvIpp7aLGL+4Zw1t3GsvZhg9yPCx61LbFGp8SChsyGDDgW/gluCbNmMg
ql8qrbxv0Ps6eX3BPGqFBRduV/2eKMNB/I+1+gp9joSIkU7DWhmesi+M5rVy+1PPvVnqzaVQecSo
BqKUY1yWlrERjRUGACQwFAi/tRfvFKu9iAYbTs7Cy8J7h56tDserEibPdVF8Vl0wDf1Fc8lKBHr/
qvrfqgCvn948ikdStAmyYx2Ba6zEQ1SpPGOKEgTz1rOfmiZH85LS0zj6U9EYcMFlhOpyfUYWcFRp
qGZRe/Lr8LnmGnFK6+ZgcoJOc9ZpJo9a8hzCRysl/670j+JaiWodpydO6Y9QmjFflfQvtSQdldRN
lkSt7tuAYl+TDPHMH7TPMB6CGQrecEekQpupIIKpz3HnVLQ82mHxPDh1u0Ef+oromyo5B+P72s3v
tAbuvdqZu5Am9i7yhbn4MMhLk8qKiOoiurvPcTAyn2pB+fsYnVCO95T0PQ5guOMNWYJxSfWFGI8+
01y7XpKVodNLu4FKOyiY89ToSYGryojvzqUXQUdcUpvdFPOb1qbXhhE+eJfU28YyHwI/VFdjaGq4
sgX6blqbFpJOXGpa0zXxsWdA/KqdYzP8n2Y6juU9trisLVqtvrNQUO7IOGAbLsUuTnW+sFspR4Wh
N4tuKJRdEjIcd0fjUYHdBULC3bl2uiK+iiuxCqu8drud7eTeNmmjeRPDKxzk4KpYir8dKIu2faoj
nEbegPFYKba0HNN20VJlllIl06HRow+YARy0qzcQwquoj5cDYuVwqBeYHFoFzHVeqdU7Kfc7RHJk
0YpGqvb5kNXvi4bMwZ4PN6KeqY5UOPYrBkXAIYCm+Sg7Ysk/pZmeoVfQrzZUO+N5NJyNTy9AvtV+
RrqK4K5p7V2QNl8CgGkYmmL2gcof6kAwa0z8ZLJYv8KVqBd5Dn4qkSAIlNQwKjVoai/lxgbj/cpU
etemxtHW8ZHyW9TSGC1QBP2Eqt+fjTzmYUnjwSOALu6cOOOZsog5D9tycBno6Ib9eywn9b1MqQeN
jYKYHtucVa8WgG8i68mSzKORdBe1HC6Rnh1j08V3wl6PRvCMba/UkQ00o/f5z0/12P/AIfOUkaus
/vXPqSj3R3GSjcEnaXMTnS1KBuujMCcICT2HXZTBforeQP10SnxJre7i2v2x9JmY4SzGOKonOfnD
dOKP9PpPV/6otxRXdpg9aCTSdcU2P5QLO3rXpGDNU0q7lNOAVeBsQJUXL0xQiTEDnQBz3z52KaiE
uMhQ6W8uz2znJ1UWl8fAEKUJWjSV8oAPl+8si2JVN8+g3TGIp61JfUpaipwqqnMEIMzUgmeyqZSM
BkayL3VaNQa2fjis/+aDfJSHTR/EVi2TQRvO9BZTqB+lUZ6WOr5duelG/PhG354NRiYxHm6WfD/k
DAzi+myB8LPBbjRKuUzjBvhysUwVep+YAasDpC3V0XY8/vUnE3O0P39F1CTLQrWnUHf68yfLI/j7
ISDBjdMwhZLTveZrD1IVYPHc4cFMLTAy9OZlur3zivF5PLwyErt41SkzwmfZ6V81nwZgGh7axnjy
1qopPebxeK3puqifo96LYQhjO3QSa6vo12IIYjrdOgqNjc8DIEbpcs2TEqOO8MMd3OHTqBmbkt8C
j60FoY2577fnECiOoj/Ftrwq6Pxcu1nDvV+XdnUuhm5DLdgcQybGsOB/WneVmuVK9qploVE/lXjo
dYZXHKMezV4/OoM2B9d3smEIoT59K5yG04c49ALsYpSo6pagBtfRLMb+DHUHXVXWozPt2otfZuns
r3+FX90eOuX0lJwoQM8mZe8PsmQ1DoDVqDr+YWq10jP5hCXILolfppF1f1XqcvvXF1T+pNMUdySJ
HDFrt5EO2B9+d6dTbOamPJmeOeyrOPwEDtsMtWuYdeeKjg/UXvQ89DRqo+SSqm4vTHeppUioSeHW
bY2tMn7yqxT/7QNOsmfHaTAFT+81S9wMghmJGdhJw4xAlPJV6j6obUgFKV4aDV1Hl96NtIcNQzFx
3s7OV8iGjNYkVQNmh1lBzJ3gYFGIucwep4r5YI3XlllVYpRLJ/TnQ/LFrKi8abo183v8HeJDGrTY
l77YPqw7hUJvx0QW2UP+UnEHCAbVXPadbWxDxZAWeo7VIxIcNYe1BH+itN2Dawvqmxu9KnUDyKS9
qPhJwYW7T6P+2lnuJQiaecsUjBG49qTGjI5xl4wN7feS6ShQ2WcxaK1zEP1GfEzghpTN8NqqDMfS
gCm7fy7KLVI2EH3blu/YMzDQkhNs4PQnodjsyFrqw10vhW+Smm9UjyI/r1kNefwM+mNnqYtaO/W5
hs2csRlotdvafjJb5SSme4xY9sNS4nE1rPd5UmZu1Gak2UV1mT5gRnAUf4fUMX4zvWOnZRjMNAtL
afedLb+6to4knzDBX99pH+qpCNFwn1k2RCbZtlQsqH9uX0a86Qod5yxIHugBmdL1/OzK1XLzR/En
k7DbpH/T2v6q1Tdkhpw2gDvH+AhDKFHeWrE+0NhGTMgqJqbZ33epv3hkLVNB2ymWDkVbP/9dgV9E
dSzLODDZQDg6A8qYGo+Xso/WBdRJi1DQQyQXZ0pLYZdhcafIe9ivb2KUXTrjPqzNZaA5S8cAaKwS
jpDUY8S0p1X1J4uGELEc4m3ek+GyEIYvlJ4xbmqjA2p9qP/kk2mIo6S/Np56bUOaarw8ALLhg4h4
r0ID3lvNWeP3b9zoWXWGfV3XGBDxMZmXWdp49R39GOX6ptcYkoNHMazz2PUbg4mO+JAG45DCRJWu
mZeMoIUJNsXOP+dEGGwHGGx/irTw4HTNRbGMJy/p97YZHlI8eHwVRUE1QBM2jzU2MvKIBYJR3nF7
7EfYCC6hj4p4gQpXYkZ0D9Rs9qggjJ25frpseoZeshq8GXQX0sCcJIgObR/tVNWZxfySdkwmkriC
uJxc0tC0ofFEIeolqcplVFhPMhJGMSkRVBOJz+K63UW04Drztb++uRF2/7n75BZDlMmsCI2M8SEC
mVJh3ovMyUaJ6T4BSswzERAPauZNJaJOarfkfYYMaK74/EZSH6y7Kt/6vfQJ85AYMWp7LJnmtUwN
G908Nrq9q+qrkY3zghm6mLq17Qm/h7MveXeVrd4BOvndwbsop+hmFsrHEFPvwY6eQxBMdFl8pV3a
bLH9WmEL8ZYamDRB+wsLQgAtTz6jUTGoaMr+3LjGUbSqxdi+ZsjEJbnaB3h8WrT8CY2ZpWUHPedK
g72TECznVr9WCC4QvXOl/uzY7VlpoDgb/SrJvohJKlUxu1ICDT/Wq5zgSKU168RgtEP8xcz7a+HL
JyZ4faeTVOzWYjSGU/XCYzI384wj6RpPAXdVVuibu9cBcLUYBBmVCFloT45w/hYIXWiFTdZdTYO/
uPF4JDT3ISdEV9svkSGdGbvXi7/+oX/RijFwE/9Briey/eFn7rzCiuuuTTednUJoRcGfk1uxum4t
bnKtxl0CjQoOp399WdXQ/nx/2Qyf6aEVSrz/1HxS1Y4eSW/I5frGNSnjg+jncABp42bZyfwYcXJw
u3oh4mdR2C5cTd+UDHjygcALEU6VB0WrMFAe1UWK/4UYZEeENUtZmYuxmGK+mARS9KycifGSTaDU
wrKY6EYa2U+tU626ItyJJqMLMM6Q1lVrrvFtQQblz2KHUVgyvHquefRVbaET3AsHHBTy+AAN9ira
3ZCbLkwJIYKjLBNjiVdMFSaHAUs08J5nj0EP44msGF+Roi6slF8z1O/MTjB3okOqMR8Px3MfD4g+
aDfEM+xp0bP4m7VRvo6KfA1H+VA0/C7Ri2TFAJmY9vHeKAAkb5VLhFTLvox3YqBj9fK+5ravmLmO
EL+K+IjhvW24T8QDeWJb+0lEKLwWRQouU7WmH/MxeRPhELvt7xExpV+zwlljznRQ6myhdG9lHK7q
LjmYOqOOYRxfE3mp4SBPiIDC/LkU9MdRyG3EsA7k0vMImBbx8b2HkJzWDzsKv1CQBDiriuluGMW7
QdZnvi0fcmj0eP/iwBQ9N4N1FFFrhXidiDYNhbeSBn0pgnDMvV7FHw2+66JGyqmQAooSiKaFzVn0
8AHPRtcaR88dTmI7VweyebBi4x01q4eUcHLbmwe/IrPpj6DhUCtmLmS0OtY3ovUVkbWM+aJet/cK
rspiEjs0F3voXpUs/DQSnFEa+ZO0E61uQ5BcdsODSupAGcNnPQgPStow2fSfdZ1PJRm00ERfE4gl
VMwZqwhQmWE8iUgb8p1VydObygY8BSLwMd0Ho8vc/xSiphYDJiUernqsP4WevwRmulSi8bX16eoY
TbRpgoFcuPMRdSDAorKPGglrF9geiGhimnVMeLFYehmIlWgHanE/3fAkPcQwMqAb7ju+T1ovnaiA
nsLdpxfEyvLoxDD7DfwSkm4rOp9Ur5lBGoC1WrjXr7JEXF/ccCL6GtKpon+jkyvKnYM/i4XZ1IwS
42s8kuHB2WPZFjT+I1KugqgzzbGIE465++2vmw9Fs37VfKAmdmTDpBGRP4zy40ELC1UHAVNZw2ta
8UWO3VZzPxPnIuBBMfZMTEbtJrkjjEmOBgwWD5KIPYsbq/IdE4cm5gA1aepZ1mH+TBGzaLanE1jq
SxEywC2Dt8wZXkMbaK3RH+m8P03geNP2ZnEXlXfEg7pl9RBJKrIx6C19IKk7vaXPSUtJX8o4yDl9
MyCsg2yvNc0JCWC+9qBvyRRyw7iguDkLnhQRRaIM2531ZlKuKKB/zkv8Lz0y9zOQxpeSzPqszoht
yhQMz45AlZl++g2eRNm6g4nuEOUO6+EKiRle6Jtcapi/8oCL9sUftS2qWjy65Llo1U293i8RMu5F
m/PJk+SjXJSzrPSfZZtRSNtdNRkuuCj5zEVlwA4t2lL04THgXBcOeWbWiwKlj2gCnSY+ONyR4vmr
LOeTon1qyWvEoXwSZxPDJE8VU2MEmvdSaeHYxASYuyLC1lecxCHeXxJeFpEBiXRCpPY7MdPQq/ai
RABPsuF1SPgAxO2TIQ0IPq02Zc4oKGvO8l0gnESVoVu3VAybKT4iRfUW180F1upJPNC19X3o/38g
gMuQf/vXP5+/JgEAtKoug9f6p/Q5MDumOf85737vBz9LZN7f8Ee+3ZZ/M0C5EbGSLUNxDI0xZ/et
qv/1T8nWf7NBKrHXNMSwQIxDvjMAlN+wDFShfyGH5R8xkvgukbF/g2oqww/RVJOwLXP9/yLrrn8c
klgMgmzVII5IMAufpw8zHyTzXguN0tgiyFhYtj7cu07PiMRA/pp4xovWwNS0X+xWOedOxrNE+mnR
VvYTQuV0Zeg69aud5y5Lvd0WHu5FJfsdLRxXkd2e4gz6oNL17i6DhrhJ8XY2nPIBwWMGBslOZ5Qp
qvPRhdqvwTv2sADejuExq9VoPqAJmRny71GEQ4uV2qDCLmm2jofR3yC38ebgBXdK1ah/E+ZUf/GV
qDLfOd+KqplMCH+eDDqNXbpK5+jbUbKcjacSg/di6YhvNmEBBk1mquLyV+WQiEYNYztYgmP0RQKx
hJQzWeDGNdKIgCppnJS/BgV2LuPEGjozNYKXCeKaSlTHfAIkmP9dJIif72MnIWKkoGUMU7YIEmsf
OgnXV+PcbPA1dz33KQF2MM81cPy9iRFV7YDXHJX7tHtE+FgDQ0ZqSlC/2+ql/ZiFopMvPaZwXoy7
YYfvg5XhztANG4Zg5FdCChEsY6HiRIoSDxNEiqo0lX4iQ4GZeVQvVEa81+IJcDCuFXV8CJSCfkEq
vyX4y8xyt94XcQDWJuv3Q+s9otUj+Ypdkd/bT2rrfbbyGkVLoGxltIAzrIWVKATwb588qpThYDbN
CgrM5/EODsS4kVp1m0gu3sH2CAMaV3Udw20NBSbE7Lk86i+lP9I7mNg1p7umsHXSvi7F9D7iUCKz
FRCjmSIUj2b9VfV9oBJUy9uhO2y9mGijD+cr1s3Hous5rqJyIYN3bkrXnPTJvFWlV6aG4G6s2gDP
2Wws1RrmMjyFGcQyyL+NfFd03C3kkOhMZWs76OYlVaHHln2COTAnkTIPunKjP4CvYeyNO6XatWsr
xOUJx/PnaLj0La49Ua8/2/5WsRmp41JxCgwb6yLyl2PJiD9Kqj0q65UXh7+PIz7rbgzrkxD4rNLB
bAdJdSj0kUS9T8WJQe7XShm7RoM9Nxnaz8exWKBlfcqNkt+yC/J50fTI0DO1men2oi79PdmRcZ7U
KYYqIdYb+ABp90CAizlyVPKPd95QNAwJPtkYnwiXS6J69iwZFZXIYb9LrPrFLeuZ4QM4RYC28oP0
WTITwEUwLheu3KarMRsfPBteJOLx35P2M+LOYh4X6TUf9C9ARV6suFhSuvhk2eC02jr9WoXBg0qC
eEZK876M4GAFTftoFvnvozGXMNMA5YHl2SiNSw+DOEN39znsAhwtiMoEwn5JPRTyWIIQUtfB4BIs
LrHEyxUgdbmScP804IUyG0aIPmxxEV5RJTOLGDcPLepctb7zs3Jdg++x+25bReWrpT4gl981TvK5
ghy49OT+WVLIazUNZT/hUuDfMrtjMQ6znrgPRiQFgF6Lcj4gppLfbA1qBimB9ufkYB7tyLrEMFN1
abwLc9TF+J8kKPw9mTGrOW8STJiC7ByaqHXV6nc/JnTqxSuDJ2mW+s2X2qbkpuJylilk3ZtKUZoZ
skNlJkNdAV1Kw2peRmAimKS9gCd+w0DpSwnEO9W1Z7QL+VytadCtCh/i3jkFrfEU8nsqIR4kbrCn
XnBdl8VnwJ+7ovVODF5fsexBX6g/6wMIE4t4LW7rZzvMD6Ej4WHmhdlMMs6xXi5rPcHNVQWPzpyT
zFXSrhNP+Zby5M1snNtmrR5/bqKBemVRc2nit2LIFEKpIxNcjTr5oMJAp7KyM9rqlRJFnAORNa3G
kIDi0O6z1IR0KsHRbh8GyyYXHz2E5nB0NGmTW85CyTFoGAjgLrEzp7nG9LqrjkMQERP2MsIambqt
3GYbln41i90X1UjusDf/RLkHpt5D/zmHQUPZBJUbbief3q8b1ePCNbMVlfobSFnPcWQtxPM9VFlI
WM/fQy/ZujGslFBeKkywR937vS2yYTa2/TfyaMK8Hkc3ScupEz+5ufIgdoSO9RR1BN1750Wt3bNn
xouqK7VZ4FZzzba/2D2EOnvvRlurcgSouH0at4M8kJNUGCFjMpbFIypvB1xc0VSzTpKBzuCLlqkM
3S2zTDANMopVY/oXt8O1LwyarUqsFLoczPVK8XCe7+5lp9ymtfKoGUs9LONFZFlH08oePacUgP6n
mlD/zB51MNbPspUC4IO4Nwa43qcOE+4GX6oQ5qWVVsSiGltndm9dqrLNQcjB7xhG6DdkP+cW3dvc
yAJs3bSrFmBGHTNbRebSrZgb3cd5eXX9/mRauMn/D3tnstw20q7pe+k9OjAjsehFcxRFUrNkyxuE
bdmJeZ6v/jxI+RRt/XWqovcdYSNyAiiSIDLz+95B5t6LgW9anDRvYUToETnqN4sQXtFCKM0pYKIF
1C7rgfTRNfnVQ2mjzeUL5kCBrllofTFHuYKTkgNrlZvQh5Wu2QuxA8MfIgGYhiNugoFX/3O0uns3
8tejzL65OCRcj3WM6Bjy1T6OV5g0jwvmpS935uTcSjTGt1OW4VrWPY1aMaykPvF8Ye6ZDN5zYnzP
UEEEiIDEaIIeqmc5r8nYWBusib6WWvCpDruzFXQ+XuIFiX6cFC3bjVaBfs487OFME12Nvp60dQd+
wfcn+1yaOOxO4jF2xo0mvM+ZmAiiZOytvsRl9HXKsLOF0/3VYSEStzDuNbMFMkS8p4wA5iS1d0Py
GSEzpHOqsnXvZsEb1C3prhEgwyoINaaore/syEXcDSSmR6BxJUqrxShUR4Ya6cezix/BEX2bt1no
T4Bs5hXvAQsKbnitaWpi6qu+0wvknvx0M7jFD2Ru6lVqwMuZUBhB/3MvDR8pfsiI2SL7KJynVkYS
S8iDN6I4WGfeHREXvmx7eJsjbBorc9qbk/kcEgDf25ASebhUa8RGngaXGVSKa7PtkfBd2WGJIbxj
rQKNv5bnVjC3X1PXnfcOt8R556TxeQi6T7OwF4HVjMCvidOn/bgoxXlt0r4uH10bIBixfB+Axz/L
qnubNX7EWah/HjzEDzX236gWf5JG9ph5bLu7Fk3uwvjs1Wa58+xo1drpW5/3+qZktY13RrEafQSU
U+0O3bov+KXP65mA+hDkz6TaMGpMMbGsquJFYImAKO5N6FaHbnIfNHO4jUscQKPkieXntdaN8JZx
y3DsjkfT7B8Mf9Vw1mqWzrN6d0yPaxuuXJYif7m8rOViLZX4jyJ2fzTxyD0/ei+lF933vMMFo4Yz
xZUIblx0+YjG8IfbwyZM116QYniARwSWLH561/Xf5h5RLJl0DSRYcvOutXVLhCMcLAShX3sk6F1r
3Q/ZvbXwY3jUG5O5rfLyeWin17nyuusO+cJRs0fiypO5MnFWxTwRY0I2b9djAXbPjrT4SltinT5m
UqVrE+ycMbIqM7Ii/nCXEjrfagWOe1VuNsTILJDrISzsLIUG15enxE6fjFagCG2yg0GSHKn82DgO
aD+h0zns5yh7hmzKWkFD8iO0xVOchHBS5oavsUPzPdEf8W/N8yjfBk5MBFvy8zeGA+uS7srP/R+R
rINtPqMZJWI++IRgwGkyCdwmDYrw/A6BrWDBPqLI/JDnIxOhBICcQS5KfETIytxevFCRFCuNeJU2
h1Gi+qyh19MEtYUWm2tsRiBKCwGdL3HQD5WnHVMiXZup12b8QO2NmwbZ2cswbA+9BP1Mol59GB67
1CTy6/Dz0Cqgwu6MzlkahCCIYdjB+kJsZFM0DqunAaZcvxx0xW76q6o6jMnFthXPddU5aAli/3le
bVTn+wnWXVrPIysj/fdLqL5Jn3vwttpd1UEyKwbd30yVztxu7UM5u7jNe8aMVWJYQd5FwIrUD6Dp
5YZRB0W1VRdS1XI07xDV6XfVwmwd+4XdoYqJHrC/CMq1FOJ1XJgeeWgFILyQA/WwvD2UpnHIwLAB
vfSqPcLm9gGlenvFBk5eM308LiazKLcFTzb45kJdfrmMKqmXkIpFoq6NLwC60bYxbpqABxNsiypD
vxsWppHpfF/VcIoa6R3Q59xWmaxXZYyuDy4++jHwO8JroZhvYrI6POudcm9pzZWI7PnILRPe1poR
3iLmZBAq9hCKq5p8uzj6rfH+jm/CQKYkxM16U0qfjGUwPw4jk8KIscmDJyVW7HGHIbeTsZrDP3Qr
B+DeNnJeG4N00L1jGuTwsgS3OLsyyc/3uOkherONiHZnxaSdi0BUrNuBWzVJvLj5aFtUbr6wHsFx
XPrRKQrrlzbTRlaJ+Ral1t1kZBVCzYAgcXgHbJbhewSpZ6cZJXFig9dvnFGeiGa/El/4Ptdzcsjw
T2R6CK47bZciL47mBU6AtlbaD/jvXPtI26wcZ45ObsPzIS+ZKtoMyDjGCOmXmQlJxBbC0GVfH6vl
OUtC19pWsr7PbLs+mgbBOGOoHxF/xFZuZjOlk9nf4T1oHF1CHaFby1tjjNir586BPT5w1j6I71sf
1yvJT4alRv6tb8E7aP51YTOBNVqWH3ODlRg2mM2zRGhnFWo+q0uPRGGAPCFOEPK+CJA5MpN43BVR
L5+GOf9pVTy/SSCujbFuDyjnWbgXDK8VieC9N3jzmVtEbITZotM7SHmF4htrTE8cB1fzjj2St078
MBGv3LDl/kwUhu1e6U+3ttvfoSKI8FYnvzngow9lgY/h6IXHJEBWcXSbarP4NNy0QRvdaNaAF58E
Y9qZ7vU0V9MTprDGJiGXsHFS88HxffEkNeAhWt9l68KUK3b17t044a8oknLuydouHsQxGc1yOfS6
fTcNDsa+voEtBimT58hz7xIMCK+ibjw3k1be+X4A28JIr4TVNkc5Ds+plxbXrMuhSnp3ggh2Fz/U
5PBO8N6vQonUIluTh2mCxx7XDoBIgq4RMEW+xKTfDY4lyMVKUM6uNLeoKjXYKn1GCazcMIlZh8bB
nD5FmclGBOymrJCjsDNpH9wU32PHupNDol9pDch5KN4YQTYmUNcnoyHwMNsuQrehvDVN1I1lSgQa
DanriKzCLsyCtxYv8wdj1Ddx3nv7KbTRhUL28KAZ82sPjOAKNRENu89DlydHq9eLo8OdWzeYrurW
cxb112HoWAeMbmAYhPmnYDYSUAPIGwZ1cxxwFK70LNqUHjdEPwOuQWHkKInKeISGcbMCXDncEP13
D8IF/zYZaFk4yHZVdgIcf2YfbzglsOvGBGerhdoxsI9tj8JZV5dyLbvuBy6UKFaO4jXIrJfeZyUz
zjVmClN9X3PnhpUEvSPx3emIrBsh5q/kaZDdmlkc2ZipzHX0BU/4/gFDtK1GirjOcnmPVPFNYOHM
ANgxX/Kb63DGtjjXjqUAA29YGdzH+WXGKHjnx2gNRnEKQw4gK/aaIwEFHHam9mgPSXdcgZis750o
u4tY0hhrMC7j3p0a9Ns65NzCESHTUJtuWU/HO0QkxCHQ0LPq/Ftsh+AK5Km2lR62D8lsXis/aj0z
/X3UAld03IGnTJ1Pe10PsGhy82fk/T+3vaGf609VrUVP3dhtUAHu7oIQ2MXIghEg+4MuUZCcZWoD
oDW2lTmugCCztKuX9IE7JJvMaszt4hi/aUbxJjNwEPPQVccxnTeegzsH0owbYqW7UgpCa679PCHK
etU7PdsjInBjGvtXJZCtdd3mpzp5rs0YAf5AAvUdAniWa9GWx4yk1PWcNkdw2/o9MUv4QdycZPsH
i11B5fu4o3FQpSg6lRVTslZpoBTrpTgC6CCixuwYIh6AOe8w4a8X++WEmiWxJK0e0VNJNXK/k9UR
tkHR+DoNq58QZadto5MBiokXr5CF6raIMOAbaXSFhXXLUozK0SKiUAGDqw4iH/Tg1kyxLZnF1LL+
4LfWtfFuGJP5GjFToMJZnIHE8uB/ofQWeh2agcEgMJSiSR2mxn8ZO0IdSVsMqL0uwgXo7fe/iklR
RQcdALSOsun1tBxUyXTGxaqsHX7V2wlpNz1OM0yz0V2xF0q0KuXsw1nh24geuaMEo8VyTXV0kRRr
rP6g1CwLl2rR6jBjF2PlAi041Raopcul22Xu38om+cJj3l07cDd+O1ddQB0uJ3yo6vpCxkcm21zX
kj3o5ZTKYz0rc33+eEFDLCx9NfC9aGDgS/RNZpvL2b8NUo1Cc7EvaPDI/vgOVPeHvw+yUskWOKzX
qiOsSIC3C3n78gIfzvi7q1yGGCO/3KjVMZXmfuRBKFe2DfocVog141LuQFHC7WWruisbfRFz8HmT
cf0QSeQGXRJ0bOo4eIv4EcHT8VcdmccWYaqA0F2QFoApJjZvbpZBC+k7ZtFJe0xz8eSC2ly/E7mH
4LtPyGdLGq7Qt4oLTloDur8iygf1WOyEmT767Qzcf6z2mpWFIKQavPZGEguEANA6iG39y5jPh7of
3uAYYvuMTJRElNEsr5HfSlcsLJggJwdSl4flKHcRMDDW6U7/bCdYSddJ+RhF3s+wKG99B7FDy78r
DPnVLZJiZfQJio3uT5yamz66qyAX4qcSeZvSjQ5suz/3UZmtSBWsjQxaS6ONS8AHLFatfe0Wv9jZ
w7N8RtSpGkGeQUWZy3HchFpnrz10ulZ1O52tQvsZKB6v8ZgP9nOcDE9hNQGyNMWdyiDkQUSENx2+
W4MDRYWdkWuWn2r7hxiJ5Dqiv830/srMDr1OBEivh3gThu0PO9dw6kSfK0yOmQbI2JBfzOU9o/2P
fsnaNMTRQxGEBWLIqw2blvVf3I27scO+Wsr8EY2u4zD66zbLVsDEVrlj35pO9xIRDAsJpqfVC+KA
D04BDqKwbVAu2lsjbB1PwujWrEYUMubnpOjHK8POw1XtF6e2bq5Krb5OWbslSQCkoIXamfnTQynd
/qYPfnoFvjFJBQ0zHNggBw0uk651rqSVbiJUufgk0En0kLuu7RnolsFuwE+fR4vUOWnfnTjWLLZQ
1RT+xicO4VczyGWeSWs7ZvmPTexDWz1PyTT8NNmakkhD6ePLpA27agwORhfcVM5w5ff+uc0rHpPW
sjy/0UX8ZBs+SfPCf8SyNJ7OlWOv87aHAeRcudG08dsvPaKZhDe174NfnZIeY4RC2i9l/AL/5tMY
YP0tA2xRRRkf4aZnMB6GmNVr9CBQct4It/xWWBl/MgYTPQ+SvRVb3nrqrAhMkevsuHtQ0zcBv8jA
nzYByaQl5bXuSpIQmVUAmSmd8crC6jMRwgAXzUJeLhsZt8DKucream0Y17PZF+vmykpBwIRaTsoh
gYc0x3yAED2IP03sBdmpk7H319MDRFE0S2fx5nXpre3Z7docgwSJS4SGi+DerFGHzPJErgkpPgnL
nbYe1DHonfscP1o2ZQf2EuiGAr1FMdwvMLRy7iKLN1ziHbUKaiiBYfqjQIAtTB6L1P+JOUa17Yvy
2sfHYmXNcOQD3/zS6Ja7sptxMyd43NpEVJG+zdez5y6wPhsfWeL35qciBeFYZB6BIJzUN07jAk0e
8abikZJcJWWa4fGN210nVuVcHbHgxEdHJp9RQTh0eFYQKEJ+edFzzuHfj/kXSMcJ7EB+a6WbsWm5
xmHkZvkf4JK7RlwO87fS2iYt8ys+70/c8Dxp0Ore+HXbgw8Rm7ogZFelRBnqmcmxAG1g1yNW3rqF
dnfsrgswLoQYik00IDvbzu64rk15k5EqYDbzPFYI8gQEaHL9fKNPmrlNJTN3OgAnb18bwj3gXpNw
NwuUiFDfGTdF0vikb9HJEclntHXmrZXVyBfV1WOQevm6tpF0b2bCTRq8LY8E1cDvyvUI2LlfzALH
tWr5II24J//lZDfsVshqBY8Qqb40jv+9Jh7Ct2F8EXtZjyZiwGCx5vFHSx6yTpKHCKdcb8jFOnDl
85KQJtsFpqcN271Ax7UeMEV3FxdeL5n69VAJfKMClvSgk9AGd7J4PQ3xwRIh8rxZZq+QXuDtt160
ERUr9dpyiOR5+7QK2DHb7AdHy+UFkUpvHDidGgpBvVt9x0ex2WNUJrfQphsSaXWacQuaNjk/+2cv
2A1XztHptdtxCdi3yy8SNGieIgxhdpG7zpVEtgbvLz4lafG9XuLpZo+YfEmo8HgWvsRIEJXJEgnC
vede+WNbHgJz+g7sWNSEnTXDQGia0A36sK/B+HPEoxnhJWsDUhmRQ9K7Cgu1aH4TOtXdnwkhg11Z
kjogIgOmDJYDQs5X7JzqdcZmBlEcUUywULNkZxODXXWR8xoBKt7EyXcrNdOtk85EBOPSW/tyuJ9r
8T3hGVpqzrOXGMds5tcAZPNWy3qMkw37a9t0IBS7tF63DX9TWvCha1a0DnL3Nk6yDgBM468EcnX8
2vn0XUQmWUHElfoq7CcSa8hI+XXGg2rihgj0epf52oPgZ7nKytZYt33PbR/4+9HyE1Qxr1LtR51W
KXEDMjudo41MovjDZGP1kqS3KY5Um2keTIRn15YFv7nrqnE1lh6yUzegyKst0u9b7OnOvo71tR2z
SML5CYWhVF4pqMn/R+X8CyrHQEBWfVLvvLnF/+OXSu1iMPJ//tf/hXad/GHN8X7GL1QOSUUANqZw
feEhOeEuhJl3VA6AnP+NBgb7FNOBCeC74Ct+gXLQx7Dw89CZR4QDhNeB9/ULlOPQ5egAxy3sPmzd
tOz/F1CO5S08igvHb/l7DNNwbAhE3IU6E9OfEBTh9aSMOt3+MTftz3pExT+EVHjTd2nKg9uYv/Jc
hp7fxm9V3kEhDw3rvo6b+GB4Xr8v6gJrimG8l2FPqgeKMMQEp3jkB9/cdyzYApGWj+pACAGOWpo5
RF2n8lFWpX3uHHHneUYMPgEzIiQz9B6OKWdITUzXnQ08aGbHuxZlCs+HYNYZUwk004vz5eCVfXEW
IRroqynSyB4OTMmXblVSY1SpxxDpRBLy0pxDba49qOhI1gxAFyvjc+oZNxiGdT+IdxwnsOqvU439
YT86gPQkSNtEt7K9dNro0dZJN1VsB7fejPgBnhM15OSgOtvwhxEBgD3+V5NqV4dLWyXSbVM5/rVq
1yK3OQ3dvUa+IgCRAIgwXw5NIuFOLSXuNCzy6uw/2oWZVKuhKBd38GW0OrzXIaDRpy4UieHAlAV8
RI0n/LGcRVLgkDtWt/LqhmxX0TT3kiggWRstXGepnR2JxpEzCpM+OyYT8hP/USTpmR3hRqUHf215
WHDlYiAxB9xZleYBPjSBgiY+Lr2qo60Kuc+dVuz0mKh4ndTVawRAaxP0xLtsH+I4vvKSmNqrD0R+
PxZAz/1uvMHRfloNk1e+wjD318jW4+0ad/aLYRZr3LeqVzhLyDNZtdypYUOk3xeFbT14KHP8dnol
e3ut4V66L73OQcRfIzKNxdfdezWIEvvGDQAdZYHbA8Yi9gBI5dZ1TZxxO/zE+rHSNpXti1vPKPxb
Zzn4iHKEzCbHS3sX5gsLS96rJnVAOt6/RQik30TZ8OsaIXZXi9wDTnHIvJ4QTxoIbzr9CVBButVG
7q8PHWrIpQ325YzhVsPO04s9WBSIJgMl+qRq3Wy3pAGWjo/1UEvp6tLWO6Yp1tR5Z5P3+WtkXmcm
Ag+4j7yfqXqilnhNJRNCHJjWqQNw3H3tad5NBmPgoSuN9ljnS6bJj996A7SDvmhUYGFF0NyXz1OT
WYv+iXlrluG8d0cjOwbxUB69SEIFwYPxKPVSG57DtgMXH5iZdhNi30guaSJp10/R3fsBtZFTnhok
Y/5qWkraQop1Eol21V8dUe9Hd2/mOIa/zl16srgJtqCg7HVsFtmqaiuxjQ3/qecNPaiDbfI9g1aw
t5c2IoMnP9asc9aN7QPryO6kC+39pCCK5cGLMmjL0DNPfjfnpyTDb5pKFM8RO7pLMZwa+4Q0HEaG
tfWrZ1i6SRqFMEZCBPMn0JsrRInCGzFJ9kaVfY47nnuE7cKbdmlH94F2ApXAcabE3r+P6+bgV3/W
6G9WZhD2Z+mptbb+0CwRbm+jyu+HwQQ83bDWrqrEeFBts8fTMQnqU7E0gUPIT62XfL6c1IYspz9c
lEXzMrqQ/S3GqRZfY5jfibTdzrrZnYOZ2nsTmdtdPHj9WlVBYWKXM5noKv332Eu7MwHxzzStX1v8
plFEY/MwAwU/DzGEqHB0su8ocGtaOn/TW7faYMYAJWRKGeD8mhX+fYCz+EM5cvXbeuDv2OyKL/77
JOvrvoUQluC/A5j24yRbNNgstw1mrq7vdVctn/5ptGoD10S/d3ce/k/7KmufNdOAX5HZZbJto7nY
l8un2AltM40m+I6OL83oneKgL2mJeulUbaE0YHCNeYjUTeScjSzGFbdOxIE85bd0xukCOe19Ocuv
ickdilDDeF9O+U7V1GHoD6nbZU/vlRL/knCO7tpw0J6cltwF6vfdSXViUjwQ367rg6rq0J4bt/BX
Xizy2zR1tGtrnrRtmerxpzmtwFJm8ZuhR58xUDKeCzeydnmUeCTsxCkLe3ddDkDZo9j29nVqoePT
9MYZ19USiXE9fzZyeGRhAzmS8Gm3iTsTPt8AGREUvv2gdRw8YfQrnlrBYQJTT7WHQjvLk6qpYaJJ
qw2YWgvhdc9+eB926AzwXbCPkEcQjb0f3Vjb+23kPTtw68nN9d8CmYBCNf0ZXhPb887HQEhkY/GN
ZJJndFsja7zNnJYsf9rEvfnnmwYW4oeVmQ8J1Vi82QQcDIFVwZ8rM3LGAIKaWr4NYLQ3aV8nD700
5nt095PYJOJc9aBckHC/c8WEj07QtAC9xuxJB5twIqMDfEaiTG9VKXfADCRRpWNYi/qrICPrVhV9
cLx0qJJqU+NU9UPb5dwPHX83+NLGCtNc9aN3SDFb25aR7ZxLO9EO+CkE+6S3+7tMq8Q6tDUbqDKu
qqQJf9YDgZjGkt+7MDPYgkuMEYZFQtDxsEQcal2gy7bUCTWDgvWW1veianVbp9mbYXR6H74MVO2+
OZA4ibr0NMRujPIORmllkBH3jAmtZYnlf0ZD5HYyiuBHpOV7o6/KQ+a72dqATX6TwozeDrBY1k2f
UW2z2SS8SnFMK5Ax0H7UONWE+AHeLFnMNJd4GVOD822s0C5vLX5rc5GFgHTIGQexntzLhINetjpt
rApqu0jurV5L7gXKTvsEqBmxCtrUOJt8ylWGTybgl/8+Fx817Rr4wOdLkz32oDJIoll85BuzHswr
hsfDqkys5wS5I7Da7lEdbAsV5wAv9lW+zPuXDlVSbU3U1X/f3dWJCVUm1DYfzmtN2dQrt7G+Yl1T
n1xf/rBRJLsZsZp98VIfgTAZPRmzHB7DqdhmMSzMEoNAzLUtuTba0PjmolMVSGF+8mZ8iMMeV6pB
hvojkwt0ewaYSfqjdJzm0XeAouNSQFwfJ2ko9GJvl4PxzQ8k3uymP9y6iShPzD4zLH460r3Mk72c
zQx1L4voUzBL3Dfz8Dy5JLc2TmiSMyf+xNI4fKwCoNBFCGXQdsNHo9D8q9jrw7XqVIdeq++mmjSe
ql1GVGAKH9VZf11DjTBzTL/UNdpY2oQ0M8BJeOYg55EE4vq9GBcGLFoLAXKkQP8qQrUcJm3vdVa4
rZxOewn6cN6wjUP4LhTai26Ri7MFs4HqdYmEaZ7QMCjLtYch6/bOMqrP5+pfOPTmQln4barzdCY6
TCh9ocNBcdnX/vnUCsIEklaS5j8SDKvvChO05RAHzbcyCY99UhOkSG6MKAOd3Mv+FLee+Sy6wr5u
Y+0UpmIGGmqR3A7KtNip2U0kqXXdTGF6Ddij8HdxO0y72SMa6ib58C+MjIUj8+ef7yBt4RgOchM6
+Mdl6/+74IpmSM0rUs/6Li3t6NZFSng0SvorIO/l6r3u46R+11Q2AkbYkl29N4pKlGfS2FuvnRKx
CkMrvJsR79uQAjI26pQ2MYJ1Xcw2qZ8hvq1s0kI5ogMEvtz4VrWpg5v6mMaBUVypDmfpBcgn0YWb
A4xk/3meUYIdf35h0DjshRkEol/wvf35jqc0q3wCrcGbNsTnys+Ll3HK2agL63NjlcQAFykV17Jg
Turs0fu+YgtFiOCpKrLDHICLsIQVXUWFhf/cUg264g0f2/rOwuLy3nPk4/vZZe7tbNixe3VtTJTv
G/1sk0DLB7SX5uYah8vmqPOJgOlbiu/11vtVShxYfjsHR9xjC9R6W0zoSRVFgVldiIgI+Rt3FXcO
f4TdHRLhgMCFzyBQnvG890M8AmMm80V9iCEIzUCyQL5pcP2W+d4m0x21SGPYC+gA6t948IsSmT6B
NeUyANs2ufJ0TaDOkHqHgDzsDqx685qS/LIhi3xtkGpAyYqHukKizLC1dsCPra3eu+bzpWojP76K
LQ24pi3PsRGFQGwpqcPiCbFCwbTbfeiIZpAR//z1L8Kuf97wC4kH3hlzreUh1PqBlWVYckKLJ3bf
+kbUoBMiciW9W5/HTL9F93t6sPyWg+eTHQegtXOWqupAnGAbm+70Pkw2Q4DjaNqtXGi9vqEf8Llo
TXGPSHRwn9ShD3c4e+kLEdzbM56KYJKTvSNBV/Rp4cVrPR8wGXPjaK/OUANnKT8xRTlHdYZqdwmB
c1XVAPJQqKuqmjpDXTUzQnN9uUq4gIdip4r2alxEehX41M6yKtwEkjYBfa+Ky0GV1GEQoXMNvIdN
nCp28byB94niYpLku3/+FqC//cfXQKiP1BmaJ6aAdffhsWlGeZqUkYNBXgliOQqq5BbWPloJUXrt
lTK5VYd+MpLbOLLidVGifKPa1FhVqlvP2g4GfhUfOkADtoc+nD5/aJ/GOrkph8cPzcny6qaMT20x
hSg7UFMj1KHRYnA9qaW9v/qlw7PAezUdona/tS1/eUNy7cpsgWx86MgbNBgkO7pL++XFQO6h1Who
R9Wp2iO7za5DUWN/95sVBwAqEm+LNYeyy/itqPw70EhlwMfib2NDqwDZqAb81qrqLdCTjVtq/gbZ
C+/s6qk4q5KXofQEuMyJu8dolI8W6LlTVcCNFkNX7JywnfqVWYTipHpQOhYnVZ2IyO3aAeHRJCb9
5mvh8NyYxqfZb+QDMbfxxis80qvarL+mmd+sSb4bpxmy0lOZmkfVTvgABEuLb2oWRsar6T5MJowq
l7jcoTRqbaNG/c1Vjbz65dn9P0rEme5C8vtz+kDawtSFi14OIeyPUmlxURjJ0JvZG2EevmE3GOdV
R9IeLCwug0GdHFUN3lOobyC5AR2dJIa2y5Dfeob4agzS6r2pRUdQ39hoSrPoBvt9GTzO0n8f05RJ
dpowpmrDoNvr2H0Aeez2KI62N8Y8iHvfFaz4MNbAzsy/V00Aw5pr24FXZ0PyvDeXQzkjX5HFWrZR
bWpc0opurbt4FKq2IZXHjBXIQdS5A/5ycI6qdDmoNjcM8x2PaLlSHZ5J5vC9+Hfn/dbtJNAeNZ/t
ewRW7sP1P1T/7lJVw5Q4uZu/G+q3rXcN3i44zvqonQov106qFEXNS4/qyf5D+7gMu7RZNWt+Hw1F
FmNEzi/nfxg32LJc1wPE1A8dRQHFiJweV20kKEPBXwvT7a9GdUWXoCBKRuiHdo4Nr2iwjwTl4uPs
IwSd1M1Oa2lXnWJMopo0f+S8j7ucQbzxPgj0aX9pupymrhna+yh4JJ6tnwR/Czqh7fDSms6rtQT7
k9HdtERWvqLo368Jm1R7xJX9Oyiq29oV1RcxiXmTTjV7qg6n4bAh1Qgg0X31CU2pQIebhuVKC/X0
cTShrnhV3F7lyAcM5GfhMM5XpfDKF0gp8rZM29csKKqXWCblqat6+BxLtYtC75Altbl+H5t15r5G
G2OLKnb1MtQHzTtl0aJsl3fDnTXGNcwr6CSlo0WPQ0EQP/dS7033X2MxokdawYsMtGh+QCZTHPpY
dETarWVG7+aH0l5QEXGtXak2fFnnuwnTYXWCaiK90e1yWFwbKdFTUR2BtO79sgjPakQ/FrxBgnpb
GVTD2vVRk+mnWtab9yfeCFYUoApxr8moCF7wpFQH1Xt5Ml46EuYWhRG/NA3qIpcH6uWVLm1qtPHX
5YMr46DmbUztmMdbRG1Wal5/ry+T+2Q4ZHGM4Hxpukz/xt+sBtS4y+Lgw+Uu5/IRpL9ezTaG8F8W
C4t55p+PXOR84FzzD2UfMosfeNdWvcC/IKB9t2t5MDGZOaVlYO66Kv4xIhGm75yqKU/vRel/akvN
u+ZJqX+XWvBU8BR/MUJL3waj4x8b32vOLHDtTVYXi1FDFR69znBXZuP255k09ZOLq3gU6uJzbuT5
VY841Xb0Qv9za3dfy6Bxod7L9B7rm1fC+vf/vDBacqAf36uBTJYnWBzpi5UA/b8pHBrAkswRptd3
Nx7tdR2P7kOQANOBInOnarqOkXFO5ALI6FTBdHGLe3gS5Vn1ZoMLysrMoCb5nr2DRBquk2AOjtBI
AyDqlEpruO11nIpVjYynW4Peo0MdnKnBwHHSrwfpBCQl3OC60kD8w8zS9z2yIWg2oFLvEYV4EiCX
150PU7qrc8zzGgHlO3AgkkmXA5FU7ahKqm22zRhB32B/aboMU2O7pIeeqhq1erlWFPU3gP6rZxZh
zs4TEVTmuNJe2glmdWoHDfK/VG3L+KRpvoOHNzXd3FTj3L6AArPuumq+Zz0Wv2MD/sdlgPExjezB
neOGZHmgs7bFweHD9xRohj6WtaN9izToJB0WA1ba5/fqgDZ7SoImvuPPBCbC7l8/RyjgwSfLEVCN
8/saM4XbxMnWvlYFYD0C6d5FAk5OH4Eb7746gxbcqmsZy1WF3ZFKsOuby2s4Ed+pYMGlrqfatah+
xsx60yaIA3QlgohJFfhH1MuMYxG38y4NXPMhjTOwR0M/fB1a4wrskf1TLBJjqSu+ovzsoy/my8cp
RtunR1z6qCdeu+1rwPHAU24u6SAbMsO2s+AgXNqi2kXf0rFOKkU0YfVyTo3qb0+KulaH684JyMZZ
pP1IPWli7M7Lq7RhisB+CVrvt1dwtApq/gDGryrahwz58HMd1TdRgpaSauJHMSFzbCVbVTVA2u8I
o8ix2FQIQpzsoP6RJ2VxN+BMfg9y8HHgV/W5dlEZ70ZmvzzoMCKAE9r3fvw4ZmF6Ww8oaZRLe5+N
sOD+i6/zWJJbV9LwEzGC3mzL+2pvtGHI0jvQ8+nnI0r3lI7mzmwQTBi21F1FApm/Gd10n/vw/tGf
At6sFMUR8+SN3fTK+d6Eqv07FM3winIbOfbnUO+MI3ns343um8YxbS34w35Qm/vUSleyT04Zm8w4
hnWobROVk7OIi/Zd/y6cznhXm2pEPF2lcD2HilIOG2GM9sYWkfEueEEuEGALLr/XoIFgPmlBaG/D
PqwurlGZy5T/xvfaPk9qqX6JAEbBeulOnWiLZ3vksI/D/ZdqtMaVFWGq4UAefAX8sMuouXwxqL6s
FSOBdov52EcMDEHOz0LN4dtZmmywWA5Ud178mRs8Q0nktsv//0GpafpfmoKmw7fOQdmBbA5Swa72
91bcCvpSZK0ovrk1JxoD4t4V2rl9raZwAL2Kv7zs69tSUExU9R0KuGic/zMvdMv+CF38VPVGc3RJ
hSxaZ9C2wdh67x2uEXGnTyixZ/WqV93gZBb+eDDGfB8ounjILZsXUm7vnTCqH2RXY8IMQt9FW9z7
5ABISL7AaXf2fVZWAmNxkRXaxkICimq7AeyCckGPDQRuJlYHjkSGQVDGFVm4EftdeSl7bbvW/eUf
E+RliaN4GscDgqncqJmb2+x5tSdgsMZ+Yh87E0F2U/HLZ3MIo10NPWJHClhFn9vGEGVymqUVO9in
gwg/yQb2cngayxwHdGgPq3ufvIIo8ue8v/qMpE+Ovv1ynyUnUCMbly5iHqsQqWRKkK2zVpRKBd6Z
QjFvbV/fW/NhxZ+PMnbZbGpfA6Iyd4E5K0CwTTBdiGRX3aEBSmECrU/djx90p+e1z7HMKOrxsxIg
w8zAgH1f2uNnGIVHne3Ui58mJmU/o0KKgGn8YaxF7ibRpc9946kTJkJp9IOGAUs5OsFehjonnHjK
Pi0kOAAwLby4SI6xBVq5G8PwpZkbjKkH0D3Pt54Q/HeQDiV+O8K6JnlWHkOrOepDC1VubpCxx7Yk
7OPDpNniuQ4DFRMVBHrkaDhBqirVsdwrrmatxjiILsBUxKEe0mLb5En7pE+qt+DA6n/rq2YZNab/
07ard0rS4r2vAY+r86IqVGpA8na8wQYS9q0uEg5K8tLJOTPdGoU6/FJeGqrvb8tYDAty2JWx0i0U
N3uBag8mIeq2DHBRcZVsJ2s70NmQHwLntJWFHzXL+z0AmIMLKuedTQQ29JOXnn1ImM8kNJEX5yAf
+LkFfFYZEPd04wNYbechNBvvhOzwXkZVWTgP8spVi6WnFvbFTSOqEu6wSZBfQLJhfvC60djtGj36
lM9dC7jh7wEZZxPQ4bHUj389n6GlPfXtYC2yOCp5R2X+OvSK/tEp4mIVCD16TT0KvU2ShZ9mYf9w
IE98H4rx0LkZhAevf8RuGmmLhMBuOujbc+NWdnaKfXutOh0seNmnKJZ/KXLtI5oMitlyQGk9HZ5c
t4XQrJ7wAqdxM+0kQ7dJpxZsA7Go7XpXOVD65Ly56zYqY74e6m2JnMdH7EHeaqjTayTAFWthbC6n
WO2eZaORmgf29WQXVKD8uJrlARKxlWNBERa49XSvMsJVvXuG7fXNwjVpqRmkAEvkH6+y8Sosjlxg
KOt7X2snyrX3vU2Q1fbp3u8kznyG637yk5SrrlacwHiWZ8txsLSN7JST1bzDbirOL4lTNHuAIOnH
aHi7BhGd54IU60Pbxt9kdxyZyTbJmnYjw44P+iLmYXa1c9998RoFsRdWN66D03AaoWqtuelHMoTa
ckyifuNqAcc+u9C+FErpkVnkQZDjGPFQ5hngMM0TeItThge+EzyCfQK2gDw3/96u35hjF60GX2mO
skl02ygX93hQ8M0N+gpTlXlOJodR3WuPia1j3VA66X7miK+rWMkfHE/JljUEuB+oFjlDM3ynxjss
TUg21yKubSqrLe+wJHXehmx4lDMjHR1PIPevljaOG6wsUsS/1b/uFbhmQmq5fHD6CeZ9qjnVRl6a
Q2JUaJLSO5jRtiwR2FZNF4Ju9x0xBwfbdrvbO4FdvVaZhul22ke7jjLPq+oj2tjzBtmwbRWvxejy
iwxrbS1Hvaznve9b6kqOOq5I9rWdm0sZ1hmPNKjbykKGIYSVU9uxT5Fhzh/MQQnqKZgqEL15F/5E
AHDR+n0dLFSf1AXy1V9iPw+Wkebmz1ONKKnlaz7fjQ7OuhsGOySz9XapoQeDO0IZrnuv0NESb7RF
45Tj17pRj60wlC8ISO+p6AUvdh26D5Mxrk1HxVqhUJJP367x88IP46VQo25ttSbCW7mZ7ynBjsfC
4g0zZifZaNT7blcybDUnO4Ho/j0q+xTfHtbQVEkFNcGIlXG8BhRNuWduyANDvMQ+oVw0rk15J3OV
rYJzDSQO9LNkU3ho2WDG9vXeJa8mRUDxiAptp2QZflqmMX6Ba3kFiJO8gJOvjrI/mPtjVbkqyfg8
dMI49kB2ViJIfIhRYYHBmV5c5JXqCAw2uvH36DiHsk+OeilQmB66xocpNYtG1bqghVifBQWgpVLW
iJUJZTlBkvgcsZnb1HrW7a2y0p9LI/iqT+yAgYvuQq8Rl2KMxUVe6WS/VhyybcTwOYgsFJdhOYJc
NcUt4OE8jum7D8jFY42DmuGM+VYOyL7bHSw9QlGg8LemXp88XmMgdKMr+Dpq1pVr3MKxDvpb6JO4
Rm6sPPVi1tCbBMLfZV+RH3GSh6nsevKxKv90jssLG4LqQ9048SrRkP4oo9h4zV2rIkOX4Wb871BB
uWHjjyS5sq++W/AhrjLjRdWL6LMzINZnOYhis0ntzVA1JprXan30sAVDIVktH4FrGMupskkHR2Gx
5ZubXjvPfEMNQ90bcyS7ojwALQ97c2m3+EChXq3iuDMPZ2FSrV0sRpaDqM5uaYdPWt9N2wbXwA2Q
5vYzzCCLTuiAa1HnnEo1hZuXVd1n46TKTHQbzpFuT8+Nbp69zG0/9bzA8BgBi51cDn5noXR5/Fgp
8VYW7klQuPh4UqyXDSRr73YlBwpZ4b/PMRHEWOVWtdYgxD3rZrzpMAh4T/l+HjPgVpiuhs17bPTl
pg8V9zbKnxI14Kp3TnJUzetlbmQuSruV/5BX4PriUT0X6OkCxSr8B4qU8bmwJaPDf5BdssnzT7wa
jKsJUPBhUrxyn6Teg5rMYko6boV+VddvemahUpEJB7M5wlQfvjZQ7i8yyn0dE7YqfpIRLj+BM7TP
amZHS3gRK6NErKgee/s0V6xmCiSXMpZNhGAjLJY6Xd8nyoG/wtaB4evX5R/3u9/kr7n/7Z54KOhL
tW9D9iGpdW2x+NoZArpMRGIlgQAMQycyoQKryTuu3jYse75WphEFC5Jp1ypKlc/as8RyMozgqZ8/
rV2v4vCUluShCzy/tFFNdv5A1nfQ8uxolRSnBU+RL2gPX0WglC+yPwqj3/25ll4ttkhPeoftVRRC
rCTtVpaD+NZY1cWJh+DN8ms26/ilb+vRHd8E+Qc5QbHT+elvDtdojDWkbVsMEaOg/pZjczWATfuC
T5G5FrGLKzT0qCcEFWHqzPd24/hHoGflMyovxt5sndknNxo+p6JbygmGUPzl0EwlpTkT40cDUHU+
r+xRdQ6LqF9Q6IOTE4MFl4Bw2Uj8t4SKy6v7wF/z/grl5CoKkyViAmhhzQDz+w3+ut/9Z+hs6EHm
TSVcSDXZWMU47OpqbD5d9LC6NvkCVxIIbMqfKdbc5AtJnmXnOyO5UGMC0VBVazktK5qTRxLlxbfT
6JAbiooC/yiOQ+8IHCUTdO3/Cbu5L3GVlg3OfCnj28R/z5F9qE5ibpUIf/XfJofIC+0E+gJLrSiQ
UjL4FOCH9NLW8fewtPKzOUdidHGm6S00PhXfWCgRrywE9prMWcqEEr8ea2XZkf9HyskdomMV2eEt
yeRiZcCpNXq/ZZDuC25xrATHep6MAqa64isdooKtLql3IUwBz/331dynmHH1y0T1GEiAdzJsh2PJ
3Mjw3hQBwPdG+3nv+WvWZA7WLJ2HrDPHxVIU9VMyY+NGsETA+RrEC+dQaxSTzWUCeRV2wost3Bzc
lfKJn5u7qIzJW2KwrJ0VLVFxOfTyzxTJ7DDx7R+zlpRhB/1bHtjoxgkcZOLMUc/olKqrOh0BRZaZ
gvd8BkLb1yL0b2zlaptQ32SDGaG7gGeabW0tDR5kX6P0WHO1GxmMsek7C2cU/Yak3aH2YMrB1l4Y
gZr8xMC5DL30F2pCqIy51HqUhFMBWpTnkNLUQUx9tp3cvnwCmoiGIC/obynUc7mIPdIDYkD2h1qb
8crLrfHa2gDJjcHEGFFsQt+roU1Pzbeq20jEc1S5DrJxVXTB6Q41SWg5YzEVj6aS9gt8gfRvzaRc
wybxX7UmMreWarJ/TTTxarr+U42JypfBsV4nNUPYMOnyJxVdXjT7MBKXoRxQICtncDIusktxMmrZ
lMUa453TMigArfyhJfW7yHzILk7dbAwvGA7qlExXjoYYQCJ19N0sju6UVD+yDkezBiGRx9RXKliH
EcJdlI9fcP9DSWKeUo/21mi0/hMqh73CQcE/TRipnHped6u2m5BE67Kd/LkkxPmgskd9Ki1hrxHC
7y+DPf1uCsBOxyzoZoH8312eO8Qkk2IQ/hXHJjj0/5l8nzP2lAugX2NQmViPka/G23iowjd9VNFP
G0LEKmTo1shEhPwnZDhpcb6M/XQ6yNBKDHXR1ap3JJkWvlkN1f5KS8RZjkaN/0FC2rnwKI3eOAZf
ysFpH243ouwcZEHyJBfixITgY5M9tqiy3d7bGaCzPoGHKl/asq/tY2qIwj7fu2Q/ILm+IpvcYGrI
gS9unkzRhti26l81qIjo2I1phV7g9B3g8LRr1Tq7FhVflKowKEWOMHUTCLQ/RkquOm6G7N2M+tKS
Sf4S5VaObGmFD5Y/HwQVoLa23+dHj+TFtsRC/ZGsurpUAZyu0sn1V7Y/gmypwFqXs5qQbLw23avg
gi63CMmqi7CVPUIdyW2Cq1gTBPCuXToNhNVWPyhWMpxl4+tNOqLwSTx6H90Ub6Y68N8KH/WhvoZU
ZiaT9xbp6EDpuYMi1RyifYTNUYPenxwVRvqjzE33IpdaiP21KukyEh/lk5Fat0m2W6I2ZCTTQq5B
gC3d5WjOrNUGlxiTrcnUm+LUFyPi6WOJHR4midrCiGvo51B365MaF7DS5FDhFdg2zPMN+SfIxhIl
rBRx6pqN0FVr3e4QG9mjjAoraK7/7ld15LTY+zEXZZNezjVCvb5NA7P6xz1kv+waorE/kap6LdRs
LQ9DVLH0dddSUXb0LHofJjRk5eFJhcYMU17svbn/3/NlfyeK4kUEHDlswz+2XQuKfL7SM9R+9BSu
jpKQLEcTbNoVSNxBEWYLKhvLpLgx9dVRRi7+Tw/yI4sKV0OFb1+VlSIor/Tv/+f2Tg7ojfWzrLWQ
fdG/9pP3rWCb9Bq55xbxCxxEM7X/JAPe7VDQ89bOHKIvdiU/ykYojfUzftOQGOZ+I/H4YIuJd5tq
5y8d+3zBeSPQjVclzCJIbgiOKpmqfCa68kX4nYUQr5FcIk9wEJj7bZeNHEfzWfjJ69Z60dkHVOf8
Ax89Et3/8DZqzcEiLhmbnQS6st/ARlZHzG0mekjuRxnDIIb+O6xkX+ZY+nqKW3xykVUDmqE/iEFY
z3GKXxnk8mrLr9d6JmmuHivbwCi6VMxnOeWfBQPgRo7KMYBFT81eBvSPJt1B3XiOErRHlkUWv6DP
PS3q2jl09kTaLm8G/5I5mQ/NKHsYLL1AHDE85GnaHLsAUaypbM7jDE6TjT4fvBLL+fD7rt7Lrng+
oIVzY5PUWoJ/TCjQUMJTJjxIJzz2vFVetNrB8IfzLZS5QjMpz1Fp6wcZiUnngepiR0qdcMsmyH+W
DQDHd2OwK2gFnv88JYgVsnl3kIonbH12LGapfDGTxhHLoEQu1dPGBzm3iDwPcZJWud3NiOa8sxNb
cEkr5dnQO/15+j70qi2WCgotyGwioDU0vbXxhGfvzfgtB63yS0U4E0n+5iMIywDFWfuHHaEnpMcZ
x+soaShimPZF1eL6UeSmeNRCJBnmrjzvOI/PM5qhcS5yUE6bu1xfO8DtKHecAAGUQQd2Tw7aYGIV
adGzKtRix4YGTTR9hj3I4dvMSpum1WAY9fKPlXKSFQQ/kr5FrY+02pOojUfU6saPSeWoT/qo28gQ
vsCXlIcXFtnTbZbWkFNzG2DnEQfFuWFPw4dx6oDR/tOXB3m4p0JaQWNsTGWBbTk2vyBdB5TVq76O
jj7OgEcZymYqgpyyUorYaFGyFZadGr6t4UZeJiBS7KW8lCubDfXNctfUdrVLw65+CqoQ/i2uiz8A
CnGhd9/UFI8ijs/1tfHb/hBovJ783gZo1ylfKE10P/RYP/iJ9phhxHbIApz6tm1nUUKPqPa7uQjP
5OrYUGGu9WD0ar/GJ9t4RZ7ylKWoKli5arwORMkcyTHMeW9jGBjexkqRaLex/71OjmkzIvifdYhR
ga0O0ZWukxJhmSGnojYiCA3mGrcmKyifC8OrkdcG3GMjdmCSE4ztZt1mkfmtByW0GNtMf1Am1Bj6
pCrWGgj2LxV7s3IyvrXB/CdXyWV0aDBcAF3qSzmgobxha5yYRM+XRtQhQlpWwwe0wshS3juN++sQ
KNFbqJE20Xut2GlNopyA9CRsek0L/YPMOtRYO96uBrvY+Uof7owim2Ew85T7qLy6LwtNXFPgQcQX
tuuLoTLsj8BBXLfES3w7eKn/MWTaIszN7CuvqWataxmWYDyeX/g1Pdg8+BYYIiFAFU/diy9CoFpJ
q268UelelDgZyJzXaI7Mo51aw0ckHWHkjt+QA6uXfWskTxb02hd48iSCVRQw73eqHdDbxbyU+Qvo
aeIo/KQ9ZZ6HT0OH7Ewpw9rhjz83nWujDSwvbxPnzkSJ3zQ+SVvZf2+qKXgEewbVvkRfWsdWRcw5
B5gNP9jyonMYeelLaTsBcNK2xKU8Uo94IiHIogwXhJOHx87JxschFWyJAArILtlYQ7XUw7q9yogM
9vB4G5ULQsEOAcMlLIr/cw+Bufg5rYbD/R6R6Y5HD5lN2ZXxKLloZQ9IaKYCA9dGFHKmCzdzcw8R
WHqP1CbaBpJRLAdAuav4Is3sYRnLpp5Fj9q4QtaDG/x91z/iOAqeKt10IaTjRqQBqZ3FLtU3UweG
YTdat/WDBmERrUJ+2RusQzVp6X6ck+uom9jrMI8KHMnD7DV0vGmbtojZhnaevsZ5pe9t9JuXY6+m
r52VhCc7N8TiFoawlHSveJVRpYBl9SrRLCcvqY4iNqqjvLo3SuRSIpFxTC3Lvc2sA+T3YhRx0KVr
tbWtYGflWRn2oU3/GtVxfRCDmyxlGNtWeszRAl1Uaja8FiFSDL5pwgedJzuD4p66Wcc/xb7utY9c
64ykxPd8jnLSHZc4Ht/kWFOhR+9F5YNcmAS+8TAG4VGOpWZkPVaOspFjRVk6T5h3LOWYl/PGa/Kf
cmgww+QVlfQ6iCNsWZJd7mTmi5yHgzVSaGRE5c92enNFmd1dhW2NRsMsZ+j34z6xKFWCnS9ep7B5
VwuvvsgxNwYUq8dDcpKDfM2zZeaJ+CBHFWTGVyY76p0Mi448QT4M6sbED8QWpXvM/TI6l/9uxnHV
qb12kt1TK3Bwss3p97RYIw+LhMOqDTAtX8k56A0wZ2qmaZfq4vF3KBfKcbkaW19144dmtiAj4x1K
u1cPbAfIOfHKBtJjpQb+8Oj1KBTTV41vePyp5s6+EtjB3ia5CByb6kRyscd+5N5MiHmf9dhMDyD8
9tocyUHZn2ByN8IQ98QWszmMdOfhXIPFvrhPIn8erWvRzhsa5VdXgm6j5AtutccHoRjs9CSbMAAm
jWnXzFaSrds22W0oq/KnaHRmPY5/5shLRYmzk8Mvu3DG4Zo4CBPpUYACoRnXbxhCVUgOWQH5GEKh
V09TosYPMjLbdDUZ3fjM7oWjRnFKAqRxelEVK1+nQB5NijE/scxHbFDHDfLPwSrGlBdbCx+kltEV
xSYx+cwtM4dKe6BSN7vFmvCuYeZOp8zUzUd5H7fkBZ4bD9N8PwS4G8zlfADY/AjZBf1oOoxJ80t2
3fonbCuK0JzNw1kk+zoXUTCU2dt12GnFRvMwmTTnU1QyBfU1QIYJc2jj3MwHLjE3sl9BgiLUVOMs
p5pV31to6/3uu0+Tq/6ZK/szd6xOGhJ0CJZF4xcfLxAFKfqPAZuc3dB6eKTB7ZP9eFVMH66Ymp2l
Vu3GMys86ZFEO5lV3C+bqjK3bdZ1T6OT9WgW70K3MR9lDzsUfUeeU1k4Ew4tyzhXVWpKVr1XAqd7
QpPYfNA4/99GAQRBxcERaSkXh1nyswNYu0KmOHlrh2o/5Bl2I22aQCy0oXHwoNCyyH0Nv8rOOnLb
Z4E7glyQD6QrCrs5yjGb/f7VU8Z3ORaQrj3rOjYJLRLgT25nvQWT+KH7RfcSV4H9XNqbWkECecnt
XhXPV87mPGantYP+b9Hs5NTONaYtYiU1DwtGs8n3Tv/cRx9reZ84Yb/aR1CHEby6GvPJqJpPS2Vu
PGtxj5jeHAVqQy6oGXpE3DkseRFK6fN8OVjMM9Ta+ns++dt+LQd9YxIXZzSvThYCWkr9eDFhGoNr
qYVQWl+aT7ykzCfkCqxFPKJfjcON9ZRjKnUdy2gnB+W0UBvMFYrd6ea+yuqfC6hbj3KNXmKKipGO
tbwvGjTx5Pp6fJZrfKVwD+78g835Z/71g2UYxMh3iejVtjvtKixRr9Qk9N+QS/nlCWP6GRovhWKk
MK9hHmuuPn02UYBB92QAPuI1s6mEhUh44ZNYUzgEFSAkHyNnbJa941pvfpntgrxD/mHInuu5EQF6
/B5mtls89bJnz2UjoUfWSUZyhlPVKAt7ZrOXq7wui09i9L45pmMV3LaY5SmrFqSW0+9hA6PZhULe
pXMHDJmc7goiAn1DIdvI94Kzpn7KGbcuiIjJRcYVVSa3rtSjNnfJfnvicJLH1YCmattdC6PmCJIm
1edUG2JVqdp4qGvDf+/Fi5vpmP2gJ7vru6ZdW1FSkYPEAJyUUM0jVFGXlVeWT8XcmH6j4tcYlnvZ
Z2gaCV+OQa0bPEGHK57QxtZAd+D3IcfkrBKhB2gK1dnqO+NqzI2VI2zdWyjqyb5aS3Ca4WV/dULn
kYOLfrh3VUZrXiLtUa/ZFyzk8hKoOF94lJCzBILJj8lOrJNsFNcj1SUvi67isjCDcZVxOlreJ9VD
+3s69V6LHeh/wjBoMXLQ8fLy4+88N34OiPWQ95ymk4aOI9/gonuG8OtQzlf9r7ntbDXdUH5ZHYrs
gVp9G23bWGRNZj2PYeKtcT+zT7FRa6hcq5hbFk3wiOTCIbYCcFrWyhhq5zNMcZ3SMBrZanOoULxD
Jcl6x8TX2cedFqyLhCJ7ESJJkU6+sbNSxXj3gvwVwp31gHJh/DJRXZXddRIiPhnmw1KGgYGxV9Zl
5v+7yCiTfGlNAvQWyelSC7/ZoaUjb94YfBvG4BrkwYKg/OBc+WmqoGo607Keqso/yW6hwSQehajX
bZRWH3liDwvELG0KzEP0RiXmtnrQddKITtY+pG52GCjGfJKKQcEDnNAmLcfg0xjDB78Hk6fwGL2S
xq+Q1KEftRttxRdjTm4G4Wc1bfrYKj/CXLPZaEwoohaDz9EF/WjwlifVJ4HScWI8d5oeLZW5ui16
UkBjZ8RnkLPJC6+Xoyxziyjs0FVsrK0sjsP2WvZUed4aUO/HscTIRk4z4MLAAhP5FYNJ7XEcrQ95
26pI8DPVA6BM809p127rV591ih6VYzfxWlbWu8n/pLLdk/usa56o+KnJm06lEq0s0AH7evxmdWo8
LjRjfMYnw9iV1CYLHLLccJfDADpNFnWEpG28rdqEJrSGpmsuTQeFYYj7I8lVTeOTJ/uK6NwgvVzM
kWV23Yb9cLJX7FE5ihKzrLrPvJcI0d4rxjEnGSWGOb3MmifzkNv17RHPlmZOW8CtgbB2KgR1+qiF
zedrpsqnqwg/Mtf7XnaW8sNHq5NiRYQvKhsdtxfjd2jFKXIUvfWGdkw0A4wqoLlDt+6jQTxPyjAi
pVUhOTGHHTzdB08NV6OmNaS3DdCaOYSFNUYT/qXU3e45AFrFg/wpGnqCPqtWiYHIgRxTwnI4h2YF
ZZFBbHuZkWg/Em9MTgmUgg0/l6JWYjTLsuN8MVWZeS1bfIclCEwf0OBWxwz9AIpqDhvclezXumGT
c+h/10Rd7gzTAvM2GPanKEi51vVXvsXDOsU1Ys2j9ZeOQTBM9ipFwgW9o1WNUmceJ+jxaoNzkA30
DQCZ8pKJXBaj7Ryqufl7/I+p9/VG0+J5f4/l8lsoMEAPMGp5dFvyRkOZdF8dFViIoyJ/moBWRFsC
oHZ4jTwl/KoHub6oOtN7ERX8Z5AwKiLDVOM9mKIosIn6qMR4nhmqjSVyZvmPSE5129AL2TEPjf8o
+/oWCWI+y8amy1USw2nH5zBFfycvp2rbAnn+GIX91S2q5EFAYXjOM5xJeEBwWm2nZTLZIJF57tnr
diBJBIqhPfl63bvnsQTG4IX9yhopQOLr7j81gCR2aqgXO3A3ylPY8x0q2Te9Gonm8q2pM2prvnif
ymFAndVKztYcKh5i324RvSL5A8S0c7Bep7vJB2+flFm4wnisfucd7wPKN7qdHHU96xckVe8iB2WX
DNFJP5rw31+HoZ92Xp+4a7NvtU8yYue2861nPdeCsxPWL8ng4nqkIgIPyIEfrmvxpi0Gb63PIRg7
sRN+nkDNJISYoBwUn0o4AlfRqxGVwUULyesr1mdehO+qNVovdZ3rG7BixbrmF/Bi+DOS1hHhsqsV
68WlOHExy/g17RHy1Jt+2CjCOLWW0z53M8IzR6AGgG+cHMcZJIqaVLCfUjUBPcConBc30VKwAXyU
UT/qqCNkQC7dynsEJFwewNnZDyHwAD639fBdayuOF3n2xUedc83enu2N7qqXtrT0pZxRoiqHg9D3
hqzVsnapx/sTqA5HODi+ecg21a2DpPZ0savohElD/uHEWghaLGkPluFnH73p4j7Miat17O7SlyE1
BH4RH11q+Wt2ovrWEKNYhAH5EUS/MB/TgLgUXbhOKz7mkY4whWMayiUG2XkYSl4zfP+tFz1AQxlv
5RKR6zDeZYainL1e+92oafVkocmxv/c3IC9Tc2j2Y97rMBCG4VOZimsLxvmXjx2MsNX0ex6R0bOR
Y3+Gg5hsupZzojqo/dHGlH2j6pn91JS6v9ARbvnmlDrGSdb4ywhwICAb86XWC7FUx8A7WRauWEoi
EDaGbPwWGXl8QJoHW8w5FKFtb8GsUKWbQz1BnwL/DGsDPk28UbjFBU1z3N04j9o6CSPbrEjuzKNs
hmDxYmB9UUhOvE26hv5ZmTzKO5V4ldlF3b8A0xlfRqOYEW/8AEPPd35Z2Fckfr8C6Gp/+e7eVJv6
J8XgbDEkWvlqQ6dZ16OZnzON5L4V4kMxkud9VIFLLsfQKr4mrtjB0Wt+oci770m0fInDQCzzSEyP
iR5BcVay5pCX4Xg21aRA7qLVX425VOtC3fxpt0v2f80vHgE/MjtR35o0dQATeAWfOBjiKVTU7YCO
wYPlgQDWY2dj1fwegfF3ByV/ATSqRTg8Nbja+M2sAT06iGvHZiKOspFD99DWI0BVLrplf6zB/wLN
5MrD+xDjtYuYGzSP05Um+m6F5mRxIb8EhE0Oa7Wb/DEScaZjx84cOQqr5dXjJNEMe/wxleutsYqA
3VHfbKoeoyrZ11c+wIy81j8RzPL3rQxFHCOFngNYndeq1oRxDc40FF+06EhFHJszeTkG2nw55fW2
8HFukyNVh/Fk1/lVuJGXf8wP3etIguXRw5k+IjvyPqlGfqamCKRsDqMmQFvc4OGg+ZjPqq1u4AMf
TDs5ypsaG/Wi7c9ylKI6yl2K+myNVfU833JoNOVN3jJqJ0Sd51DeEoVodyXDgO3N7ZYyRCtha5mV
s+M7qB7q2XcigI6FSJmKR8g/ffKqx7PpYPViwDx2Hrk3ct09lFf3PjYsu9przlR4TKj1r02ZQY82
OvehDfC8dOFypXYxne795jDoCHqDmZAzON+6D+mMSmzIxFKh+s9SHbuJnW53/ULOGw6mQVGW5zP2
gmHrnsV8pbnx7yvZx1Hp9+hf8/7bKKAE93a/Ig3OPmquSaI7hwZ7vxwlIhiyrmea5lJemubErkNe
3ibIuRTzMGN2u/q2VPYJuV5e/rGIcolzKLXZIC10MogCitjhZwqzKRXBw4TAM5wNjW2lAKZT5R7F
x38GxsQJLpDJ8Shl2r3fS9CY5XkB3J5UtbuQw42pn0EV98f7PCXWo0MdjR+DZTn7xvfUjVOrw0FP
vOHQWeb/cPYeS5LC2tr2FRGBN9P0tjKzfPWEaFON9wh39d+DsnfXPv2fM/knBFoSpAWktV6DYbJs
Ty7Wq5Fa+Ob6q98sc/rlUBm8j7+3dTPQwQUCAkX1CaX5S+7m0/egsOu1mubtIYyi/knX2ncZ9/HK
tcZxaHSI6kzzUj0IblmjKdfcRUGNPzsi2o2N/VwVGs2O0qOKWt2A6OyE3/ERlOV9tDyEyaV3Scpn
2aD2x1G9pWw8SlxnGZMbIwVbDISXu4oa+ovObebk6cySXfRNbpLkSTyurFzBaC6BmhqML76RtbdS
1atbWiavZlmO7ygIoE64qcJSfWlfat/pXhq/M9jXk657kVjnP/u2gfBkFkwXaNruMrYLfdOj0c36
CtkkIEuftSGckx6lw3NUg9DEwNLCdcgfnpnqBjvBDHwle5WmSM/N5P2QnWllaEyRjuASUrGMpnqj
GcHFGDsQjWblneUmExS5F5Y/tttO8fDlk+2vfrnnVGKnmql+ECJRBfbBEW4DOdlVLy471N7JVSx8
XxFH2XbmoNz7J+amOuJXZCaZiOFdh/QJeB/XiE5t5wQX4fZ/NpaDXPAQT9Xmnw4IA6g+Va66+Oog
vxdcMjOPz/xflv/E5Tn9sHgaUa7Yy9Zg6/2pxrpUEnok22fS+mJvmfh4/aX9yLjFIg0q2heRiDF7
g3FfofueC3vo63QyJs/5d6wM/XN2PQyOml01O3PAmQ02M9IVlo8TY5LFmMBFYqRM1xfFHlX9eZe2
3MtRSl0YaXTSw5K7j+MbDwhamQ/4kgco6owrrVNKPC99hIi1KNdWsRLngO7nXpP5Q491eDPxRwGr
zKerx+ht1Pkb5WaHhcbczH2rWCFlUu3BDcdvhhZ/6jO0SXYm1iNXifPCGP9KgfFaaUr0BpbRO9gd
coZyUDBUNberSgfdwAm5rNMleMjmKAcPoX+uKUffXNumnsZ/QoabzKqRpcWKSh6kYzeqKN/u0Icy
x2POTq4S0sAcpbkRgcGTXr+QDmDQ/4kU2kecdMkVsHBzx0v83+e5v05jvX+dox8gi0FXPoh8BFNA
ohknZNUfMZoPFaBh8wZmY7vKp5T7RF4K6IqKiE8ZhNWT3GtlcJpsFuc6vrX3QbI/avT2z/j7KHlA
klFRR/gLaO4/J5Hd94NiJ0xOAgtKVMkSD9fSTnjPJHiVY2gOVn2Wu1GfBzCsCI5ckNw0IDWA9nM6
MHYQHfkfRD7ZkNhXjhHZEewEHgbvV+v68WpOI5YLWXSUlcj/vSgpuwAEVPBu2ChGuMFIE0sqb0Au
BIJqpc9o0pr1+V2P7N7+292ovdI//G0OGC7jMjpLmGmoATWrNBmWfWUlx0GL22D7pWvWGuP9BWKL
KsvD3+b9DOj5DIjHZD2kzqm/aR+2ZRk3ualtXZxjMwRuH3L36sJG2UdOjb1WLoxb3qTmLakCGCOK
ry6/Yh734FWTYIEizyI7Cqf2F6NOhfErpqr2u5dM7VGeSca5r64a8OPQiHgThlbEV8Wp768nQ7Vr
5pRnxaM8JnYg3Hatvo9YY0HeLwfAfdyvOt/DKLTHQCdHsEPwwn3MVq0til3zgNEPVkoZD4dgPrCU
g+SuH1B41GIXz8m/M7T6795X7Gty9n/G/s8hTdK0CwBdYjN0LHwm8A2BCOqLD5wZteF5Y/fXYLSG
g+Axj9nUHKsK55UMrLmXLSep60tuaNXF8apfg1WBqv4bkiNG3UhBkuD/NFpIESddqZxRWcVWOuzG
t3SCTjkIv30c+szGZVTxz17baTtTa9KDjoDzqXEnPICKtr7iHtqv4izKXqapYtHcWe5rKoYOGyEV
fBQFEheYJpsgGzKM545aHnkn3Q/oFJ35p1OO0PUxPpkYjqosjNXUiq/FXFiMo9h5cO1uLVtyo3AX
OKRG+6sbgyQGhhr129KrGhgLvr1q7NQ8NAFk8yAKla05Tu5zp9QsWnP92FpgCilpX73oAb/6BDFE
NglP41uLdG/mOu1Ftu7xwDuwFlROFCCmmWvXfPPtyDrIEWqapjcX8eUFpWtrZzoBdr8QNIAk4Ni6
/Tq7miEE2ucUzr9iRYMf4WTgPSdPI08oKjFuKavzieY3Zc0bzH3afRmGxeL+FjzVYG5ga89mM43B
Er8x4xy2HWaffAJ5mLCN/FqQPv2fnw4/WARkMkDz89uWw9Fhv3+6r9DfT/j1DmLTpSQSB/bu/pL4
rcxAFaYPX68ZOw6amTkVuK9X7SLFX0OF+/MJ5QnrCI9F+Qnv31YUukj9zp/ufm7dCpjv8OnkaHl+
+QkbZMS+3mQ/f8Ksvf9+96+lLyGBJ8OfTyePVh3roAQuqKj5i5BHF1n+LdZr6/B1eoey42KolXgF
DK96Anc0813V8lzawn2kVPbU6I73AfkGxTkcdw655ldvhZYvS1vJHgrdM9fehJVA6xQXbkzWU66T
kQsnn7tMlFD1TE39pGj4rc+dclMBxjAsrFplq+4gzbckQDeyHtrHoTi5ZfLra7ynkT/kmc+E01VX
wsARzMQSaBNneLY1sas9hkGhP6IodcIIRznHc2usnP4Qxny1slMOs30k65lth6hCMsRvQ+QoXCSP
53PIjd6WwzrrnPK/Yn7SbDzbaS73Vxnjhpy/ry/ky8ijWjPCFcQus4NsDtrYPABuvrfkUTgPmZgP
Vohz/n2/od6DPtDcqwzFCD7sUJAoll/vF83w34WKr6UckbZxeHb05v5OZQhtd/KgQxJS7eMDyZjx
kQSduH8lgP3LLQaKwPiNb4N3Nvw8f2gUrJSNMYgucs9KM6hTuFvvZNOxUpTcKx0EQmS2MQa//2O0
l6jDHovo168TyBFywyv4+fjnFb7CNq5gkPH/8wpfHWkl/rxKAQkF/XjmQ2qHRrIaZmugzKS2mXRg
26wYUOqDZM90HjHryRuOVJ1dyu119eB5WCUMatjeDNAFK+o59rMSusGyM/Lh3Wr6cKENxvgjLtpz
7eJj503UavIQKzClo6rM1AzvaVcHPqWGPx1T+2ydQHkPM89FnUvkLzq8nlWG2ugN6hJLU8NQH3i7
2tYOO+foKJ2793K33g8K/1yjcKQNCzMvzf/JxTWegGqVYtHIrcaUvzW6bC97BsObGUc5tWSMq7Lx
dI86hrcYeBCsQVTk/AQtv3K+jJqWfL+ipRuBRTMAwnwuZ2u3PGnMxwr9oW3UYBhdaxE5Uy+4qB54
EPDFCnKMXbpM9Kw9T42tPsZqg8UicTdIjFU81e2Bu7sGp9JY5aWjfIBn1Tae7tsUkhk29OdCF0jQ
9ma459LQ1jLMCvHYV4P6HN+sKXShgdkpNtGeB89ywzSRJCQV3/TYD2Z6bJqyhaM87046qhWuhX8x
hrrkF8NV5Hblehrz7MWzKZ+JAXME17HTlxKvb1wtwXfIZiegXMWF+lu2JqV1UUj3zvJINF+sR1TS
lygF8yyeN26+A1nSPstGn5RblNvbmzw2i6cXM4jUB9nik6DL62MjJoemPSBAQap+T/pAec5Yf+65
FEpM1comIlfPxhg0fLac3FhPUfQnNmXwuVC4bgAKW6T95MB40P/TPQ+0xVQe/LEAb/w3XlpzoqFT
E26k02uC2wqw6ip965RRR/6fJ79sGiU5TyM2g0MASOuNOcCralXxFbr69CqslRyk5V56McqO/zFn
cPUYPpOtMROYD0ldi3K+4oMSmHtHjZsjRtvuWfZO1L/BIQUvI+iqm2W0D3WbZm+m5kbHqY1q0vEc
VHRTsbHBWGzkQVapKqB8IxYPOKwcUe/3N8HMmJSbWPryeBE+POls2SODBlhCsqNIwUxBXT/FpLXG
ROg3kRg12sNRsi74hjeysx9d/0Kd8d6SoVr0wTJPRy6h+XCPkvZRa/FHNYaSAiSyoC+KCGKWCZyJ
RLC3jyEXgGD+rVnND5QdgP1EM03cdMprYlbW1vanmTM3IAKo8Mj2hN08tToWjEh7l98bB/qUNpfR
NYFZFNCln7aPS1uSFepLGdqUWkxdJ5Ftersehai9p0wznqSM1iirFi9NytKMP2X/k/za6n6mKk/2
Zd+Z3xMTpoINMfxJtGS92jTKzoZaULlLhmAXqY5/CR2jWLlakr1FtvIrcxzrMx1u9/NgenVTsFr5
EFbfAr7qlJuH6sPsII5L05C+TNhaPUf4QTx3DU5QiZM/ylDcmBO+kgJk9dxZiazaFKTT17KXe2Ny
6sweiOjcW6Iu/Nwev85FPW7OaiXtSfY7XpathcOfTPnIPdE9Y568qpAzfhOWqwG/iIyFbBql5Wzs
UFQIWbfNGysxrJySAfrEPNjI/A2Fj+5J87P6EWrVPTzYWXjMixkdPY9KC6456CPDdlSFdeyVFhtz
zKrPsz7FSm3Cfmna03CWMbkBijCc03kzxa29wtKJIfMRPUK2I9hVemRbVxEs/eqWMdmLHBzoqdw+
qk0aL0U/+Q+NHTjntnAGDKEn9zspuEMw+NNrOWHgUPhNtYWTGb0H5oS3ROp+VyA0r3J9wmun0+Jr
TvkGWq/ufM/j8U3DfCKgsrEI/bwH19hH16+N0/rnhonOETJj5WIf6iX7SbHDhRySRs6fwUGEBrGp
5ufEhtq0sEnVLSqrbbj+ZZvVxabK+HoiKx+v+AGjzDd71Et2QDemP+sJZSXJHMAX+ieQnhA1J1gF
oxf9VG0RPUh2wNzXziP/fxwnz2Jaw97V6uiiTlAFlIZCvI8r9GNo9d6j2wAfce2bjIwqSR9kctqV
7JMx2203A87DF9lKrSTZNT3KZSEmcPnS9psrorXDOZ5PVvi6u5lwkYp0y34M8VhB9D5jYWK09qNe
TO4tdYC50CcjjW0pax8++yotGlQb4yReGxBAzhqobLeu42UcJ/WrVuR/9mQMmpV4GodyCYYi+ub1
vw27qN+d0s73DgS3tQz7QXT0HGFS7OVuhXUMUgZZH32LJ/UnlP3uFiaieBiN0VnI8U2O4Sczif7B
M9Ts5uvmp4xbXukzD6hsZGu4zjy3Osk499YW7cxM7GMrC95jk+L8/HaUXkm3KRJsW9nk3Vl/313f
u8O6mN8FCjPHSjh/3l3HVGrZ6/6mQUolrvris3K0CxnZ4n2KC2tlJ4N69luvOlY40m/6Pkpepg6I
Anma4hM2+DJpB/MiDD1bCdPwkboMMAGZ9742mVDGrd0lJ88W/x2XY03VfA1MN3zpOvOopbb+jss0
OmR5Ep4rTUCPV/1irWe+8zbo6cWPXO1XbBSPoOKyNyPgY/V1oRxjY+rPqFPAHDXD5gOs/D5g7v1L
88tvWHOZL5hB5xsXL9mDgfP2Qx9M0Sya6X9LFOzl56HIIeHo5JXNcwH7e9OZIjioUNkvqEcNS10b
uYhHs0OKe/RBtU2mszfwq2eBkUixoLcpr9tFP43pN6uMfpRZ4/8gk/BQINDxWenTWuW2j8dtd0b0
pIgXwkb+BsbIAuoHHsFZ/emF6hUzNfHD6KLPqQutnWJ7/UbFeeQJV1dRYJJdu8VTV1csQEdf28hY
N5n1BeLYLi/64j4CucJg6aUmaQwc5sYiegzz2LuUkQWKed6Did+sBAaj69ZFTmQdojjGL+Ada52i
NI9X1o1WlTzee1sfXlLsttE6cRAvotwtOM9/DrnH+Fbvh8jzh1qhreMhajep2ymLWEmVi+/2+jEd
AcolQVF/7+JX8MfOj7QW/hLpbe3Mr2CfTWSHl/XcIcafGTzk77Hdx+ugZh1gj0BUSrVHXi2JnR+T
WcLIEOF72SfdJnJjda+UlvroxiGWUfOIobOfDTiYL1FuBjv0QV3Ae3b9IjLtSQ5AkihbIOoH5Kxp
6q2uRDpfAfUioJjA65p3B0z2TkmzclNjBOOIJHxF/17f49rcr91Btb7Zo1hFTj6++fVg7jBLB1k1
x2v1RztE6YfAzm0rgB9tNS+yv6VZZn0zXDIKQ6o620r06ceY/pB9CRznDStnY4dly/Q2Gs1KxjWL
hWrcZDo5ryF8JaG8ky9BfsdZRfjdGnaqLGsrxOqMtcRR7pVz8ysmO8yw/v8M6U3PhE8hzNU/xw4g
7Q+ouuNoicSf3NQxOOUqKnH3/RvLs7648CbiLZUCvIj+dqRzB2r9LqrT1q9/4noL5TYM2vM/cT8o
8rMA8d8l9rhsYC0v+75/y62mvlUzc9FFw+f4NwTrvblhTnMPUWWrSSLBilVY1oYmFuYljnq3oLCM
dWsOCJ50nrcpDbM8e6z0drBih6Pa8ntSFvf3ge2Vx6wIu12DyufZ8lHUaZOSCoaCi1+CFvI1jBs0
Afw6eMq0DoXYmMlorKsPwACKS20b6sbWOn+R55bPwvr+XajjDo0EVqa2nV9kTO75qWcdYAY9yJbh
xQFSRllYnRsKUhGe0pd7LK4zLAQzNV2F46g+QQYPDu1UA2D1zbFirRcuAUD3N9lrpW21ciLsQWXT
SNz+VI7Fj6LO1KfGrMUDYounNPBR7dXjiIqulexk0zS1fpGXsX/vjfppa3qJ/0j1NHhudbGSo9yJ
+UttMo9XYSsC/EJrZrQm6oS9H5/C2mxfI7NeJqOBHLNDpnAyO7GWTdEmv+DGj1c365JbztrTalNA
op5prEu7atG95KAMt6qCislOLfB3dWyreaxdssBmGp3FrEqbtFZ07nj4yz65Cfq2Xgs9rNe2rU0p
QGhxNS1bxQGZOVEe+dlFbjSzSlZqZWNoZxT5PRa1UwZbKQhxAbWBM86DZUzuweCsd6qgwPkV85XQ
X6H2oi1AHpbTuksHaiOzBk/miewQQ2raprSvHIecXScENyjvxdMN/3eUHnhguJ9x5f/WxaC+ZrUy
AUtqwktbNO4OffQIrUXbfOg1+LulUVavWlxG1Deq7hMsr2UY3m+jjp/j57xWTZ5Qo33ftJmDQl2X
3aqkwNL0f8a7ufOfGLkNC2bSIrXC35UVNPqDB54ZSoY6rbFFT8/FZGhgI+NPLIlGVF3G8Sj3vjaO
pWVbDSto6bXmzR5vIfMQWI/zbmzUz51OhfjL6E3GdQWevozdB/8dJ3u/Bg+1Vq1T1fR3Cmy0LWar
I2gjO3rTNUVBO1C19nETRG9hkn2PbK+58OCO3sy5Cp42r4HvDKSGsyd5yFQ1+oGSYb+Ug1JWsCC/
YHuQheWZMvLYmHqYRdbgGC92bGqrLBmbS6rp6U5Tqwz8gmGfqjhNN2E9aI8OJLFlD53ko5+cR5Ls
M5Cf6RdFq4UPkz3ymYaEplFjIN+0j2bDEySrNPWkoVV7yF0l2E2VOl3KMB9XI0amr33PKrl8556T
nUyrpAQQN/2CBJearIC3pqdgpkl5AirkQrblBkheDMJBYNONluCfHnkOOVyOuR8j27qCYmvffYyN
md3CWfpaG/riNOTVRYbiOQQCwTrHfbuVIbnpTV1cyBUs5DFfcbmnz5rY9xgj7kP/nh9psO39hGpG
ni5Lmosb5sVJjlenSNn41tQAxDK8rUVi6zhVcXVoi94jBS/Cs9sYxgZ8W3LFycpdsXAZn4rRaikY
G9X8zC2xKjKClSvgnZmJqR1RbEHEIJvVQrS6xZt9DsZa7lb3XTdAodknmzYe1VEHgqaxni4C0Tx1
fQoS3PRJVmdqtlVFjzDiUJr7MaurfT5nJmMUGTeTV6fXUpGpbD14NtUiW9pqU73jIxyiE0pqsUOY
FDZnzlR53PrzImoBsHDd9XitG37hbB13XFgz4KOrlOjAAhy/t7nphMJfwJdQTnGada9/hwkHdKE7
wJgpQuPPML+xfUzLGOZxNhmXZ7PnYeBa/nsYsxAbnMCUnpK2rbdK6lLcT0b9KbLt+hZyB7fb0KqW
vg4poEOR4FB7qf7k2Lm+KwILJv882MXq5SmH2jMPNcusWGpg3XZyqKa26UEowLVl03RaDC+9St/1
DiUhZIPUpyxEWdPyrOS1DFj1iEm339uYyTA/v/Y9mZCSCFvtl5J3zLlShLbJVSxc0lzxIqi3LDMw
XQVPs26SrLopSmMuGwHVvI47NJpERuqQIsB3SOTnIhTkLWJ3F9SF+5v63Is/xNVHmVnl0lEq89EA
Jbdp0VE923Fi7MWYGTtM07oHeUakfnJEuXxUs7sh/F4XzE55ds254/sZqwz0znxGs/PK5TiLFJrA
ovZyjfO/rYL+iVERqw5hRmp7snYhJMW4MIccv5kxW2foD6HSrRhldovasnipRPVS9Ib+MPpd/sK7
LAA3WmRk5s5JKZC6c436IHsd0cTod1rdTvZS9ahQd/Jt/Dk5ljSstWnIdQ+NeABDU4F/N9IPN1JP
1uxBYjssTwLfe89Ne5YbjcSDFzcAMzvNZ3neQghLqm7RGE77OW38QCk/6zQdAIggiaWW/QfUDu/k
K/WfTSuacZ0WqbH4p+Ofpl03rLYgR8r4FBVoh3hYCGaT6Z3CljQ04ussWmOLFX4VDb+YkSHIPPS/
UT58xVA8fPcydILhFfWXOB2sXQMvB66LW14yCsIrZLbtrW2O3pLHG1/7vBEQDI625qIjNxjYi8tg
gSsqxtJjQmXa8nl+TdEiMgPz1DeN/+wH/Xyh6C3GjDSzzqvXtbCwvJgH4xJgbyfDRG5jbobCQ8cZ
M+T7qZzSEw+hIl7koROr4kcEj5bOPNRuRb9k6hNtUtYT8CKDKVmVKQvPwlAG401k3H6aFeuGIVwA
SR5wfogQHbBWZTL2n2qpPeVUGb/7nd0sdMf2XvHzGpd47mZPqlCjNcLTRy9z0AkMRzRb46nYDyBx
UD7RlGLZ1t2BqYYLnp1ezTHTrWK56apI/PwpmzcjlQUqDTcZUf3g5DnTXqXrHIa2d9a1wprw7YY+
rdp+tgIi1Ksr2V+PZISLDr3iRvjnmLz8sjIHd5GH6nPiwL6yG373kfLTxvbzeimVhaRwUDwTYNui
nK3jgbWqU4MjYqq/OiYfz030i2yppNBBXj/jqdpcNTSHD3WR16sgd6yPsSt+OZmV3UqvUR6Qh6bo
bfVcR/g8zNnIG9Xk5kcWil8W39kHDxeB9yWwgNgQ0RLF5itu8/1DAYlpHbkuSGLPwTJT65t9HUC3
9tGbHPHOwW5HnU5cLd+0iRskPiD4v7VdsLE9EJbovUW/PH4Yo1a0XaLFyo4E4I+xRtg8MxEgr9BD
/8NlQSEy10vnDR9Rf4vVSb61q1LcQrs8p/6oY8plsPSvs59qi7ILSefw6sTVrVfCeD8MkX1ExBtF
yHljpZeg/F5UYRssgh6+aBF1v3t9oxrqdogq7z0s/H7dGmp9dFlAXALe4jIWTLIMFBw2uG6bl3oS
wbInFwlbqIpRivbCZNGKxIH2qV4MTUzftdliFfGUfOE7Zck/atwUqvsWorX7w3UjlFV6CGc8UOKt
XaOM4qtW/+bZwLVqM+x+Bta4rYOKwp0wnrvc9GDpKbfAznetidjC6CA6Mib6sm0xme6z0N0maJIf
i6EZdrarHPypyNfa6B2ntOkWKkkPEjFi2HSRYW8KX7yHTt7i8O5GiyYfox/oMl1dq3I+Sy4epJzx
gEUGfeMpbXtA+vXgwW9+YMBsZg5D4SEfwaUnwECGIIxvcoNAmXZUElTp51CiKMiKZa61prajnXtn
1M5qX74Pbnmt7JxsfFE/Qx9PLwg7qy+For2iUug86HHZnEervvYxUJ4yi+Nj5H3GqshPKqITXjyM
+8BBXQV4f2GelAdfwFQM7eyjB5WxBZuONNPcVEb7Mme2Hm296x+E3UJcVwC1mUocrWpVhEfdE2et
FS6a9TPicAYmhh57TBF+JWUIRmpEvkDG5QYyFnh6OUS2vbD5xqQ/R0V7fBnwFrpUafzSakXzQKKV
K2nqqfD1Tfequnm8gGSRbeuo++VSCblhE2ych8GB2miG0ZLZRnFi7yY7EY3vb93gAFeekh+k9RnR
a9a496KkXNzbke4Mi7HRU0B1ebcuB7d6rYxYrDGFLLeyaRs2jx9PQ182mOC/eeW47FtooGTZjPx4
33VYtR59E6bfcgZVHJPAfKQUrCzDHhPC0DvkzXitxti6uBmo1r5dm57xi3VdtVDj9kdvWt11ajPK
TgUyn3X0MdVch7GiL0cRN79786l3HVR+ktA7VZSZFqhQdashgTwjYqzII0X4O4ziSDhxOV8zlDyv
+bxHGfqa6WkFiZOQ7OwKiFJ9z71SNlXdzB4Urf6RgOop8P16rhO14xmELJRsOlEwnUeXZBnPuWcw
n/1jJoolNAj7uSzUbBEBE6BwPvy3t9o0N9PE4Kkb2t//N2s1OUJ2eDwe9sbIq/91cHNQyh6j9Hfl
l+5hqNB+dAX+NrBusl1kwrCCnwkzuUabjCX3uDFKo7pMbu1AtlQFOZzg6rVVsSuYqh9zl7pcyOW/
4xlCca5ASgHBw+mCKHOx9qNIfRRT4uAy1KvPZXqrayags13vrevieNeZOMLHgddexmguvnhp/aH7
+VmtuNKTdMBtHTgTWS5jaTtYrhvCMnfCn9QdWGmczAs9XWuWU+01m7MB7p4fGX1FZZp5Kazlta7W
9qdbZk/aiE1QU6gqtjXKurfi8jervIeQe+FH0PEO+zApkGiKxK4e2weXS2mb6G6/HSx3vKqOG6zQ
gNbfVAqUup3Fv3P7TCUL6DgX89UeWufDCdE5rTqteaTAJDZV2hZgXWqw0aSxmHM116IxxTJvnORH
VQzLsKjTTzWsMUHIo/TFBhq46ZA+OU6TgUqLBZY39HqNmv541lvTfXY9T+OWvSHLVX2PQgt6p6tW
B9/sHfCE/acWJNwoXQcovtXYAOFFfESKOF6TuRkfMs8uF51l/Yi1MniGijjuNIRTt4ieei+s0ZGK
zIOfyFgAIMyz8XHMzB7aT61u6rwTb+iiHuSIyG4nWGvk5/S+KbZiaHaqE6R7NCHsvUb94cRvmVD6
a+0L0hPeKkLIfy0Gku6jHo2nnLTvYog8/9kyTdJB9XCYsSe9gUJwNYAWHNr0HAHUg1FTt+vawqY6
4Ltc2fhf7nm4KK8insKF27mUv+feRrg4zljms6rOWqR+waSo5UFaA6kwzK7fC0H2enK1/MNLnc8e
pOm18mLzWhjhL8zacwjQ3qIER72Ex4fCgqfae0ykxu3QJfljoM+Z60I0P23Es7JIaJ+scj4rNXJe
KqSf1pqWfLhjXa6oe3rXbN6AWUZJldrRzrcVXUHzo9FWUw1mKfRr7yoHep4NND+miP0VK5XBJvvL
jWU+ixyWkle6uvdz30+W2pjriMvQ9SSblSBcu0WZn5WgwYBgShF+6oz0BOrimwNg8hwZ1roImyck
qKOlPumnqfGOZkYe1/Fc7Vxi6r6cxlBbWW077Ly00ff4kIyXct5Eu3wk5QLKINqVgRetTFvob/aI
nn49DL8hw01hz4odWauXmnz7omm9Yt0jkMTtMg2mAxWEZWgqFkZRpbFTR0BsaWVr5GoCZ+cnSr7k
L8/1qqXvoacjA+NiAmOo5XiaIKsuM4NydGwbw6q3EjL06uhAqROiWySteEIsKNvJ2NcGVth/hjSu
3q97pzcWzEbOJqWCN7fpSbY4ZvQ6q1GuuswyrokXepsQcrafWVsqUtMJglG+Cywcb3q9QvEnas99
bWRPKCowr3ZVtJZ0c9jLmJYBfUFdFjio4l5ZCjifmk4aaprtyNzHwGCWjNvEd1VRxkNoFtMBPDbf
jk8FI4LUfxJgj5gIJu9KQ9mhh4S77hBg3mXV4N5U7D1VR+9Y9OA0D++VXGnEGieMxDINsugEZjjf
RxMJCxeYx6pyJn1lhJ6PuEv/GJAN9yybEv4UK/a5BaHow1e7KUVQ3JhLz2xnbCMmm1lTAHr3xcYI
ADvykEle2tYvuHyRRE/MZ/4/NhidJQrv+dUVs6+weHEgI1/JfGb3TUVdelWhELYe51GyI64a/6Et
f8oGRqfqmoJpsnKcerqiMOUtDK0dqLIY0/UeUy17q6euCf6VIbKD1YJ5sYBIzpGyj5OlamHg3iqi
Pg2eU52ESP/spUgtoNCNDCOi14CU5Zj7Lnci/lep2m1SnoTn2sLdV1Gtcptpng+rkg1/A28vWof8
fT6drdrmAZDFt7ZSEi5/bovMYB0cYVHoxtgECkltOTcZa92CRGODbGns6iyTGp8iHVldUH/bSc3z
VVGNDwI5oKuKssHS8MPgFvKut6TmUqqFPar5wXR1AROduOiaXluhK2jymPbNo1fq2baNzY8u7JJz
2P0iCV4/pGIsN57roxYT4UDU+Ihuyj00lZHJkbtfm9Z5GKph/H+snVdz3MgSpX8RIuDNa3tHNp0o
aV4Q0lwNvPf49ftVtURwuKNrYlcPFVWZWYUW2QRQlSfP4egU+ZHRVm2EJhz4qpX0qw8ryh8W8hYr
y1TaV+732rqN/eC5cmuU2uLav9oqX4oogbQnSs52hzav3lk8WsRQNgOkHlRBesVYrKRLHzm3zoeN
MqT6g9E8RaYgZ1LtFHkefsA37iaV47gjVWGkL2aKStj16uKoDwE3SbAkmyrUeC0I7W6nBapxY16q
2w4x0lGHX+iNjWlA1wq+aPuSFPAIlHGQbjpHM09tRL2+B5jrRQvt5ont9Eods+IF5sctMEnlUbyo
+12jfTZSr7rUWeTfhlaZZet4GuIdBC5orOT9qGwRL1X2KTDdp8Ys/qR0AoxYPgwn/tai1UCm6tEq
EvByXjrvLc8HcFUrryHaVk/DlK3Nrm5egmmqX4rMfSghE74vA6V+8YzBWvfT1HGHZei6mr8nRRFv
/Na/t4pyuOvLyb/PEVuHnzP+HGRxfYzUsKRwI0g+2wlnk5xDRgfpTaijBiNPqkx6fQXhqjxRnlXX
VJ94fhykeXT6/JKGBcgmNpoAJOcQ8gYymJbRpBvqIexPVppA4K3DHU5Flf0pazj7BmimblwxtCZV
25cFj3clcaxPGVVKQEK1dCvn6l4f7GH47ra3uR3IYZ72Bgy/BPOG1+yK2Q/gSWOppB8jSNup/5JD
HZHKLcz86k4G5wOYdBPa0ZtXDZKco5uw3N/mjqO/gfBH3ctgg2KKTR26/s2b2k23cSizP8hgNRoA
PfUiDSuvO4fK2mzbZA9u9GA5Xn/tg8nZZdFcXtzkXHBC94LaV6+pw4uopHnJ6vGV/Jx3V8AscIDh
AXZ9YxyuXZseKWn3zo6hwMYiba32rZqpzLqZemNI7k2QCr5a6hHUpbl5JjtycgfUpmV8Xkfphv1z
hHw56iZOPvCKF5EnVuMU2TpyF5k2/pmXVv+tLEMdmXDDulKXHh8ieKNa0mEPnZV86lSkwmwv108c
n/fr2BuDzzVHxzsDnoOd9GoNsh9tlaIuIryFCaSvKfqHIHKN1+5bU2XBQQ8LSMsHju3izK43jVLV
e5DLPLfcYJ5OHjIV1ja2nF/dVHRNLav09buAd10z08pdIqq9AuvJn4bg1ea/R9HytFGgAXo1+LY9
+ilCRGKkWIN5jYPpSY7iOS/uK9B5cgTGyroYKPSsIsGnPteQPLnjCN+5WBWBTmMn2LU2sa0Y18lX
fzamcnQUSg4XMy/85Sn1AVOKoMWemnAuhlNkrz84iiBWV5WfTfslWIZwHsFex4Zr/u1yfs+G0ao1
7RPCBDvqu6ev7mz7m7n1hsuk5eqdqnPc1ekAB2P2yOEE2UQkFIVkUwlZIdlLDUvwYCAMOzsoCkmb
9tZLC5Fk7pGn/eCQwdILay+iH2JlOQ3N3wAeBYgstjMg6tuqDWfLwJ5ISnUrkMybZJrzU9FEPxtq
A/MTJ9/5SfYWxxK3OD7E/Rchy/LAzSC8l+sv8+RwiVmu9F+EfFhqmfvbT/nbqy2fYAn5sHwTKL8+
/m+vtCyzhHxYZgn5334ev13m319JTpM/D62f0HcMoydpWj7GMvztJX4bsjg+/Mj/96WW/8aHpf7p
k34I+aerfbD9f/ykv13q339SNwhr3g6NAtHeiVe7SPwZyubfjN+5kiZkVk6O8DbrNu7MpHg/vk14
N+0fryCNcqnbKv8pfrnq8qnVARWa7eJ5v9J/Wu8/XZ/NDFvvwYx5O1+ueFv148/hvfX/9bq3K77/
n8irt9P8YFVDv1v+t8un+mBbhh8/6G+nSMe7j74sIT2p+JV/sEnHf2H7L0L+96Vcr4Y6tza+TYoV
nTulFwyJgM3O6VsjPck0VSfdeJBmaZG9Rk5YYm2/js/SXZNAOnopsmzGEDwVRmeug8aitqq1lMci
SiFQa8cXdsEQ2YpRWlJJ2INvEX45Z45M+0T2/S/pl3YfnqjdXMOIJW2yaUbYMmwTEFgL2f4Fuugr
pB7ptXKV9Di4HoLPA3W+rp3cGhgq07syh4FURBlJgpKc9EaOApwtUC83m3TrifkDOToORJwOahm5
VBmO1DmXurq9BfqwSm4aK3LhSbaoLylmJHbY2YPDREx1FyZoubrw3VjUzw/V1eTQgLx9THWPGE6R
U10rLa2umtYZ+8CsgK7L2b3RTAe/AtnwbrYzegCT8+4r5IKsKCc2dokskdU+LmvJpcPBaDjUDM63
9aKs6i5xnkLL++uSMiwfh/FO58XiFmbObNEc/eCp9UgRM3pBgVC3v4nVQ49Mifo74fpOpf5qnoa9
xe/tDCg3uISN0LL3LSZJo5y+uCtwIp7imads6EBVuGVF0WkO00fhHMvKCW8DT4s80DDCXgLHheCK
w6vbDGlcpinOnKxJerTbd3Nukc1Ub4c0y88fJ87aFB67WHn8sJYcWoV9x0m3ddQaC636FKG1WR2C
+6jLgnvZA+wVoNtaB3sfyCx5bbyLQ8YN3pzczVSWitBl5m0ho39y3STl3DQyT7KZOTo7oYxsnmQP
wbTpmCnZSjqztzA59E0zyCk4YUZBcTRis8qq91TgZaiNhRCPdZV+3yuKdi+tPWJyWzC1xlo6bl4R
LnvDrHLkrQcXGbtEkHGyd0oJpQd4jZ+xizfRwmdEhnQObP/mNObCPJi6+22x2+AJdfi08oIsj6/u
pWe5mIeGIai6AQoT8anfPtdtmFOqR6mhu5UfwnICnZ9IncGw5fon2VhFgWL9rV2sQ2JjLagJ4bRQ
xGYgWxC+nlC+m9NBebeAWZUcGKRDqtwWvE16t2A9wvWqwNCw0WFGP5uiieOyO8uh7C3NBxt1etDG
shFbL47/aYFl2u0a+ujtCqjtcjY+9XjJ2CKigKxnD6Ea5g+xlbO7ihGUkA7O2xI0qBGpFVqV8NK6
J0oB5nwlx2BPfxodK3xBaEHdSTvoMe+0zFhiaylsKZeRc5eYD8MyGKnG8NrjrCZflS4nk1FaMLmZ
cfIcAVA7ug6HBirfsM9VbxxkBAVcHntuL3xwBIw9L6iuK+20BlLlQOEv4CS9gJN0E6Ceci5tUo+i
K42t8MjeEiOnNOPOGZFvWkKl+Z+GkYSoLCul6nzv9+30OHvWg9lmw0vFhvtUmnq9neo0/xaYFikl
AFYcnU2QvIkUlJr4XyoL4GpSQb8Wt62/UtrpKMHGEoUsm7Zx/bVledl2sUnYck5V3TYDv7WWjhs8
2ff8eG+4fPXfgZ6Dtk+OMC9+vwV2VHE3EYy5CFz5J6/yvBM7VzNfya5s4GK3gBA0aNrfrDVl2mOl
WztjiYTs1EeGU8SQN0ImVjRyulu1EQBLjgVKuxlhDM0hVFfnoEU2J2ru6xLeZ9mTTTllVNvmJqgO
v/npSN56aQDIASZncy+DVcNADjoJ4URtneY65ulr7HsO5MMpkFMlRQ3rzRaTyrpKRyh6v7NnY/6a
vq2R9C8cW5aX1iuTO7j/k7uudjaNx9EnpF4/TdI5V8MMnqTRyiMktBd1dqdhJWOaAQQ1eU+U4XMv
oT5QrJX1bRPtZTftrB9upBf7dzZ5qfivEl7wi+wrHJmOo5FBdGd6p0w0o63BSLmMZQ+dYHRJ7Obw
0a703umfbKMV+icF0Sc03UXMbVVplWM5Rzb9ROnJWnqqalIPZJV7y9YeTDMsX1vOm0MVILudhuYn
Tj1auytfgyBXUVAfwPWrxauGhPzVGuxnOSMu3fSuLnlpLE1Oa+2OG41JyfU5zEP/LHvZUP4xBa69
k6Nhqvxz0ABJ5uH+KyR+6y22AZgpajg+6hPCuzhuk+U6csUPl2up1tnkbSY48f82bwn+OTdSUaFw
op0aRsW+ms3gUVFrWOgrL/3C6d1XazS1vxDX9iyT1K8bxM+pk7RfvT4hpRP34VMYu9wzrVg5262d
nj+s00H6dQ6HGr4bvsQXTW2c46CUnD9BO7BqEc+5RMhLTHcdrIC7PgZ6CRbBrj/HieJtU9i6Vg4H
5SRMs2QL71h36URDsu59s9hkiKZq26R2leNilxOWoQyTtrw07MOceGi1/W1Jq5zfX2GZb8SkI9os
e/Ati0KoFHEHB1byvRymapnde1l6D8A2KdddjppFEKK2FRotPF8jClyaEY0rSLUGEud/awr0etF7
teD2XklXPGjwWMtuGWSowFYcq70z+lVhb40hBuXmNd0u0hJNlByEz7LpTAgk0Lp/lKOgggBniRhE
2EBE5My/InhrAv+oIe+tVXmzIe0Y3NWSJKlqU17b/WLcSiPUmeHdJAmRUhEkjb+PWeYsMY2gXZKO
ODaCgwpWDwah0vgEV0jia+WnvkGJ7tfgl6dSKmWXUx1FMYy47xlBsY2hcljL2+ByVywmmHFD4Vhs
t/uocJiTz0G6uK3KZllqcSzTlqWW4ALBJs5rs5z7ejs/U+s/rlwy7qc5QS9Gz5yAXCslRanjd9W6
gask7PSnUTghxnDXnQYyW8aOim2do0bo3RZGX5FWic5urUdX6Y1KfiN5Bo25HDpk5u/NYBRCQupz
PW176mMakHRAFoTcuVsYG7+zw2OO0MUlc2DhYk9UJhvZhVh8alZuAbKTMtR610752KwqQ/0ZevMv
U2VviAQHw8ReRQ45ZaeaaQSElyjFk0u18b3fGtrLRNJzbSSOeQQ1pb2EtePCdh/4KE6XUIWp5rC2
RfbVQvL1aBnVn9WsumxXhQ1MYwAIrKuPs8jDysYMNPMYte2fctSJnK2MjSjd+cdYseYyXfbkulqh
1EdYutLzmAwV9eu8T2n8HK5mDWBG2nqNas3W8739XBXKfUmd7nZqe9TmxqBcj02mnWbZpA0Ap0LI
Ca6k4Z1L+Au4Pk5B1v/syZB30UYSfckLtT6A3qlPugqx5JvaoJQclMMiKs6kRcKzNLVSlbDJSJ3Z
ai4o+H/pE8rg2qZyThl1oMdIFr6bMWrl2bKd4HxbQHqWVeYcuuvN28eY+oZE+Rykaysqf5BKLZ/J
QFXPipL+Qa6/v5hipKnWeAAyiZSViCgrvXouom4D9fn8IOO1akaIeKRESjoVy24e9ZajezFdTvL9
VANwhNb37QJumt1luUVtv1GW64GjkpWdeMVZBoMimI/6RKWQvD4KEepxcklLQlzt9MbnrqmNO0cB
HiuHTgCp8txSlSOHlec0K9VMnLs8UNTPP+f0vWbcKRk8437lGZ+XObzExg+6jtpfCKdl5KTfMzA4
10I0pDC1a6hn1nYU6qWLTToys0AnIUHlRw5lI0NCM3oeQSeeFpPsUTM62hzOLOuQO3RPfg7l79vl
bpE6teb+6IF1FR9BNqNjwqCeh/vBV9qzxd6zhG1Ab8/6WB/sIZgOrta20NNiSnXboGpFjmVXWm9z
5HS7IYkIFLdqtuEM/rlri3+YUKjUfCaRctA6thCySfvAB3Ulxo2q6Dcj5S4/3UvgB9ssZnR25/2c
LN2mkep7DVz+x6Wt1HMztD3/tmxJ6cvBmOBvhBck3SQoznzROm/gSWsi0mkHxRfN/QQpsvMK0Vl9
18RIBjpjmn/J/ancugHl5WyxIXqu1ZVTqNrGE8h8pKDzsyWQm7InbTNAdGDFwiOb4q0nh9Ck4fas
FFqeQTx4i+Go8s58gZe6e9DCrH/QNcvfDAOKN4vNVqvgrin9vTQNFF3CMisoXY3JHY/SKJsYYoi9
DaBD8Fx3D0tjP8etXzyAznTYKloUcRZN7QG454JVbKt3mQWajRLTTQy95qEkW/3aNfyEmthCclgo
MVP/S3W137VnUwyHFgQrFcL+RXptN/w2TN50L6eCgL1mtV49SJ9rlvvOtNMn6YuUdgUCJ33RPM37
NCA/DMOLZysvEUx5DwA2m3Phg0gVowxqg1uv81JECLS+OUrHaAX1g1e73QEmLd5HRPDi6ELlqGpm
h+AFYTIWHFuw6wKAKUusXB0RuSoJw9vsmy+sgWMohrZVgsDfeUMID0EaFFfZqBbSUHOLgK4cImj8
09GUDdQ0qhrsluBceJGcGDZhUkI997ZKMmrFNQh1bzt0JQJBbw45wxo4tYsVBzImU9nZMG0fuY59
zDVUYwQvpSqk9pDlQitY0lou48WNcCGEl3I8tW11aEyKl8Nk3hfk/2F5CvoH39D5vomekdzFaABe
ySn/tMR+MYhTH35BMkA4+rKtqWAATMpp8dZXUur0Yw+eQAhoj4PXOg+TaKjKRQW45nQs1SLnIcws
58HSfGffjomzWmympmgXKpzO0iSnylhobFZtrodgFFlNOrUgiG6XWWzLZbyeiuMebpqzFzr9kcJs
itPTcv5s88q9ycyO80gxdGGjomzffBx7pXlOTGcfqPoM1qQPzikI03Ukh6aTbNMuaA7SG1Xjt9gX
qXrQOZ8qvr0yCm4ViO/ZECJawdJVo+U7aDmivRzOcQWKUgu9OznUahCfSv45N8LunidVepuEPgvM
wzA1bGVUaVjKqq7B88th7kDYqSO4bVZ8be2yQGkBOqBjUzr5npuu8UyygTs5RAL/imzotyHE/w5H
4Lh2kPq+fog14QlAi4XYPEXlndfHDcW73qZVZ+Pci0b2ZBMhRXV2qtCv4EDHowC3WvVG0kK4yTCp
myfDa+PPQ9J68UuZd+3nUu1+aF20c52qeiwHVX+hLB14ZN3wphiFxssI2mMTWIO/l97IZL+PaokB
AIPgCeXvc+IDk0pEcM0Z4gMl4CfplPPj6s/UZTckLWEZfw1qBYZrEa2UEPvPEMurlqVuUv7UnmRD
8ZVqhU+D1ZdPFHPOnCWpkF3OfpKu3ZTtam6aEKO+xbd9sTdCy7rXHf2HnyFINg5aeh0K7pS8TsKO
Dxrx2olGOsY8t4/BmH1q7eqXSUzIc7e8q+14fYvv7OAUh/NdJylKBfm87C1N+w+2KbP+U9wyLY75
/hdKO27MNEjASvsw7kwmFcOivFRvQh3GIBrZ60vyJCs5/uAGCxodwsi/SPttBTnlQ9xiexdTwtWx
4+/hh6ZWOi8ZXPjdlZYpsvfx0+QmZ0Mjr3Wr3wbKFZe1ZZwRKta24q4CUzcaAevBhVWab21S7izB
LS3HUJtEgIcBNC62YTTQMHo3FhM7aZRzlqZ2nfhUloPyCHDQeu6b/E+lsIaLHHHkqu/Ym1mbnu/N
M8IhhygpxkveuRoqOVRqTHaso2+a61dpk02fW5BcunqxlcNSmcHuVv185MyW739Xh6+goSMq1LQO
rcAi35ne1N0lSeNRpxIFJ0Uwv7IoB9cAhMK5DsCgB+FV9iydp02hdbAj/92Byhinx771WdrtOYuh
oRAhWvpXM5BIkmtkhRtCDjHq3OYUGwVZakNvC8vYeiJh4P+ZIkxyztq0ODtj/BiZVraP30zSXtl1
WK4+dkcq2rHyg77Nlv53QW+rSdvvlyx979fqbRnsATm5W23w8rsmjXqIFqg0KKkxWUV2H/7IgXlS
RPQXv5kvBtxYn2etaDe+5qbXooBJEHI//TDZlXa1eUfb2H1Xrind90g+tPMlNIFn7+qQUiKnccbN
O6PsysYIAKj3reED1wKzDbZbny+Le4Livlt1Pj8mdJO/LY4IeliU2NC8VLPiiactt2PoSOWISgnz
3BTzVzmSzVCa4ksz1Fu9mYonaVMjiGDq2eWPG5OPaDap2mgrfaYwQX+i72fF6NaLLctadzX1gNWX
hcbku6+hXX5blXKwE2Vy8UquIW25B7esn47xTtp4OYrWlR61B3hGrkU5IfGBzNJT79njHbyZd7EY
USZfPU2w8O8gTZs3cigbzvB/AJSPOZ0kLG0s7+qT8ZaTpKml2noPs0G/riGGpk54nECS+UgzjqV+
TUHHm+Uc3bdiJO16aJtn3h1OcuSqswlKUZ+qvYPk1koab02j6ldfRyrM6GCak7ZwUI17c4pXTVbH
W9tTqvuotMjOQs17SB3NuOf/7QJ4drRPvU0CRe3N8F9Tqa0zyFAo5u7NU25GxbewonDVhZUKsiNF
2SZz5VxMGEpOXqOae4dDkYeeesgNFCzqZ6uIvpPhqv9y4j2KGsGO+0y9d6iee+g83V4XVYDN7jpv
VfBufula7yS9tpLAeJ9OfMXRGrUPKljIY4rEzcbQa/tC2fwPKBVCCig0JL2FaWkWmw1H+6FQO+rN
iZB2ZZzKHi7rX9Oo3fx/We6fript4hOy79K3AUj5WqQvW9F0IvMqG4qNNjGA38tikhGBPmm7Tlf5
hYpYaZPz5ZBC0Cfw7tZRjpZ1qZLJ4QLZF5RLnTpg5UJmOXup+pRiUecPqOy9a0OGbWry6lDoanSf
Dy3Vv5ZhP3IahPKU50OuhA7pClkM64/R6p6HhG+wMjZrayDHyS7/fONXfUe1KruTl+nbujIplRHM
qrph0cieaGTILNhZO3FqHc3ZX7NeTlfuaNBcj2H/nWKVU0VZ5ecAcqM99eX9oYr8GBkb9bvFd+yQ
uw70O4VTvI4UIO09d562ctiMbb9FqCnfy6E/D/FGtYz4KIeeLsivELo4T9wqXwOYrCg3gnqrUlXl
Dv1ncM059GuV6uqfRi3/OazFeasceonnQ0XW//TKYfZQmtspUH/08+zB/GqrqA6lJljfNk9ARw/s
YGwNxRL+M5tM6dU7OZJNFmaCyEL/EQ9Gnm1H56jbHPRzbGBQDqMat554WacwphpIAlFoJh0mUg43
L39qJiVKIjqtLX1b6gPcs29ur7KMciNXvC1LZe1qyn1l2yIVs+7TvjhZSYZOIHKxmxn8+XfVgoRB
9/5Q5sHazloYnbrazZ+NxPiOiGe2L4MAnE4XFHeycf2xvQzuVQ6mpqq6zeI0lEBbWzUSS2NXDQcI
DV/9vKKY0Kv1lac7yn0rBEPIBgTXPIVtydKMd/ayygNzNbiQT0Ztx7kBYXIWDLT9ce5RuiR9EX/t
dDgqbcv91g4BD7qkhCe+py6jG9oezojC+wZN0Det7Otn05iSE69K2haK5+FbwutxanjfTE7qyNSW
KlhYXXsyZ/eHnMc+gMc3ZSePIxWP5CM6k+duZN0oydTx2dRs7Q8qStHuBCJylFtH2WRshUKn5DEl
dpOyiSrKPtW2QiA8d1yYhsvZuSs9eyM3oW4s5NryYK35rXptkli9Fo3/tY4C7ShHspHOOPFXA7Vx
d4vd0HXz0pXGXCFVqTbeqz0b853tR9OqVxEVnCGZ23r66O7lMFOsT6g6r1FjRRND0NaYWhzyU9PD
i+wlc5g1K9kNAjdpVotLdVs2LbUGMpwp7wJ/dpH9W5mt7cHmOI+XWDQBpzD5pjaGL05hd3vpQH3L
R/okKj7bZk7FYVmHDb/rAfSQ7IaCdicWohbigXO5NYLJ5za+BXWk3DS0viDEEphpiYpu4HPT2H6G
Dhqj8FIrHBWj5zrrh1Zo9zTA5Xmqx8ahzXT9k9r7P71Q38WnaUAZjvcEd0UtXfB9dpJ9HZvmXzDs
H5u445APkga2j/7RbpziQR7kp3o1r9QgD89yGGhhuK1UqMncxPnUjDP6SMn8h+275S5tRw4fPaf+
IuxFpU9/UDILLStfYdI76wqE1KlQx+iL6SaQGXvNSzfBAplF/Q9pdrMh3JfGuLKyg80e7QRzN0zN
omf+fTgp4yDkC3HfurfwELgV0uGQ577N+bDOLVpDXiBfLWsGnvPoUAexr3NnuChBMSB4j5SVNWjX
Di1zEzFfbNKbqONwkU1R5y/KGDj7pIlt/07aoAYBQ6OX9UrOAGQScTwtVq3yOTlo5H9KxF/R+qYm
qUyHXfJWzMUv0JlX0mtF8deiUbvD3Go6VQ1iRhS2ZIJKO6JK7y1QVoFB6WMDMPvGNjZJoLbseaEp
eQmpW5IYe6VO7F0Jnxls17qmboKg/assOcpX0gqdQOpeqKz4JfbO/xXZ92746ZAC8DebYMj44HBz
h+LXZRkZLVXib8Lxf1//n5ZZbDf5+LcZuQWzCn+7fJpIfJpIyEPL6OWzWqH+FJi5sdKUptpwxlA8
oDCWPziiB76AAib7Ki2ymUNU5OrBdt6Femk7sR863Ka8rTBWU8ZtzO+2cqZc2nTV/n7iLEuazKwP
UbywTI6RozDezbEVeCuN5+pd6Q5bTQ7lvKxMC9KZqrlTA8rGKfPru0sEInT5ZPLq1Ps63PDnfr84
vLbrzw2HjrePYapCBEzZIOTsPGYcO3UeB6W6VbmPaeOZd+BeTtKnClMxOBB1GBNvR2IoHW3ZDdta
87yNHvMevmYH568a/EIN2rnF8Eu92pD3XOQq3BW6R9RsFj/Yv/YIq8ud4yYHN+qs+9YqUp6vGSlQ
rVGB6MBscB/PpnUve25QG8egbZ9vcXJKMKT/yv18PmT8Mzj4ZobDn8ShbYxoZYtVZdyylMCFTk5Z
nG6X1ODKiKjK2gwi2zj0XUAJXlke5BCtc4SALUqR5NDNoPqou2cEA9wz+hLOrfkwlA5p67042pVT
GMM8CPbPiId0hb5N/YjGXP0YxeS8zFKn4muYan7MNNSZvLfJYJ6C7SYdYOuQQxkn57Yx7x4mB8y3
uR/Wa5qw3ZcNtdgaqudns+h/Nl7nnAdeGiiBh2mJYqpfDiFZXiGEAB2nFTdFvYO7HM4JaAYrrQo2
coV3XbmsjJYeHwYR/tCQRppVxKMQ30QSs8zQhG9j70LJNIdsg4Vaejlk6uY2pgrVvdyiJi+AwcIO
v7/zWHJSIebDes72mzpBXsNT3lfM2lfOM1WFvF/RWEmpIMNM1g9CH107JWMZXSLqXGGfN05xlu4C
zjgPsUNZ1VxW1omcrX0IzOFJMQaqrGFFXhlz3+7YQE1/JJwiUH86fdEDOBH4hrS7Ou1v9tyu55t9
yPR3dhk/Aye5xZtpp9yhqgglywh90lBV97VQ100TtsdtOUWnWWjvDg7SAhoCertGiO0abFwO/EWF
G+kNoGa9+HbCA0rMrfLJflCV6NCJWKQP3JMb+K9QmM6Pjd0bq6aGtQcuuBWM3cY3Q+uQxwj6CDpz
kxJXvdFXaewl931Ups8oLl0r2MS/ArPKd3bQKBCseeVXj0pmzo9Kiv3QaCfhj2pidkeJZn0HdTUC
QhUiQINb30yBHUJQRCa/vtNqhbO0DHi2DJYx0iGHsikd6tj9AEWeIBScL0ug7CmC0rkY/lyWl2a5
yGIbwuiPzvmajsW8q40m0HbVbFO0qLBd2yBEWq25jza8RgmXFSfVZewM7uKZF6c7DpCy1f81CyxV
fDI8Y3NbRK53CzKT/rOmGPUhNuLofmnsAhT1MK0XC/RI0T08lmglzJH1wpFkcJS2JUT2mtKd176m
KZvFoU0u0zg1DfZWn1F3KC52M8puUYPsgL1pY6Tm+09hOBzFdWX3za2T4RT4U3/yVOdnI21yKB3L
8F1IXCnp6t34bRll9s21j6zWWnqXyb9dyxEXVtoyPKDZfITaY95HoxOuakGh1cLsDxWAW25KxTPO
eehBvSWpthJIo+4S8jvryYo47PXrSUXlkjlqwS9lmvWzDIF+IIJZCQGmICitw5g6Dm+PtfJ1GLQj
lXOwcavhSPJLcJcLezVXP4wEpo4oDvX7sjVPTdjtBqU/xY1VfA8zt+EpaSifotisNmOjDA+2akV7
B26Ns4v0xLpLpxJpOx3y+7b9ljVO/MkoFeehoJA4h+7tk08+5qUITtIlG6gfgDSrDbqBRPNe8dg0
5grN3T8rtIJfEsRtUa5Q1nJkIWb04oz8kblJt5l41944xspWouQ5CLv+ORmzeONmfrtPM7t/Vosi
vuMO+CqdshkD/w+Xt8WLHEHH4ewbk9rNWOVYaM1irljMc8Kfi81N2u05CL6bupaE31zwDiNIfHoY
ssGciCHMJ1un1fdVChtQFCkDD+FfSjxSGEdLG4idLfCli6Nqym/IvDhQLHMKoGQhWaYxeZBIK1CG
16rNkgcJwhK+RoykL4jja6Om6mpqeetwrLYkXZioK7D65ZNTmMUT79IUS+RzvpdD6TAK6oTj2LmX
psbq64veOi+3eDEpUIRcasCmJ536OF0PZvs99oLuLEPIZLjXdrbXywRNbdcqN8lLo5mrxOElOCmj
3oIqOPWPXqZc4zpQ2CwB/LxHsqy/z4aG/L+aUrTiQ+W5NxxqFtAoqve+rxn8EP1mXVkhKTLxME31
BG7jGNkfMZKNdBYiYgn797apR4VvbCjuTZRtYbuwE7KndqEb2U5x5p7HMayuaJRUa1Rasz//c0TG
GuPf1+i0Ck0SowgOVZK2z82kfPH5jJdCjOq8Cw/zMGprRTGbZ6MY2+ck/aKbafIkLRYaIygZWsNO
+qLJc+7NEZ6koGkf01gH1lyZ9+xNUebO+v77wCM7tJT4S+t4xq7xjOhYJKp933EzsAfXP9c85mrK
demOs6ds3RIAJKrvLnSYM2JLc6t/mqBeug313tY/db3vvBsuXhn8T3Nzzv4OcN5ms95eZOOpMB/w
0C2gcvxlkz21g/GCo2CfLEguAJ5ThqyuCrPk5mbsBJo07pxDZhvzaS5hx5ak7B0KSDyTnJdem5XD
1HdA9XM9+qpWxhrSz/A7wEngYJH7SXdiJBJLMDhJD7GrEd1bg6LfJzDIUNzEn8klC8rtzWnHrXO0
A/VzSEkDqR7/tWi4RXj23O17BGw2hTcbL1VoNmfSH/1KDnXIwR+iJkGkp1a6tWF81vSye5a+GoKF
RKnCeznSyqlcu/dzxK38AQ4c9zwlSrIGAIC8yGRPd301G2vklsLvjuHseFOyPvdtCauIDkOWPSnh
aykEwUSAnJkIYZJ6hNFJzuTVOvo+V9Yunxzr8zAM5b5PtmEA9fcMYrj+V1Shczi1mvJq98P32qqT
qxyp+mvTteonIHXdI8m1uzQtUP7ufDKZehqs5VDPh2wPFNjegtP7klEff6xqO59B2SvzoQR1racc
DamiscLx/xB2Xk1y41ib/itfzPUylp7gxs5epHeVmWVVVTcMuab3nr9+HyK7VZKmo+eGIg4AZikN
CZzzGjSnfpwNKUoZbAb6jeyQB61I7Ns4B8GPI6Jhy4/5SU0RBfujtkYBwgs2ToaL1iBadsbVGJ/d
VtW5YybaA0rN/TIuasGbPvmL2qlM5LiMYVkIPz/abVmK22nqFflRExYpaKdAkVH52hqoc5Nwy7Ea
GoCBjzylcqPHFqdt+kfdmz3DUzP6mnjektRj+0cadVcTMaq3aeQHYxplcW3cuNh1vU2OUEv1sxGV
6irQKNij2f1ZThrFvkCF6Ltj9ekiULPqOeswWq8cr1tUPg7g1Ac7FEX5zdWjWe2a2G6fyEnMXmNg
22VvlQc+RR7zq+x0ct995I2RXfKA3fkL/t3unWwZdi2WhuhBnM2XRrr4b68lO0tlEr9eK8TwxDQ0
986cJ8trRfqTn6TmSqbdOqtNcDcKmz/zdT+1u0ERy7RFcaie19aNjvbHhB7MDq0I6ynRImdTdlm8
bua1dhdVSN8q3IG7uakOxnQma03dl5aiFfrjEN/LifJijlXscfDoeebRj0FQCVsrdY/yWqox/P0r
+c+FH/LoMXzvdvD1xgI6GsThpu3qdiF73K78s1s2b2PUtNb24Dz2H5Ojgp2Fj37QQhsNbqMVGLej
buNtBoyVWmDC/XUOebPsuRpoY4gtE6e30WkIuFbRosOERJ4qtDdLDYAZN6236f18fDcmtKf+Crcl
SrsyrDp/G/5ltLxINuf0fhktw0EUfXNztI0HVXQ7dk7WNkaN/skc/a+dXY1fEQl5UBAgejH1yIJc
ZakwNyu2P+00LeQIZBY3fefC5vSCAkB7+8mItGFpUIG/YzWJ8qqqNPmdbLfgxvtZF8rtv7K0xrYr
N//I/OKMr4x46/UKt6OSrLZDPnVbobNzcOpWOXWdq6+nvK+fEDbv0ZWrh695Zcw3HvMPEkNbVIcX
beZOTx3AFvRJVDBe87tmVcA9/iaOh9pdYxbqky/Qgu0t68/xIUZRH+M/4vP4bh7vOYyX15dv6K/j
P17X5zq/jZd/z6/j/+b68u+v5r/fGfP1QAHlyXCt74HR9l9bVKCnOMEfRixg0oUI/lvZjpSB/hX/
9G9DZDoHRG47FpyWtUM9KNp4whvf0WtDiq1SPjk6msflHMe8eHxHkWdp/ohnEO1u8Xn8JMxuR/ak
WaQYrhxrM66qRZIq9rHsDQcDj05fyR55kB0fTXlW1QZTfuvOo/bQBsOw+4iPWm+RKQvUR2yd0WVK
Y/2t6OpnQVX1D/R2U8VBb6yd+t2AR81yQIZlkxRuhbQfB/y0qpNsyjN5UHrK5b7Z1Cih8EhSoGgV
U3MnD3HhNnfhfJBNzxqsJRIvzeojVpkteWzZ9pUp2himPy3kPDlFdowFqrJwOivk/R31rZsMrN4q
/zkXVnjqeke7xccIiZMhsbHTVHEkYW9gnrse+Zc4SQ+l0+KinoDm2roZ7t5otysnEr3w5hyoyJMx
699l0+MQsr1xc7ZbzviIO8j0KPAugFLaYb44x6DdjBi7suAIbWh+tn6F3DY+NoOLBC6wDJSP3apc
+oOAUZDoZ9lrhzPPCpTYWjOC6bFFiGveDbOYbJaGarivUTB+0tAl/COJrw5Khv7CtsFHTDNPEFn9
dZuwbtFzYAed2r7rMNz6Lc5zwRkJqHmLafRY+aLENexUJwAZoCHsppbFQbYGUiMXeVZe6q4cbucK
z9iVpSe8ZwNAIDj8sIZSH+p5CTPxrsqKId9W3ciSGUG9JcXJ4c6CtpWhBYXSj9F98ep8ORSjid5t
oax9NQ0PsdZPD7UVITmLsNxuUC13LZqg3ogBx1hN8YeXJp4FH5ss2OtRO7yMItIWbAAzfBjoncqY
JwoGeGYaDriUlDwxfhwwgfyzyf4oOihuiR49WkBnaFDdc+20S9YiVE0ijdtG7OOJMzfh2SN612Wr
aDD4LxnOrK6ZgyUmBb+2i1p/LZTZQ7yO3QsFt+pogi7BG0rp4EsGwYaLN4uygR2RCaHfywOL+4uh
akgZ+miX3eLIDphKca1Bbt/nCcSUUJ+Q3f5rihmWPXnD4PUjNCHSuVMNEtofl6FOirENT8bb1Bph
ymUytdlK8zBCrgDj3MWTbnxCir/01eZTbun+WSDmuZBhNdZx0DDtVw1VS+r9YoMFO7ipmITiStFn
uLKa7au4cpVVG1XskfLM3Eydll5E7Ge3Q4rVCcbQSGDbQFHOOcjKrWrgw2bV7XhJ/c6GfaM570g0
bwrTz7/nffOaV9rwYjpqv1b0qD7h8Naf8iYvV73eNk9dmXorSuThrtbC6YX8AjAav4J80WvjSyDa
dwWsCTRBWqpvsb5J+0cza8wnFewUH+/0kuHMcw0m90EOKuevDJwHbeGEKC3rWbtV1CHelCb6fXBf
hmejc08Kz93PtkAH0xgA54QhrpNQMtGlG/rmczlCocudRNwPKIsdew0cwAhS+3NJ8s1wneITyvvJ
znf8cFs3VvM2l4zkAFx60cAds+5Qdbr+qIflS0vedeuTC9hVs/Br42ra04w42sSVEx6w8YUEiZjV
ErMv/cug/FHqyvgNQCl3P/jiD4HrhDujCI2dqD31vvHR9kZ4bPoGfggBLeVr5YsE3E2tX30H2+q6
c7CcBeqQ5XV0dGcFaXnwxkk9gf1JN+MMrfiI3c4EItOi4Qt167HmgYHGW+wYJkHnx3V4b2yMULFX
K4tsOPiTQ2rx91PZlgfdNIeDCo3kPwepjaJSdvb74WBFJVcBwBiAEUIqQQVkZoRad/ar0LovqqG7
Ru7nyDSwVU/SIDv5o/cg+xy3se6DolN3VQYmtYdSEC1jKzDXXW5r1LDmto/K7JJbc47sG8NdE43H
QmzTEpW/sdC13VRRkobM7rAO1qj41BP4bwwsu/Za1yGwf7U/yxaCt+21sAUZ5izW1zImD7OeAl4F
2hkjEy4lY42nv6aa0hxuI6xXPfUPZCgmtEQ7uFs5WAu8Y2b8Y6k791Tvo0uiupjMBOI+NUrnPkut
5oCndriQTd8Z9AtuiqTwOjF9rrX+MOggXRQ3nnaNYpobFh3qGwBE5E+VfT0o92SeuvvBKeODsHR3
4Xv+H2YRz0u+2cPaerRL1iYNdbPFgILysx5Hyar2yprXTzACACV459QsWBwHyrqaVuLYBmpNxTbv
Lt5sV4BE7PjYtqAER1NJX30f22bHQajOtlEXgOd9X3h1/AUXP3/RpSbGHj2SarGodcwgIqAZTpc+
IReLF1YbOfctib/1OAA/hDaubZqyho0B8GBnZ7px7Fj07v2Ot1Go8z1CtZudOfXxHfRvbkX2EF+w
WuSxyC7gfpzNTEq/mB6xN1NJj2DINjjCQntl0F7xT4hhHPKjdhCybQKn/Gaq477IZhF+z4Ix3E5Y
HKTBuLA7zXmebOxxw7ZiU+1XMKT1eOXWfvUKAglnCCNHfNhwqtciWbAX8l9H1c5PSIkkSzkqceB8
G4nAdmSehOTLSiQZsqh63Z2t2qv4TdsVVqil8iICF1KkS3Yi17tHy1eW6ngKrHOXFCGeNUN20LFQ
+moU2TdLtaI3VQO+GEYCX1nNpu6aJBNAWRupi9SvztKuR0e037FFWRgLta+7i5hpZJJJKxm3YDE7
5PC7BzHTcWWoj33UWZJOP7giKR4nuIsHTKa7RVnF3W4AE7fBHkm9xE0Yol+hnWULpCzAlPmAcmGz
jdEn5gnpm9G6NHp9oRSp/YAci74YB9t779rygguE8Bc8au1Z0JZXvQuzGOZImYWbzMh5UvZGrACO
SvB01SMHYkbj3JGmMqaVD+GKdWJ7ujXLztM3jYUgk6AszccQRRsRa6p6UOMany1kRheJ7pV38pDO
xZuKd364BeNsh3qNeZKdamqiPkKObF1amHkkAlRIY/rROTHSja0gfT+CA+NnnJvXqHONa5B35RmC
Iaquf4Xq+axBYdIbRuf4ER9ixVzadVdstDD20YnGsHN3uxx3RLA7o3W7lLwwlqPtqa76P7R6Qlt/
CPLv6bnuRfNdia12YYpyfBTV5PI/NfsDO1t31Tf5F1YANi4alJA7NQuohEGxk82PjluT4lXs1tnd
b/HBbNVVhK72Sg77OOQ5KQwzu8qIKdJCrIZRa5e66WbrwTuout89yEMgeGs9vVP3solSuYbiL0o8
Q909KHwLH5C5zLa+ELjLz7NkDDVN2Ota5B7kuL6B+BJP3uY2YR6W60G2qSdvXMlZfWV2D1WlvmBJ
mp9kaBB4zXZ1dJaTwO7luI0Eu4IKxVnrScSNGs6VRtWTjEWWn7un/qb4qb8xbcM/kFbWHrQJeVc5
YnDqL2S31MdaFdW+sup+4zV4Bat5tK/zwjIwedG9c9nA929d64QqCRKueAmsLHMWqcKacIUMbLUn
bylebR4uYeGYL0GoRaceDNqy8GzxagQ1t0K1ithl59aL5WF/kopg2eQg5jVNxPs6NbQT+LRwG0VR
f8mbplijNqo+kK23l2ZdRy9lGWroy6To0tvju4IhxNe6i/ZFbBg828S4Db3Jg1fCoQ24ObvZqLO7
IRtvewjrJ+ObZyVi2UzudCzjznkOE3sdFBNx9Fe22oRuqpUZw1umk5XukHX1yETgQm5QApmnjzmw
sKAYiktbTNW9F/Sf5fRC6PYqtZBl16lex2F6R7LZ2LsuUPO2GLqz4TjZOsBt98kqNQsKaxZ+rm3c
o+WWp+r3YdfbfyBy8GzZcf4W5nm5VGtNf8iG0d/IK/ZsPW5XdNBtPStpj/nUYOdP5TBYQPu18LMV
dHd6rLOJ4ooZqIpvGhWv8evsPWPogXizQ4PPo7eNk5EG5mPQA8PoE+etN4CyKKgP7E1UpB9VP2EX
iUDBVKgZhl7ZDUXnZ2Z75M7RLiWKDlRruxyzL54oQwyoPLGstErf+S7NvksQS+p7XJPJ14Chbsxt
qGARLnuHmB1aACR7KXuNElK7A7UQbz/rqLi6WKFZ7H9JgjUPf+1L2WoNpl2perLCOrmMipnNVLXh
aUaYFbm+r2p7fGavXxx8PQrWElj2azyc4xKI9mu8YL3wd3E5XhmKiopkau3UJPI3qasFWNAb0XPQ
Gcq2jdE/cLwofu51pTjYOuaXsjfXEoV9x8gTae51XR039SG5m7S5iNPUXyTcw1S65ND3yBR8oD9k
jHon5fgf6A9lMJODjEmAiOyoLeoCNeBQx0Do2MWh7U5MBmVkJdLfSsGdvdZtLE+KtwbH65dqFtAn
CYjC2Tw0+W7FmzYH1SgzBebYmmd5ps9nCPpfBmVKDjL0Ec8zu9n2P2bJDgrif071GuunWXowfaum
2tzpmhZd2jR2Vjl0n5VVoLIuY/LgQ23Y6YWLqxUknktddS0LXLh/8LzMZTfFHf/DH1NwB9u6ZSuO
t3HyWp4HabKZiSs/BRXVs1fOBN6htepQWXVmXu0qhG4XiVsHGG7OrxDzCvLa8jq32fMrmEXnrFJP
I+9ktO69PWkw7bSh+uYa34s8Gr5YRWYseRvSC6Vl6xBgELbRsdu9BFps4ZFWO2slddlZal32Yqsd
7JxSb3fD3MysCunlWFQH2YuYQweUKehPoxpmL1abvrtRb5/hdGcvZsRWnl/VoQn42qgJr1pPavEG
hg95o8CMzpHipo8why4ybok8B6EBaXjCUenN6YvV6NrZC7bv5rHowz+neykSYyEq6mfDTv52ug+o
5c2e8tt0RNjNo++4+tJJDdAYRugtY5dsT2yM7AVEG32q21cXUaPnpqqVq59QSE9F9Kk1AnEgxdPg
aVPEnwZ2rRvVqUFL8ZksXMWut/ro4TBnVMF5aHBnH9CH3tUjFkmKP3arJiislym0/ygS3CnK5B5q
MkvsmYQBX2MR2flZGOZwkk670o93DvF9x47D+sui90eoKvEs7NPIA8JatfsqKR8i1KnVLZyA5qcm
3jHtHquoh7JV83MQVzAMPTddGaaJAuJ8SNP2PUEuZT92JcaBYxOlFw3F8WXkOO1GNuU4de5IR50i
YmVktwtUQ7VyjQQUXmeMT4NHFiEy6lccCEsq5KO1Ao00JxQQ3EaTO7kbeKi9WE2yiK24eTUNWz14
g1CWcpbv6+0ytbCJlr3q64i83yuJlvCUJjipwfFuWL1H6WqsveJQh6q9Iq0ZbLqEJzgaA50Nj5Ed
mGPeTnOEumsAuSfwQ2RJOqr/cVCne2OWyVmx9haLpq94vqNRtiT7GD2LJgaZhVfq97QGqefZ3yJg
CKSNnenRyLChHQbTP5oWfDakIsK14sC5t6ocv6KJdDPVdPQRrS89d2FKgz7SltgmbAevcPZwt+1z
Hbrlyh0T/bXSrYt8ITMMdjFcSKzheJAW6gTUIPeiizyz6/KbogQOhcBf4mXVuBjY4y6ekvrcDQob
zk61ulNn1/1JnrVZ9OeZ01vKUQ2BijPgI/zbUNzR+1tv2826KnZBYjKmbBa3QbpzsbK6lc16PqC7
Uo9eZWcxw0XycDEmInmSxS9HMT+zVMruZBf+AdlKx99iKztZgiS3a5WhqxzSgXJyEOv+FRM7a4VR
E9CmEDa7jHnzGXn3taLqlItxKbzFS0+vdx3V24Uc8TEhCZGWcp2hBKX510XClD9FhIj8zC8j43JW
3Alz5cbYkcuOn67OC5qXMFKLe7YS7XOdibtw7ECCzC2hpc+KGrpn2XLq/JuXzpocY9o9Ozi64zVZ
TCdrbhbgmRelKXqgE8xUEa1Z6r7bHdp66p7jLhiXKT55ezmXjDfWkpE57eTcQeWGPfaBub39DRoK
I16Ha4KcKyhybVpDTTayt489C+jj7K9XYsFZpTYWil1fvHh2tJtU3Xm3TcVeJYAfIA8FxRP8west
jirHKmY/f1KHrHkQpv5ZxuV1wrFGndNtpqudwb3umkm8D62pcbdtqksQxu7Z1i2bNISGhmCTDqt6
wFayFEF/hYXZX5WZnl/xmJxUF8jZj7ilW8GKwqXFCo0RssO3NMwqMhRY5pBfqIqLsOt4yTArOcpY
asbRgjumtSr3TQT4W2MVvy5dfdzHFDaf+ny6b6oen6CGXODo1N2T7UBGxCHg1M+tWyhAzaRCc1a2
IvhqeJkn/VE2Ry/K1n4SjBsvBoMo2tbeZJK5owZeuyjmU8zjN2bVBfMShlg7s3s0cL3FqokCQDgz
Dleb4m3qToescJS3hluqlbIiZ2u9Q2SUbxeIyLcmdXeYqOXPPCTqIwqxs8MucTSCvo643qjao9Vn
ebAar0FZaseQZfbRgCcjWjLkOjfthdUP1UOmZO4uGKNhO0TJ+JTqw1dS//bXyOY+gl7Cp7wwk40A
eXEgmR5ekcBFTsaO7a8ie7DVof3S6Fj8Op6dnF0NUEBdg3pVnNQ8oo1QLzzWPdzmaMqDF/fmcU7M
APefgz+dujJqtGW6oT6M5uPc31havHTnrSbL+yWGBN6J/LUpVr2jhqtQUZxVmzbOGQfvlj1PxK8l
KMpdZxgO+Bo6fKsGMNpZAyRFbtY7GaSiJW7dVhBANnHtbjGg1LVqNfROVMOeHvDOtbazsRQWXmOT
cjcevmPuUmHTEE0PvsuGE5GVs2zJCVQP1dUwb1VVpWhTFrbtskzq6iqHeDzD9lOu2QsDNeAHaz74
OuIbfha7e9k0Oj85B+oOxvMVyj1p/erFQn3BX0Ccf1D5k98CP46xSwrzRxXuylpNsRgoUGXZO94U
7Nkt+efEDfFDIvfyGPilsuCH37x3ZfLnFXVqIH9dsUY3a+tOmbrGKlTfmVqMpkVVea8IMX+vbKO6
BjAJsHt0X2R4NFTSK+nkbsU8qnCMraWH2hO77QnTd93isybeoY+7GsByH3Cmql+zdCX/DZNTP9gG
W17odE5ewMVOhp+buFsqC4pQ9jIdJ4yWerM6RQqE0804n3azFZA81Frp4B3CmAIBlGYhgx9jDJR7
t1aRqsswI+0onYE1fdxlDYWqiN/kwgKj+Tw6iU4daIIH7Of+uq8a8dLY8zco/4SxmHv2+/CPWwvQ
5q5mtbcKzDb/NJZpw63Vy/a+p4Qr4XndRinBXesuTl1px5PK67stX9n8NUP0pJ0TtyYUmFVcxNh/
IkR7b/lOvMDabPrcgiTlCZYm93ocJ5RPfdiKP6Qa5ZkUXLypMt562GizyvU2H+O6qE+XoZ0aywxv
vr7N+us4H5JSkEf3i+9tigaIbMm44YewSMuRtSj6y7dhblKVl8J6laM+ws3IAsfS83T30VEWJLAi
BwCjvJp8vVrtNPCuRhZ/Lnp/bXJrOCf1gM9VO4YPGViepW6DQh0rAAx9kJfvmta8YHoZfs8MqqF6
y13X1bZZqxVsAU3/oIsaUynF+m6MgfHqlmNABicdnvQ+HlZZUZrXDgmYjV5H9V2rwyjRe3MmdPbd
6gMv3wVDuxSFC0WPghkVlj6o72R3DR8UZ5j+e80GcVuSDkaKJ4+xicvvp9bGR0cDxpUpBbn3WMf8
DaNJPu2wObTg8V5h5snhEXmWfdzVwbKq+3zHXQrZxToyV8F8w5WHpomK4NaOrSqrFkYNk/xf//O/
/9///Tr8H/97fiWV4ufZ/2Rtes3DrKn//S9b/Ot/ilt4/+3f/zIdjdUm9WHXUF3dsTRTpf/r54cQ
0OG//6X9L8HKuPdwtP2SaKxuhoz7kzxYAmlFXan3fl4Nd4plmP1Ky7XhTsujc+1mzf5jrIyrhf7M
F5XcvfD4XKxShXg2OE94oiQ7CsjJSjZbzdKPFeY7vOX0gkzwLoYXnWSrrz3nCdo7eKNbr8HKEsnL
i+zI9QFqVZmjayYQ6jK7ZN02RvHqi1DsxZQ0K9lEazBbViKNToNZFK/tCkR1+hobFIOSSUuWcpAa
d93KJRW6N7PwORPZeWqG6qqZXrFz/bxbaEYOfVwGs1JAVwu8k2yRUq2ulaaM66x245Uo0+qaO93n
f/5c5Pv+++cikPkUwtR04Tj6r5/LWKCGQmq2+dKgnAOmLr8vxqq775X8WZrCGxmYomyy7I20mI86
9UWOYjeRsJlmR+Br2fdi5szIg9VpLZ4+8XegedU9HznxKG4PP0ZZc6bkR0j1bRNVXrVdFn40vCTo
Vkwe5QLZAhsMGSV8CZqkfcgmAZmXMb7i1efIMsmKXP/Lm2H8/iU1DF3VTFdTDVODh2f++mYMlZc2
fu9YnwfPWxuzGrY2H9g/tSzeOLOQKPJAGPwVLMUQrCqKHD/F5OiWGv8xzhUTzvg8W7blWTAgDqxO
KSnEyUAgqmk35DASFgJ2fK6CJLkduiGLUD2XAcixqoqcAqNk269csOF+d5RzZPw2hELwM6okProI
taYuciuDlWBgV/rP75Pt/P4+sVcTuu4aQtM1Yajzj/2nH7MOOHTq2FJ/maq62Whmm25M1tB70r3J
c9TnF2FG6udMpBSiWisk7x9El8BNlIXsKIT5jAax9wgtOzp0qTuu46HEjrBqHjFpxdpzSoKHromS
/a0ZzCUWWWdRSVxvWyXCoCdIWriqP3pkLWZE9z7usXT7qMzIM10xnLuPuXLWx0V/Gsx8+bpyxEfc
G4D9IrHIfQHIy7HIRv/owMjPb+3AwO6Td2sre+15yMc4hASD2wxXzvjoTqI0s5e9ofv/5W6r6/Pt
9NeftWs4mmHpzpxkEIb96ydUq1qN7jsk+E4Jy02fqi4uS+gkCRfiKekY9u9YyJ0jr+pOReMiZtDl
zatT6+HRSLrsPrSi7F5LcElNetfcy9jt0MGQ8YMC49Z5nIwhApyS4+narWy2o53d94UuSDYnzWaU
L+55BcXvvOzWUGc85EKgc8emkTWLoVLQrzZiTkuYB6SSRb2MHa04uUkBX+in0wZh5l00eVdPrWEF
RBnveJ9YO+5h9mkayng79EZ4yaNEXwOv7e8j7hwrDCvjJ78jlUc2w3tRih4q3jApb0kQfFFUQPqK
Lk7ock9PcNYeKlNrdhMAMtLBbXzVyQlf5Rmcom9cAAXLH6G8QQwyatIX050GcZtQlD4M1hT87Mf8
poN+6ZGuDBXuWvksjDfZeRl/Jv0EgdtBjMpXS2dpWj1+yLoFPXo+i50JSXt5Wk+hewvKJoB889D8
YcXUyP0lmPZ4Tpsma7cJgHrLgx/vTDEqe4rAMUrfSm0sNRFglYDYwAmrAO+UKE13JC+PUAAtGbf9
ir3GT6eAv9eo1k+HjzG5y+J2Jdu2bn+JTL/eenmzD9UieA7UtlhZ1ChO+WSKs0sdfWnMRYE2nY03
E+uVR3G+ocpq7jEup47stdR1K3u80Rkkg2HwfKwMBZTXmfAwdi756BpYluwEpBxd+gpdBMubiqVZ
peNiVCNswubBRuNSjs7Cd8dwmtPk9uoZVOmfhyzDqIecgLNlPz/pi7pL1XOkAV9E3n4jx9nad3Vs
govTxOJuzLCwHzw7eHd72DHxaLEt62rr6gzo3bm5Eb5XXQ5ByxMJOCJTeaQcdzY7z3smd9Ut3OhA
LW08K16l+usOj03Kv8Dt3LK4GAr8CqR7sRhPp/IoYxmYVzRBteJCRue5L9DYqNip+2u2wiTAwMDu
RsSc/XVhsbhVMvAjcp6cIs/cIIJwlPC/+bjWJBDOT/ixrJMg4Y2NwOCtzckLVg7birXW6KxwUNc/
wwbJj5ZX2Zfa0e3LGIE6/Ocnh1xO/HJfMmzHcIVlC1fTTSGXiT89Oawywt1YsYvPihllS4es0DYv
C7xFATK9dRYKdujaveRCtEfyyegXzHERoZSoFtZ0SSbFu/qW+a0v7BGfWvYvLCfqg6UP6qeoLBYy
HnhGuCMbWmxkU8uwCAXB8UTWzjiZwVDdLltqBQvyRk3PkxWkm0TXeowXknCjC19wT4mdTz3yRvEM
iv0tnvpLs2jzd3+MxbrHGGifoLv4KVTzG8A4Qqv0FsfNvP2UkE+WQN/fxmfEJWDYDZUIHYdjWIn8
ca5LroosNDeyqYxNfoGVuovJdxUIL+swvIMu30dtXjxikE2Fpam/j6Oirf/50xL/8ZznGeJQCLP4
vCydMsavT5GqrA1BFTP43AUtTtBa/mmya+8+Skvn3OdVv2istn8b2gD8gO/asJWF9oxGzgZL7P7N
6oZkK1o93Fpm2qzrAKSLAb7kqM0HQWXtKJvyTMYCS6dW4ziHSI+zK89xJF1UFlwlXshXxAKxix34
0fSlWpw8bexPBWYZz81oXYIqmi6IEuXPrm59p97R3MlWMCcpmyKoj7KZtmG/rFyn31fzzNJnq+ZP
hrOVvSG48bWRVvXGd/X0EMyQMzCQ7amb+UT2rB3fLpu6r0+g9oBayojs+xhV9joy4oLdQlajNNVG
/TduZvZc30t1m/oYuc0H7s/FLo5qkimJSgojVhlqxN08tG78neNBzqzd0blzkHKbFpaZO3d5ZZ6r
3Br35dwhe2Vca2znv3zw8oP9+Weqk6O0NNUxVJPNmvb7Aq9HirrrXd94H3W/WuV2AaLWUvrbIeYL
jxqJ+5JXkb1hSxHd2aWw79MJ4V0HgUXZog6eXKzOBA7KFng2lerWuWeGi6wGVzP2SJnJA1pR2Vk4
3NP8xlRYZOE5LlCdItUynDuWevt//lKbvy/ydctQ+TobKkxYwzC035ZGsWmVwtAi7d3RvE81pOa7
hrvMT4ehR50PvqPGAmVyFini0negRvqVmXnutUz1fBOzvcdICQ1SK8u9QylC+6ACodl1yTTded1Q
bQqsma/Qz/pFb4zNsQg1cvFmUe8AXYMSSqa18FJvb4LfO8izQo2621n24+zvej9iH+MorMX/5Vb9
Hz9+3XJtXWimMCx33rz/thliYTKxZx+r9yhNv2fZhfS8dzdEkX0OZyyPxOdYehqvUDyyVh8xeRa3
Qj9pGGzdJpRo1CzkaTTNIGKjHDfyAnKw7EDJZs5+eMeRovX4J9S7Q2GgDMYArRXR393g3/JUHepZ
qmlM1j05UHAHEEZ1AD1ww/T64kgdkznmhK12dxsC6uvWNOYhPporC7RmR2Rg6+xa1emTLizzIM2G
cCLOrr5qNTsLEV0IWDTlQY7N0/g2NgXvLxZWGbQ7Xxk2faTX0H1Fqy3aobwDKS/eAzXBnl4AxiND
4rCJtV7Nxnff7d5pljAXUBfRenGtEsRY9bkDsSHSwXmQXUDW+Jdi8hDdnDuykbVL442YgVtBftcO
6pweoiOaik8mgMh//pk48nfwyz3AZjfsAmx1HAEI0fg9M4BkZaKhZftuDyDHyzok+YW7wDpSeuel
NL1+ZdW1vQvmptKD4VaNJruTvTy6ce8lKzwWlvWUsXSS4dEGO8XD7QtqoM5Lq4H/ELmpLmWnq/9/
zs5rR05tW8NPhEQOt1A5dg6+QW4Hcs48/fmY7b17ub3lJR1fIGaAalfBDGP8ARsWn1eFw9JqF7fh
MDzgTlRdjMqwzkYQqV6HsvIbMHcYVdr0MjclqD9cU/Z5FJQPtVQ/iw69lDeu2U3tLXKPyTEM5nSd
+qP0tY1c0aFQc2dVOuF09MvcwSfeZ+pfbo2f3gPrW/OBVYy2GzUJNzJBvLQzk7BfMPD7InO0lZW4
uZ2WA/SfX3V1rte34oBUyj/rROePa6W4b977fdSpMUpJrCl+u9fn+1cWqCC2SSrZ83vLki8hnJDX
VMNeKKnGfF80kvUyxOjGN9Zr38KhS3u5Rq3JN1+tCjtwKIssTHtwJRiMIHJGPfRKqAlNbt70+Yjm
dQo11HGqfV+S+EMoJOU10QLsoqH7x9Dn6mk4svAYwienaO9tFeyLWjRPDgSB86y39j1wNm09OIi7
RbgR309B3WNzh+9RjHSFx8IFhPnYXUXfccbBK60lH9YqfQOFZFhdzKkrWt8PRevpTjzfpmyITsao
aFv1v0IpQu/kk/zJh8gKRtrzFivmm48qccGn6z8VP92ug9G3qgzVdMW1Qmbl434ZlmMHucTSqLDa
dT8U2o1RKi0JDj5WW87GpU60yqWjvp/9vV+BZvjGkcmx+QvG3RRwd3EaFP6j1pn6ewOxaeXkCIS8
aLWX3uKsHAPAKfRLyBHNGiSImbUYKGo5vhWHwm8RM/CjzFvQNO91raHPeytf4MJLv245yG0HvyVR
rx+XxlYnXdS584Z4UteoGz3qtjPdWvLceMrQN1tRFIcxVzp36O1s37flfCvqlAx4sATpSZREfTk5
+8Iup/NHVWfE6Od38U2uGe2Nkf/wFVLFTYqjEaHW6QVbrx/kG4MbR1L0u1EJL+1kjS9GZWqgaVBv
wiHln72GhJEGauVlykpw+TAGvXjSsspLg4uPtNmdI0vjfRPE7KJJGW6Dfh7v1WrSTgv/0Hb6vCI+
iQcUOBeQgvTtC8mGjMLkpCT3KnMEuvzTLdvA8l4es25tKoO6FsXJSaLbfKo8UXrvMVWKpweqtIWx
TOgsYI+MsJdVbzRf146R2rP6G/IdNpHWztDNodmLBnFIB2CfG8fQFi2roXZFb9HSWvI5TMvqTnEQ
z65aYzgnlq1c/A5AEiDS6i1FgCxD1vG5yLJ8m6OnuDPkonzE+utWdPgSqYF1CK1GilCjg9fhtPp5
tO2RmMo0XqHAZhfIAO57D4WVzFFK9NNHD9EtKHNc1MwWZLIu2yyWa5vdcYg1+WiMy3eW1kclQEQ+
zCimZuvv83zQ1qg1VChrEqiwRj970xDQqRJz/I5REcBiLDXv+jlAHidrzZ0fyxNjr229d0l55xzT
+maSVBbsips8z6Y983GGYsVzB9MLk74RAcCm+HVwluJHXZnp/IwL0XIDws1xQ3K5L1j1eUI5IKst
dPdkgJhxVVjXUGZaFooB85TeWVmlnsqBb3kuBxSfUW38MtsLZUmRxksmE6rSMRNRdTapIL+9slWq
L/CGQB+FTgGXputeoeaaaV59mQH5b/1mLreimKqHcvSBh41TtZsnvdmIi5GE9Ap4bs+DJCHv5CfT
WtSHTbRrY8V4LGe5P6SDbqzEbZTausgpYTA/H5AO6NCdTA1Thy3oj686NsZuZQmDonm6xcj9i6hX
ArDb4LuFscH4kozHcOmutpK8czDsW4tepWxc9cYk5QsC+qyZpYRi5zC+TkaLBEDlJviteUNiG4+m
3Fnu2DbzSxs0CW5P0fTViAN467X6XYvzHWmSABCm9LOAGxkTqLhW7NhDlzT3Ziiy+kcSZLfS2Gu3
cxDlMKaN8SYHNu9BmPA3SaIu2r5S5+8mtS1Y641hs/bj1K3RT7w6hpT7rqbAEKz5SjdJHqCSH7+q
oeyww6pq6ewPinQeLXTAErU6iqqPenEmD/7Af4oF56cGPdSk9cyHbevRxKFrTq52GiHbo0v+45Rr
KYhmR7pxijK4ZYdjuxoUDjKx1JnBkF8MNbwlRXmKZW04aqOiX+U2MK74hSSLLNtaVIlDBtAGm5ax
O5CKJDLbsWRwZCV8HBIAt0BfElAkXfSIUod1TfqK8YpG00/G+0D7UVRR9FjKar2ypwzPI2dsz+Ny
KNUYeYe83sl+3p5l2+KwnIlG0a3StdIzIPGtRd2nflU6YntpPkDaUU61Ks/HwckqDHSa+GEeSYMH
gC9+RPhmtLr/ozfCyPWRniLfGszrAMTY+0UQ+KpNnCquAVT6aKkIxyow0noEK7V+J+ntzXsRVXn9
NDWow7jWWodv99jmGBjUJa9JbGT1YwVRcI0xWLi1A7N6zDXkLBnVLdxiKKqVjpGoXSB6uRQjy7J2
IVrSnijaXV8dWGDG70UUFZ0jvETwR0vnbDbls1oG31P1wU9m+StQ8G8xEM3Xsal8N6gN6yGt1WZV
2GZ4C/uv2MTDKJ9HqRoJXk/yIZ34kVKzRGIFPx/PlNXuBoZtspP5tzeVqb1AyjNWQT0pbLL774oS
Dj95NaQ6TX/GrOzcBGuEpyqawnVdAhH+aedqtkrMlDdAjk3nNFTqDptFXoBSN5/yKtcOpT9NN0up
aku+qSDMH0EBp66kaDMipnL2aAU6kOhAqg+i1VFyNBfRtQcST6vajwMqd868EUWyxvF2IKC3nqc8
e0SPSnezTkpOTtGEV1VVfjIY9s9RmBW7Ep7N2kSY8jkoHIWwXymjykKr04cnNWyLuzZnBDEChG2W
aqvS6yNsZjGg9s8terfrcmzkrWjlYUHlPq1T8FncchhWNTClJx0Zvas16P/4XEiB2Vpco3XjRsWe
0ZT75g7HsQJocoVlV2JGlwCpxZVdZ80zcunPMJN4PuPBI+PtvNmzD1BruciAe7IdQwOr8OWi0Aap
pWFr/DyH6ftFpj14dl3ab8GQIVBhxc1dsHxSpob//CRAcM1zXgfPphRIP7Kq/8cnwerdzZLpMpYa
oESXZLxI0YtDnbWbf9nkLbGOQiTr37PypIdUXTYJnAFA+jPO0+V+GUoyfAorDjWEP7vkqNa5+pSp
8escxM0V4T/1KdQSEKxN/TBWLH2GyV+JTnCxsTUGav1+SdhOh1gHVSSKC2Byiwqdxg/HLexRGlZo
k2g7cUckIkFZlAnJp6V1iuJrggXNjcKu/ED0J7oUhZ/vwhSfBVZrCH8Yc3QKnLRww5gtZRGNsEuz
EWes1HwQPYLxGc23/l60h9iO8NntRZQihakom+T0MDnhk904JoIpGrtx2dz6tSYtQEL7BLcUetBS
bKQ83iVJHIM3ouik1Yi8pmPtRFFvTZihZaseQ3u6ZyB+Um0zv7OSPr9L2HKAxCRC35e8C14Q8/JG
eXYUrSBGuvPff0FF+yOcRYbPcWSDWI0JS8j4FM6KLUaTqrEHdnjjtCVAOGtkJWcGRj9DHKvFTDs+
d4asH80656Hi/wrRzieBak7GjZ+/qbId35V1kdxVmFjv7cRoSY/FEMsdtERlhIm3jRxJ66ko+xe5
Z2LuMq29Bo2N2ko571NJ7V/mfph3swGMM0Qc7qXSUN6YCYFdTB2HHPDh75dDD2n3dsOrMyx3KzsY
so5tVucBe5KnCXi2uLwp5+JQkh3GgItu1QKnyPWsPmWgT5/tX5/pOE1ytJ1c90SvwEDQT2F0PIp7
oIlEsm5aSXY8eiORwBsVhbmbEvOFgOHt8lHlGGBitBHRNlEnDj5WPBsddd33S5FzVk56ZT7LmOie
AvwVd4WWofe2nH3U/a+zv/ezYufX/Zz/nn26SxI5xhboNDlE+bbpJX8bh1HksUGbl13afKtkYbox
ur5YfdQFSjev+k7R1uIy0dDrauXpmdVvP+osw0YwbVKrjTHM38GBI4/ZKAZvXiDvDY0w1mwMKFU3
kX2H/nvhmXnYvaq98QB+LASEI62pgMAk29VFq/rmy9+f7z8S2ZrGHgFAhgkLnbCtaP9Hwig32eRE
ahu+IlQTJQfT2jVa/gDBq/1h2t3WmBrlixzYhheqlnat0NTf1+FsbiH7F6cC9Xu3ADjogrDiIV8O
ErL+KzMBCSqKatNe/v4na5+zJprlGJZGcNPUbN3WjU+BM1ORgygkK/VlnsZV7MwN0AcOelri+WxZ
7Y5tcuIOsv+rTh4tLL7xs3PVTO9frbw5Qu0Dbq5AsSKNAHkqy4bXALy+mxmZfB7QDLuXpuxqZvLw
Wtb8QCqWMrssXEGbLoNcPU9tTWhz1PHXLlImedOxFWwTaRFn4iA6koEf8K2Kin+BIGj2p4GJ/7ht
mYgom5YOngaEyu/JI1j0IAzyxX7AZMA00qo4kZ8JFiNvTq3lkKlBcfJLOOcEsPef6kVR9PjoK+pS
o0CrNdXx+ltu8qnfR/Hj2sKBuAOrKUYTVh/uNMTNj6HhvEIcIAbS6BMGDVZgbGy9oXXpAhPUG2HO
34gq0FrjnpF0RpuWRnGTQcbGqbEjfYcc3Xgnl9WAmMaNERfcUup5NoO6Q7VluUDcRPKr0AUWEBzF
TWCYTZcE6zjRaDRdsvbLQReJkmNKjJAlJ+n5ZDmIs7bRCxeZ5W79qSHP0Gp3RUeTV8VTFYRk6660
kNNLZi/Uov7BSs3pwhdy12U96l7LoRpfYUwl9+/tJqFRFsnNSbQBzlDzvD0VKZ43ZtWi5RqECp4N
mnxKlerXmagTh2Rp/dRZ1InWptWtvRGgTjPMQXmUnY7gw5TeGkpZEhf/z0E0zjaC95tCn8qjKH80
yzGSxiQNRpK0Dn670ixttGXmVZaDDC4jVrrsYi/zMPCQ5Dy3+XV4n4YByW8wa+3Ivy+ti5sPEpw5
mUTQAuImfZXJt0a3EW2iV5TN9R7V1YmFyjKX/69PVfppH/n6r0+Ns1H27NEAipDNMwq6GDSmSO69
NiBZYKWVzhXipn0VxUGdpFd1IIqvIcBw6kc1v2Z5+xV/Ye2Cqrx+EWemr7MDxCXDrEqdbeIMuEQ0
xOzzsZFoqrUofhzEFTW6rh9VMskHt1MSZFLaQToDcEGMTc3tTSib0lnUfRxCMwi9oIzSA9Hj5IiG
Fw6Ay5k4NJI/Fa44JWuVbtBGvcZdmJ7iIEcByy7ztc3PsKrjsl5nyGygKoEeNEGuEeJb9zOoCvQz
hj6/b1ri1sOkyuv3YtN1tw62Qaqm+4Vn5DWhl6rs8aOjc+gM3SWP5xPBn/QckMND9tSwXb/Vtedx
VM11ZzTzVhQLzAFdfZ6SaxU2wVPNikVxUv05nacewvJvV5n9TQZJhuVmGxMXUJs33ubDBGjt2TeL
elsMbH+KIixRtIzuRAeU3ibXCn3zZoyc/miUBRLCo1O+gQZdbmCXkr3KAQQdERZSb7pJn13RAATq
lkhJ+9j7QYm6DIKySQ56PbLVg+hgVGhSSwRdehs/1dJLMl/vHwaHTauPRhs753qzkHC+jiuEEwEP
JRDYWDJrOz9S9Se9AXK0NMd2AprbZL+SDbW5tkNjPCzgYnhfSM9JoXSshOLcKK9yC/EsQcwIymQf
NmUGL9dpj2MR/CJsqGP/nXxCeYsH2nSpq4r0FBDM10af10rUSlf0Fqa7ySGuVIIh3SW5Ot6pqCze
dvpJtImaWrFKUDeh6YkisYtbXdfNA56K4b6JNG2TyErxMuXNRnwX5tj1XtjOzSVLK1J4k2G8f70I
Ma/yvMhfFY2XGlceeT+GY3VvYPgkrsyVBAm00oCT0ADAkfTAWTvjFH6Bq/H+Q6g+InuDjUanhlfH
VU6r3DNrhBGkHsnLXEfbtKngyUFurZz3k0mc4CT0fvLfpkn+//T58yO4T9509bIs+PgIKVCNf5mW
1T9nZZypNBnwpm5ppvN5VjaMoHUysxsfdX22r0naXbHvqF6VDn/MHo2WrSjmyHaYtUrArCYz6A0d
IchpWPlFIPUJX49VejmCeJAEpRhI/H/OJN1yWGVM8VacvbdW5r+kJpEp+X3buqysSEuaFga5QIi0
z3se9g5NVYKhftDrAeFNVHflWlN2lo4Ypzj7qHP+R53o5xRXXEPdScrISqEZk+4jgtOHfq6IPKaO
f+jVcj/lc6xtldG3NlPHzPNexp1mg54xmihj+tp3bbrSmto6VA6CokZzH1tSyqrMzPdRGGUMzxTj
qf+O+6JyA5VJg/QXfRe9iABka83GyUwUa//BAtLyXAIX3PSNXZuXdMwrtOai8lntWH80YYv/41KM
ymIVaH79EGSzfsv7x5pvAehMFs5LhYPjZshOz078dBui5HQdyPKeLH/ciNKUdM5VnNWdLaMyhp9e
YiE/7YpKycxeUdDy9x+dxfVEqTbycul7X3Ft2jEbi8p+xHU8CjRYsprib4NIrlirDOUzIWALJECZ
HsT/JHacOzKXOsHbqH/s25wIL/8jE78CD075iOJWbhmvZRZ9DeM5+xbN8ateFzrL/tHnAbVBNmIO
+bB0iJgnHiOjYqgbHMDWy3Lp/VSsodQp4ZdVpq7xdI0/4mNhVStd6XsfSykUSvFcgB23nTs929jR
XO1Zj9sPpIlvNS3SvpaGn6CYGGgXTQvLS1A1TEJLQxfOl5IX69GR82BvRXW/qQYGnCb+JtpJPYfr
OcWSXm/lxZvBH9Yay/9LmrKuGBSn/Ko68TMsrx5ZP9U4kMiVVqKeb92LsQd+WbRUt0NnNVurdKSX
EPEa0SHFP2qtDlp9QF89fsgjAjTLDeVArz17mu0z7GHt2pQ9KZmlofNJ+KJkJd2qfuMf5yyrVmZm
ODfxAMMFXdKnpi4a5MvK4NFgb1AGyvTcW1Z5mmod/aQpn56heUSbNtJyEPm0RiXCqhLWTxfRWsN5
svT8GZWl8VJjm8CWhF5JNM/bKZAQQ+qi+bmNu8STsb85iossJ1h3SLc9SM0g3Vg5TrLig+G97C0n
7FfiIkwX01Xr2+YeSbPmXMdos8zTDLCjWXZNUaw9fhTxifpVrEq/PhJa+mdRtEY1IQdxbbu4K0VV
QEg3I/fo6CT+jdA/REFv/Dpl6usXf+rKPyjQuKX1H23iCsk31lpiymBC9knu+8ZLNTY1kh0IzgHA
JGSfkKDpVXOfFos0nV/K+EpZ8bGcfOM+me279/rUMYm6gZC129G/ZTX9Q9Q3LEm8rEEQANJSepO1
ZeuGC9REmrBryUJbv5pzNVzAf+IHESOr23cAaxDnXVt5ax3eT/GrsQ6i7JOM2WK7iUYOkyxiOPo5
n5CxbCqset7rqso8R/IsHf4BrlnqAuV2AqrtM1iwfAXl1sfRWz0Ed1bsRz/6odriVFyEbpm9ZRiE
x27ZXdkZG6FbJDGKFsH8o5n8q1nbwxvuO9/nulBe1VkfUQVD4G4k7O2iEo/Mrm9ZSAqm7CAgsDnM
Q7KPnmZvE+RaTkUncdZoLV5Rtp15ok6qocy4Usg9MnEPMgjRFv3On6L54zp7wHosDOdi3fvZ6DrI
nMM1TYK1ZFb6hT2uDJtVUfa5E3dncFvIxBlhcy+FrJXtue6/oBR39QPQiq60CvK+f2c3RQupSTCb
BIspCDLlGM4gfxb+UzthTWFqWeH29WgBQONAsA/6Q4lnnRPELEQgs6rc/gYFtf4QhM2LsviziYOz
MIm7IDtjEC8dRZXoaoaIQvronK4++lohzoOKEe7SuDZWqjoFVzVrZ9yrzAlnulQ/t7Hcr1WnyB/w
xVLh3mrBmzYCgWlYQ7t9Uq4SZH2+FWOyKPAp+qMTIX4o7lQHyq87FYtBq2ZK6taUauNMaKswovBs
L4WUZeg5G+YUYbehijaNJS2+CLRYqR7DQ8Sf0wMJSdQkbnecZKdxOYuVKjsFZd3uChwI38/C/9Z9
ai2CZljLUPlBB8gHh9gorJLlNDRl+SAZHERRHAzNzs31eyeUDQ0Vow262ompeIVSRjc90pupraXP
QH7Ug613zUo1oTqjl4EyWEh0ALpadmOnGj6sSwN6aOVqcDr7UAWh81SnnZea+ohHCtD/fOinjSiC
+9rjJGc84O0Tky6GAJaivt3h58pXzeq7iBr/C6btkZcVi0CZpNWbPI3yE7K8YJmR3d1Wc9DfKs48
eWEIe11OST5oS4QpWGJN7RDpezuvnz+qxJldDfoqWtwMZQx/lCSzTziS22z64c2hNGd46lIUdeIw
l6xcXDiHWETaiPOhGHRbEwDzFPJhCOmWSCmI8ryUxyYAxSTKzOL/KQdZ/azLOZpfufwigx/Oajn/
yQYR0c7cYL8E0CBMdPMOrLC5Ce0yOppWFpw7e0k4SW392BU56hco+/7o3tI0KX7mKhjSulbtR4lh
D+BA2p6DoVYPhZUl27Tqqjt2nUh8ZFX61mO4Ka5S+vIaTIxWAPd8j6F1+/fIn2r8TrshS6g7lioT
FnYMQ5N5nH6PeRGjDHtbLv1vRrHIH8xacMyI9cHt+Kk2QfOWJfP6xeiQuY4xWPeS6DypWOMpDbRi
yVCia6eOe5yQsPyrfI0VWXGJ4rrZd85Ks8pom5VFeBfmd2nSXgst0A+yZGgHogUYuhRl6kV9BwJG
h2zArklfFfKE6teYygwd3A4GLRqfm+5Z0SV91U7otxG3a7fQKggnazVUkTbE1kI5mAv4xpJhBSEo
/aIqiGvl2kv8A+SsdjMXj5jROSB9UDBWyW/iHGXnJ1nxlW1Wd4+SM2NUFJDAhGtv7MimZh7ESulo
xfcEPVD1Vofmakw4cfk9NJsIFemjJFuk3FFIdXN8WjcZyNTV4ONPZYep5xtKsYHCJW8GP9U2s/Gt
09V83xNqWVvExz0DIdMNEfDRs+qStbfR7f05SndwccHKzOCGEqNwkeiF0ImHmhTxJzcFOZ7EQMM5
q9xRjub7AdHoWMK9cQqZ86H3oimiJtYaHJO0BnhXbibNVt0kHEjdJ221khFkw/kBLRlpUL8mBZJ9
vZlX6zzwc1eSqmyVBWp5F4MGBFKgnhGxVs8tHKdEiTocGUIPhZvxAODYOeJgiPB5A0GKnGF4n0Ca
9NJRJeSIrxsgxKreo8O3Qg+TZH7c7md07BFrKF1zJGIQz923TK60E/CZtyDUtlbImsmsijh3/X6q
DkTDgzbITpmmP42xqR2CVrZWiYF8L6uWwIsVp8U70mzIsTywq8tOkPmzU8UgPYWIvnYwMurYL+9D
vXwwjDY7GBGpal8/Er6+IotlvjD27kMbc3d8x+0wPxeaGT/XUrpVrGHA1CpqvIJ05K0OmK6vdTcN
LdAPZYgBHA56MGVjt+/79tyZhxkYxHpR89xg6nvuUns+hwUAFckiKw4161T6uMzKMLI21qgbh7KK
n4rMH87+RFA2QTPDVmp/103qrc1+1GVItvfIliIKrY73Slx3F3FQLZQTxyrHgi+sAV1VsnbUpgao
nGadSrKx1wEkymoyQ+T7LWxoAdt6gz+7rXwOKtt4gn7o2mF4rIhiH6RMGveT079m8MfPujqCjdb4
GTUArp6qYSzMjh5wI/jJVV8jkODPtrodWcmuMtXyIkn7Jg/VWo1UppdpHM9ynt20cPJwpwdfC0ke
eYxJa1dJ3mGEnoVrAhbONg2sYoWI8socg6+mqvX/Mqwpv2+3GdUMxbAM6J5EDbCA+YwERokst5za
yb8DO1Kfiwk8Fd4xVi9ByGktiU0XpGU0pNalH0Ot743yJ74Z1jZkRsMnJcE+PUkOCVn2LuonWMO8
2/8y8v6eyOZPtHSiAcCVFZVMhKV/YqoosprWWVXGP0acoZD0xnNwkIvbKlUKPGunYadauKiUxIG8
kr3jJlUaVxtAWgkZ4XJGlSOeEBXX0o2mmM2GhAvblqjNbgs5d9byHKqbeRlr82SIPMdMtbWeGXgA
FeFzO8n/9o3/HqUR3zjAa8UAfg8p5A/6JrFMp0hgtn3PEDQ7oLloHkHsrPCRjzFlStHDwqzFd3P4
ri7hWh/n8xRLc9WGeWjY3t+/XEf5Ldwi/hp82ZHIdRyFZPNn7v4IyF/tGVC+O+xC0D3pagy8ix+9
HS6kpaldzbqTuGaMUos92j81KfnWte146gZn3he6va1kiz0LYcMda8Px4EshgLM2sjZKWKErP6Mm
2fXhCxgw+dLM4SVpLAVwRx+ds05Ntx1OHMZahD+wqnyWish31TJ+iLrqnlnMWQflkOFolhrbWtae
oxSjx1hHtU03E1TjlgRD3DkdXxciRF1lymsl6PdZ1qheaMi9NwVKjVeXBY1oKdamma6bwToGUL/w
fcjcbMQNEqHOn04bhVsjal/VfEZasSzuClt3DmqgHIZIukcbLH5KeGtdxXbesgKxQG3q5CO4HH2X
B0wghZTGW8NX6yNvSr3gmrvupzHpV8YDWHB1up4G9GNrP+lOqty2YGodTBvk8thWXXtOM+yYzaDo
PPSKEzeR7Yg4kXKDeYJE/ibCqbSZ5p9///2VP1Y1PImk8AzefF21LPvTqqZAKdWqjCD/nlvyeNPX
Tom9lq8PHnmd+yZU2RaVRNXV5eksqyK8NRgL/v43qH88g0vuF4wKD6JGSvVzHliRrGaEzjp/V4r0
G65u7Qn0Roq6XBaAUkUpRiSn1aQ+A/TYsgML9uGkjGtC2sCfh8LeRIb6hjFBdx4xy0UaZpKOKZoC
8ZTLq2Ho1dM8YAv69z9b+RSqFAMTNgO6Y6uKs+RCP8EzlITtJLgm63tU8/DJifHV6QZ1hfEgIiF+
UO1zywQiM7dPRrgmeL9HPF37Utjjnqkbsio+hCxCyuEi9aVL9NU5NNaUurGNNwFmBp7Cb8ZS2FYe
okqR11NY7NCHkldtExwVG+0JHwtDs8lW+KeY+zGYmxWRU3s72MT6hjZFZyXDLxRzpkXmO332pTHf
WANqzCG56mMFfHRd+T5KLEHUnyxzIp9DGhkqLpakXRE3bhVPb7lObjOEEekl0tStp2C0NoVhh+xD
i37VxH0FG3JyNkGnbcLCqG+1oc3gzqfWesS3a+PresyKxGG1agQD0b25he+mVataD1rPL1m4OvFX
iIFhU71Jum6cGdmNlSRh36vYGIdW0NRdK44mYmH+A1Q5Zz/o0c+OdR+sJbF2Hqc9Erzlrmxa0MRE
XbasGJQDGroRosHfZA1bXwRCtLrHV6tow7255Np0ttu4X0Y4TIb6vhmCcT0gYcYUYOT3DqrsO6fv
fhhIKWYsalRlp0CIuykbVqpXAEjs72Rwswd/OjlqmezCalDcqdejmWhJ7hlV6k1Yn99oloStbIWW
5SA7Ye6SuZBuo/wl1wEw4EShZEf8Nlkb5soqGH4iNp7dN4Vu7vS+mb2WELRsKDcI3C82R7AJi7lt
/mUa+EQIen+UdWQfLMLvDrJ7nwhhnew7vJeW/92so5DVVJ+7iSU5mwQE0kaRo46kc99fTNPoL3qg
4O8ZB8cihdrO4mEz6v19vxgOwlx8yPhR/v6m/TlAsAJwDAfAgWKq1h8CM5o6zHMyDsmPIequwIaV
e8UB7l6DMPZ8xu3V1NXpTYsaGjiJ3lPUCUaaYitea7CEkTRcvZtGKb6MdgeCNrE0QJBxf28ND05h
v03BVD4E5Pz/DSzifJ5bWatoKpkYTbMdnTfv9x2jqURN1mBZ8EMKEL6ZkVQcCuuxTWMmLuRLN+ao
jm4o+cUezg7pIWCx96gN31ipc8gV09iLzVQva2epGcHr5Xt1wC2r6NjvKPhTuAHoSqsdmrOmlPuY
wOFWsYNFiANiDYppzqEeZtnV/GaLNdC3CaTYq5bYAFfa+hxnfr0lNpw8ZH1N2IzRp+3G57//cp8Q
bOK5snU2b7ZsqGBdnU94mTnrUAQYk/iHnanN2knMgPnEh/bd2LdaVCZHc1TMNVypH5OEUVQ3HqSp
MY7ZWK9hLyFAPIRnbZTrk5GFJfrWyouFcf2NZkt7HAt7qdWfIPviBglZYwV6MXKrJu09gipoesRB
dZlz/0sndwxqPpsqeK6PPryeY92hRf73/yvPzx+/N/gfplDV5iE1FfPTS1QPmdHYQZ7/SA1DXoGk
HS6wgR2MtvvA2kcseq5ZlKzAyeRnZw7u9Tb86Vez6iWyamxS3QnO4lA4hHZR7kHEwABZCd0q7rrk
lqHK35d284oF83iSCPfabbaOpPqCofKIAAPhUdiNF52/7UZHcCji2do5eoCnfSrpNyPpvkuSv0bW
HkuNFDdLfBzQw8kdzTVKG7qrrD1WZrf2ydFria4cMSUHy9/2Mkq7uIR14GZy6PGlxVxC3GvnB3Ho
dZiGuE2QL8kPtljznZHl7qSbEqYmGRIgEHSuyBnkp3ZRPQoyp8LCHkFwsDT8YUYnPUlTWq1IUVzB
LxYXdXxo2znaseUMiNObkLqzvMRluE89gOCqN/8feee13Eh6btlXUfR99qQ3EUfnIi0MARD04E0G
bXrv8+lnobqk6S4pjrmeCAVV1UULgP//mb3XVh4pUJB4dtPXoA97q2nJ8uG0BgZus1TMTjlFnb0i
aPVSEk/s4srh17WWqOKmPFJBWntTr5I9S6zK7jNV20hxOO8Wc/mek0Fm61BKu/Ca6BrK5Vc8NCAc
mGPahAbMNzUpHWFDLmUP22/mKPQ1yhQscgw8RKA111Goql0ncONo2ETP7OexBSqW5k+62pJpeU3g
lU1mbmiG8MZI+y5euoM6frOg70851YMNHmML620K1LDNnhD678KWGXG1vJu5EN3Q9DT+HEH1bpHW
2ekCdYjZuLjXrm9wSNsktNY3UVi/w975avGBb6RKOwJ2Vu/UYZg3BjTVCS7tSU6QVM5a8VEO7UHV
odL3ZnQ7kbN1CyzV6aTijuSI6tuIuAv1I7N947mUVt1eWD3sS1E+zpok3y9SHCxmnd1OdDwwz5Z+
w7HEfHuKJyKEYpy06PU2esLoHzwpl3FdWF7KVb5H8b4cooFR1Wpa3W1E/tl/U18a/1LjGrqkKRr9
o2FJ6A1/OYdHkil51anDl058jJPFC2VPgS/LtAbOUEqGk2k2vCA7XybLvbbTCJCHLkVuTDBjoCfr
RzEnWpBnAOdTDfD4K1MPwwaTZW2z9Dqhoo7n/rshIRIzCCg8jrjogDfDzvRyIv0l1G1ZwSYdTYvp
StECvr+Ylhuxe83ycqMg+rwDEVARIFgOB+hVmp9W0vcPGgyukYDsEmWrzeyAwJdll6IbcxfrGLfI
ENOY87WmItF8PDFygHkAb2iUVPsJqFZ2zfssu3a4H1JZctbxoWDzBXdtTj2xBA0Ur+XXbKI00uex
D6KQhVJ2fQmHbXIc03E5JLp22691+0dX/3/+Qo3rflDkPiqwYojB+l/++p8PVcH//uP6Mf98n79+
xH8ekg82ktV3/1++V/BVHd+Kr+7Xd/rLZ+ar//zu3Lf+7S9/8co+6Zfz8NUud1/dkPf/oN9d3/N/
+o9/+/rxWR6W+uvvv719FknpJl3fJh/9bz//6arLl4HkMYP5J1/v+hV+/vP1R/j7b8ev6W+bt6Lu
4qT9+jcf+fXW9X//TTDE33WJKwgFLaTa3/4GK/DHf5Z/52yhhuO6BccimbzWy6rtYzh92u/86ks0
+tcdjqopXF8dyaXXf5J/19G1mhQqBjMEWVR++8cj8JP/98dT9+95gNpfJxyaCmqOz6QjkBVFk8bo
l983gL0zAzRjhYJHeE+iHwg48NBmC4/NTb4x6NlkvzF2oUw6gDs89G/qR/TQPyGBLEtI50G4+PPq
GMJzX5MCGwAuldhG83vWJjb2tNQtBJf+KX7MwEqV2zq8ywMywf3yjWWNonhSapPzFT9Kn83eco2t
BU7qv7vs/3qm/PwZka9flwEG//dLYdOG8iLJWIQ34vrD7s4UdQ0YobNqVz+GdvhGIDPZdZZctES6
+9ML4ucD/mfgIh3mXyqNP766yjNlaKpoiP/i36e5mZs0ukZ+PlrTXvyu7toT/h7xtfeL75jhUWgP
38a9eleFrrqP0X/cC755sO6JIllPTe2pZ6k9SDcYXt5A5Gyzcza43TFp7elMuFLnJcflDf3+QlTQ
vZEGa+pWGwI4n+Ib5VYMavMr0nTdYxvwlH1lk6ffqpcO3b+NfpCpv3agAwSvYQv4z1+xVT0SWyRw
hDFuMTyDhcdqS7UjtVzS+ChsBtM3iE8+Z3tUNtepa4N4zYWJwFjsvjmC4eWWDMyd4hav1SP0u/gj
feDH8efn8nsNhLs18ZNDuNE5vGR7fAPxAw/8xBFn+unXsincwWVRxGiJDee3vG86p7eA8gpbdrrd
OxwP3Ivk/rx3mBhVV9i2r8QSFrLXPpqFTbyrLHvMbaOHqrKtR8rpPD0vt6vhRAe2ua35UJ2zr0gF
YGMLB2JFgvUOnHb5XEwP4mRXqcvDwebhpXzTfTb8VKnad9o4xkHXt6O0YxVd0klFm9H0J8xJ2PdJ
cDQwgtn68jLiSFEIrCBPSPJK8ayK6JVs49y+Tnv9vboNTz1F0/3ExvVKl9gkHOq9Y90lgXAsdtMx
Qve0iW71/Vg5CH5zBw9u/ZYDNrEHGvtz5SrfqRf58uAXsG8Le3rvUy8b/ZjaT3c1J3yhdK+r2+Sh
Z9+7VxeXhGXgdqnXe+V+DVQ/xjvmWKnHhke7SJ8hjkNbP6wvbJcttziFTv4aH+QDrGZywmpXIGyU
uEWgvdRLgXEzS9TqwbI3n60UZR7GEDf/as858LKjnNj4JXEleNod+hs8U4atJE4lo61xrAeuKyO1
s94xjJsGesImfWOA6hQn+U6qbfMxeseI1+17BtnP4aN5Xsm3ODItHgF9Qiza6sfiNG3F3iuUG+Pc
qZ6Qe/WmfJ/8snbSTbPJXyyX8wRO9eAAcr+1CIe0qwGljjN7vVPw22HnXzTFPJp7OX1ISa48VVsw
Wzm7LFsc7CKxjWw3vcjXJ4365yqDtafQzb3+Td8kLtIkybNiZ/U6VLG+ddZ2VOzxoaudq7Z+2koe
ZB39o8VHzg8I1tsztuxTopUH0pamID0sm7DeqIYN/OpYFM6wjQ8E0UmAYB/ZKCyiM4JXFp1Bd8eI
iExb+swfYy/fKJeMiNeAhKzNfAsCWA8A3dJ2Pvavi7tZNvEjBA+BCVLkRFDT3KvA/yF8676Fbje0
tnwYx+3yXO9mD/WQhWMFtIstBEu7FRMbqnfkXFHkJ2V4tM6k717iXUqc32W5E59Ft4BpbIt30gnW
1H99PnL9/cn5xukIupK38Igk6j5J+2UuJzP60yZdbjYdXmiigAO5MJ7NpPujhPlLBfPnY/hfDuHr
l0EdYABSYYKp/zI6bVvGYWIoNRtNmh6uX8JaWBFF89faJYW9FL0jrg1X/D9rgX9z9MsQjf71p1Px
bcEGUA0G0OK1C/2Ta0aJGlWfra7bSELxrCwAF7UZTxtgCLoLMMevktbZuZX7Yf2URixmJPOtQgzr
hjqBJ4agb9V6eahgR29YUfGrBpbGZ5tjI/oSb7JhPs3YROHjwsqSkFQ7iZionknP4jMDq7H9VsR4
Nd2xnzky8jV3rYpNoYIPu1yV5ka91rhgXnYZO+Cm657ketAc3UgaYh4GyyG0UkAXud71mF58XuUG
FrINqy17MQF+wSO/j7ROPlh5uW/SenQxdwhEr0X11uq7G5JJEqRmXGQhCSwWrDS81HlUGH7O6jia
CI4dcr/ViSWZB+SshV81PWGCmRQoIhSMoVx9PaPKV8s2EPQQ2kXbsj0SEocZMb8b5XgL78F0edp7
jgPTLq3Ob1qJ9F8RrASBec9y3Qpua7GZJ+Lke2j77ChPbWcnlXiPNls9JGOj2uWqjxxUcm1XmrDL
zGWDsfys5wnauKXwkeaSLUTEFd+k+S0/xFLImUqL6fKSw2ucMwXWIkmxZbTdgdoUpj+jtBDk6+aB
jcah7wCnqmvpGuLExWeop6VVFuQ56vtkzerR6j01lxHJDEa+GUdZsMVe67bgYyGXpLdKJXxYMt9Z
qa0PmvwW8f3alVl8osYMN1oN0Gxe5ROmu0MsaAXpYLrmy4n+NCRk16o4zBn7xnidKRLGjhqtRQy/
6vo9KJp7sWbrkklH0Yw3Al5Eaf5sZu1urQVifaKFCJr6qZ7zt/g0iHHhMd66m+PyPg2jBznpPlNz
buyVF/CqoiTUuufrn9XJk6bE9FaAejTdihvNUMk0kelsmKmbkSuhtAZPW0G9s+xwVRlYR5GmisOw
8og27ZEsXGTNAIlVi2caaX6VVjAnclUAHNJ66Qg8RMlEqNvD9FTWhSOa0zVdODJ9Yf5aeKmLQv4w
1zKs0GU3LWXLwYemkLwyIRvwcURDy0Wh3zIlIh2Hm6E/jjwDC+y3nEcnXw9A/t26RtAw3ddIB8DX
8X1kbs3SV13ioBQH9/qciaHgz/mXRViUQcaXEuOqLA2P9CinN5uNym695Aa1UGOiaiegrM4a1yQD
DKetPc2GnbLHa9EYsdEMpVdtFFBPQLmk8Cq1rzR+A4Kyjric5/HRJHbFUuKtiQZDrRPHyNAir2Qa
UqKNc4KI02j1vRIxZUiK4oSAAjZuFBrMqIzrpdEOyk0oICKwI+O4Km5aLdNWAwWQ2zUSBIYpqG31
ctmkxbDpshBusgYmaF827Z1QRWGgVlHkMiRsnUqLpV3UsRetOfnsGtOSa45ytFnGcScNnWpnxDA5
9Q8nipjsCFPwAZrIZMbzRl9keZcDVoS3BSw1aHrzNuwZxZcCuYqp1LW2uii1N8U4XmZ1ynaG/pZm
V9PLj/+UmM/lWODwIW6NkTzvRGePS+b6p1H+4Dci3a9aqTlGhHm0aNTxiqrKGf7kHJ+zlYe7eJC/
GugvvsyG07tN8AjZ4mm96yaHcpESoN6YbneozjDBUKCgnObFe5Ef1418SWuvc9sDSUMH6S3PbESv
mYMi0rpd2QQjxrws9/zuNzczWW3fbSB5IxXCjXI0LzZALdMWL8JMtRS/dTeqT6q9aIfH6r3YU7KL
OPNs+YXnSH+BKXkfb9CKIY+FJWOecG8Ync1JX0huofJAOWLvIia7UnWP4i37X4nyNHNbQHgTDhGb
vCLT2Epn5o24Q1W7vUidsxg37AX4MADzhoN8CPnXrfmJNuMrGS+ko2apqwJ8GvjA8btRPO1puiE1
qVxswXLKjKrHyWCXHK3AeKoeKOTJvLHnJyMwAvGUBAayBC6xkkJD+c5fV8wJjvm+wkizjaDpvIpt
Sgp8kLLZlXS33/cbqaFV8UegWbsqwvLEAQoGIj2iqWi1QGfAmXmRTMjDZjZ9heoK7TYIS+yK+Kj5
bSPPLXTEA6wszlIN6LZqdw1rUC+Z7dq81ueCN+m3muTM/HjnhrNpX3iTl+C+EiCucyBwnzhtiQ6F
TRnOKy96zvsAii7F6RFDp6FQhNap3b7IdaBIfjk51YKy3841R4ht7YQ2Mdny5lDy45ESF9qa6ePr
1d3phcc44/drCXrRbpWNzOOh38zEEkxOih2RjZJg972deMm54tGiuvzSIJy3+/a9aq5PT2N3syey
ieQYP1n6LmtsuhC9vJvG7WxdhCNHmHXUtJ1+EWpv3PCyKIQtDzGm4CK6N47q59hz+nm0ZH29I1rG
7hkyUTOaD8YRwAGxmCaKv0/ics7rU3iif+ouLenM5V3/QP4WXzt6pfR9KW/q7fhJT1Yi5v9SfPaa
h+KNnaOo2P3z9JjMZEw41pFfm8zrqw2KSL10EKv57T0rNcBpJJRAXnkvaNZSd5ScAcV/T7vpNKBA
PdXVjtmjRqm6urK011PPqr3QbVG/M5Tb1Hz/O75fcTjI6bWNo4QSPJDghmg/tJnTNLbRBM0jE70l
2vJj8qnHEWrqS1U5pWmb5g2K2STz0szhQTRoJI8Ey2o3UuMZ+3Bn0oGa9DU8U+giwBq5PEGlK4ZP
Q/YUrUEBKQRt47AX3tXSS+4iaTOsjmYFDYXY0TotBTIVpAqHeTuCOWJN6/PKVe1QsJug3Q+ZP+/6
XXZII5fKJv9cLCd9Ea2bHGjYht6WyE18SWSuV+8t0VN0czCQnIrw5BdeV8vqXBHEg9NWtrCROTOG
99RD1dDRmcebcrYN081e8qDXHYoBGrDJm58SfKmnPghxxOJIU+zuKsZ2WNoKpjPBy6Zn0L3ppqEh
J0YJwfD1xc7RvHr5a0s6zOTMOLvPdOTlLssexoAqz3owLWd4RleuzIHpKFvAYy+Sj+b4MQ8Y5lwK
EfSATZ7IIfGVx5K5gmfc7CvJQ+FXePNtQ2zVbX6mn7n0frrFS68eoDIZkVu7Fgf3J2yaaFMcVT7v
+KIG5is/w5lO14RIsRuDcbWjmp86L9zVg11WufMpIr24dUTDLytfPIZ3fWP3zkBXh1zMpS3v77qT
cEHheD/wlxfzbFX2K8a3fcgghTLhHM4eCpWBU3u8TxffDEgOI27Jt95lr3jiCu1vkbxKN7NfHaNj
+wElcjHorvDKWCdBcXDjqY/1Owv0Ayes+qAck8dsH21UeRcpO3UhA96Wr6DsTZ5BfN/W4q1+Vg/G
ffXExJoCk1FliW6aV522IT0x92MGKu2WZVq3W0+0dEduGEYh9IjJe2/ZbJ6wbMT8shqugVRRdQo0
OOGOx71w1Zdmj5ukVr32BQbBNe71ZB61nsRR3xCCMQQbScSiz/OEEZ+fpcrO4oxffyunDk0qPotw
8EtWXfZUUSygXaQhZfdPVUHCXNXfqOf4QbBhhkq+eZYD616K3SYHaoHY1pEzGzF54oHsabex7CqD
Pd8kmwRvqnWEcBBzIR0bHR66bX6PratsedlFz8zwjz+OOdWLdsUr0xWUl9JrEW0oiyxvuS2Caped
o2SnSO+x4KTmOZoOyetE4ZXv15boRzZhe7MeqHgPHP7DsouyfTg9DBKvdOHbHpvAJBwoveX8sUje
za2HbDfeL178IT0LlktHMB3yCxMI5UU6MQBhfySd8u3qN2eptxFzFufolXuJw0BR3qzRHw7jqbpL
Olv76P2oc4pnEQ+y5eqiY/EATGT7HfnhgApL3MO65OWPc/0YmVThpNIHrPUUrNGSL3HaXdLX3nBI
/KQuPc8vYXiPqCijAN0qvGJT2UXwNnjrYIevEYGSOCQlr35vHqvXKrxhyZrcpbdmvWfRoW3Sy7Xw
FPzkba5sFfV2Qk6Gne3S06oA+fHGZ2lT+2pAIi0ReQxENmLQb2lPhwPrz7gNGtkfvkzNxR3GsRk1
cI3s4WKCGTuG9+XG8MLL8EU4UU0V8MBapMhRyrrXjKIjiVGPhuiEt9VZdaK7+qZYnewNH1LzrfjD
a81843vZFW+yci7YX9HUAaM5jPtp4iVt5/fcecnZcpbbUUTste13ibe8qoPbPHKqK8SL8VmZjR2z
fXs/1jtuEWVjPumMKQvbOjFQelN88Yu/SFowRduZOTMj1jkIkaVh15ac8EFmernX7vDuaLEf5+fi
i/hwc/SKL82wy+y8WvsMtKlnlr5CSJhdo0LB9MS1uIivKuOWXEXXLtKcEAwSvaz4NVuQ8L3qsaEi
F9JOaGwnEAnNxOp4aN2cEqhJWhp1z6gnLt2QsRrJpOphoUF/KUsnPLTKd9d+tCSa3PIzLdxRoxNu
oy9qmPKEqys5k39HckROlbCDd9m2bOud+pIO1Li2+sVKuCl3Wkb7YQ/wyFAt2/ED0Tqfxsf0yn4r
I4Tivfmia7TAY7VO+E2+6MxFM9EzY7CwtecI88/1FnLwMu/Ww+IiWQ4Kqkt30u3pCAHk0tZeqQaV
4Eujiy4OoOAxgRNuL5KvfopbSsQkaAuHHMtDs2Hgx/HSeCSPXcptGsSz070PtWcw1nxo9lXn5JPN
TXFCpXg0sY8G89f4ZUKKZDDtFA8Ijw/lh/UQnfpDgc3j3doS0HuDpJ35efM0L/5SfkvrLdapMndo
vRZgtJWdgF39MFiusaawaGXsiDSMQsDUlLD6G81IdtR5IapaVnmcZ9R1u5UuNtYMcT9FubSff/yD
JPaHsehx5ZIa5vU5t+1w/dcfb368348//fgwY4o4yMF1cSgP0t6aE6n5470rY61RIN3mEeyRIr2S
5lARabOCul5ET8o5w7YdBpbYymAfebxqJZoxG+gSzvbr5tp0DC09RWyBadC60QFjkbiakZ0TK97r
msn3ZvVMbtVC9EeBG2Q1RMsOSzwIPbFitjxmBfMjmcNDr/xETqmoBAPU7yJ6nWG2NrmtDKMsjTln
GEforPuLlOmxh2ab5NAitpOiJA6SzGZbtCi4exZbbgOlh064ve/g1LtVaL7JyHsoq2sX8JZr5G0E
Q40cNWTNrTflLUNzOSx8BTLgU5Kw6VdVR0iJcEuivnVG3LQkTiY5pSdXYdVU/V1DdWQqsWtZqWm3
pD6gyQesInbTXh241+tsZZByTfVL8zOEj9UZ8UEc4k656Cp80JXzAaMjS/yFSaYqAKGppp1ZG3uD
yymMm/2oiOh+csLW0e9x24XnPAlfVSXrdj2cM5QxtM+oVGi30X9kPjkC0MQMHEQRYW3ybV+LuSur
KyNxdLreklxzJxaKiqJXt9FkPcaFgREGdRbWFMSDEcCV+YVAc3k7TgJ7sl6/DdO3nGCdXWhJX2qN
UU8bzdkbFwhvYphw/wpBOqj5BccHBQBKEmeFcmAXK7wnIZzv1uhcAIR8KYYXMh9hJon9pRxWxssT
q/zwodG+JaEmWCzKn8Y4515tspmZmvXdlMZe6mbSFoWQyUnJ91AsktfMqjfJBOfOxfos9Oa46Wck
3Y0Yf1+B2BKyutaMoLZMY7wJmeU1w/rYILXaDKnQOQ3QJzvS8bEBVyQRjy8my3Sn0uLIVlgwgc41
u0U4rMe9r0qW4CSpLGKuljdifU1hU6xgzVTUjGXc2628H9bnqRGexzJG3kZPbSlMG8fque9pxn58
bJFq3yJJa1LNYT3RvzNPSwwkJnNunnJdbOx2ER96UX0p52wzsEsfHHLRXbHh1kHD/MSpHNuDGfEd
GB9S2D1X2rSLCxpioiAS8tP7R5wxVw6WQq09We/t7EpJ+K7qlMYYKPZGRcFco5cxVLuy1IuVSy/t
wMQRqqbd9QQfZMgJqnHwo5qWQY5ZoaRNYnhJjkWjLaLtHaAITKMLHV0WN0ElJTQznQhv2jiDon0S
UqjRYGqpp8VLVk/v6cxNY5ZhAOSW1qPfIo3etfJQsugZNVtNkQpViFUVjpRcpFuOO3DocbJ6faEs
XgOnkyjbRretEoD+KHEBGNHDMKtxQHrjSF96FRY5kiCeZ66prrN6R0gewjh901QJlaRkZJ7Z91s5
V7JAIfHDzoE1OsrI3EKIlHLbNUz0sHJfT1ZPAd4ADHTAt8O+LRqIWbGIOpraR6lZrmMyxK3wpCC1
9HfW1CFtFafHQu3R3Ms6nYyxINGAhQZ1xCHlinWyiOalXhjB6oJfS9VZ4aHl1SmXm1alpNVaFaRs
NjynVU49krOL4QwvbqzmSTFp0aQyvRg9eeqEhy9HIrScNDIfxim9IWfDDWU1880SnWpFLz2Psexp
2N3cFO7eqWYPKIjV6OsW4dO5gVkMuZitgvlMSWa2pdx6a3I61wo25jxwI408V0DNW3uZ+xXmR3Os
GTP0ffgV66qrjMMzeemp0y2omPQc+F29sFgT1XnXweTr5Nd4ppCt+4uo7yOpPrLX2NRGwwuA9BFr
ZnFfdK7YNRT4eH8WhdkMJj4Hhby2RbZ+L1rmca7bYJyQfSW9OG2Ltv2ECWAt4hvOWK7TckCYiNsf
3yssXiIwL5ngdxnb31aLDzncb8ajOQUPLc5yedMXa0FCS2HfxY1TjsxJFUG+6QemIi1xVGxdp7sE
kyexmclZbCNHy3HbKQ1r3xkN/VpZ91GbEv0yLFysGVCWbt32+rgL01bcVy2h3KmY36F6uYxX+nlT
rJQnIJJtjAV2UY7nShDe5hHFc6ycorGEZqSdppmwrcwaOpw+tJI4TUzBmP28A36iavxVL+R2E2Zi
EBM9yuIsuqoeczKOrOKxIsHKLmvGau007vM4ehQN0N0VOTSdJgXNlOesViemv6McdJxmqNkyxh0j
0KBVfiKPXA8w1A1EqO00rVzfVi3ZS9EqbFNROhcmNWje14/TnNNE6/39jCzUCSfjPPA6dZDkRcxF
CZYlUMoccvomdq2RSls1GlpALLmfNYobJvVGUYQgqRn0KTlIz0QqCQmr96OZ3Av8/E9EtRNumr1k
RkbOUB5TLXKRSaWSsW2bxK0K6l20hArNU8EIGecENYCa+DEORxz5LQ0muUt2IgwE3aT0HWtSOmKU
Jn6Iu/qUzdVuTE3D1SeMYJFsufFKfLnCXsdZGACpeGFsSV/e1MxKnWkucqcCcLOK0qYgEFNN+8Ez
BUmw44HI2hIQrL7OGA7lxZ1wbmar3DmdyPOvh6uvxPRlEiIW9OHC7aL2xVar1dRtzZKWvaj8pjLK
IJ3k76kZGePmnTM9jIKoeaauO82S0jpAfuzkOGGzCwpCLTeL2d93hclcs2+34WBugJszg2i1M/DQ
xCVrZpvM1jHjIXKSEDOaHgpuHXHZsLTK8+S+ISQeIav2LM+ku4tZcclC8XFq4yXQdGiBifWMgZNB
3zj7mjKBurCIhh8j/UUFaup0KZ43SclY0pSGLamGz9MNTEWSX6ADarauMxMwrzNrTc7vVkHAIbXe
t0CBqHRVTfWkml9j0oceIDdqTmRKn/jT0AemqOHKBdyVWjf+GPZ3UbetcuMdN7PodqW+i4rlO62i
2Df1EYATj1Clqt4wM1+TBCq2RCXDWock0sz8VhvNh9Fcg4IB9NhxFxZuP3e6S1pXkTWOPJaSU8rS
YygO0c040CioqCOqcBidPE3usyIF6WWy+sKcsYHlQ6U5IoFY/STHNTmz0Vgm5hpRbxxkhcqAg+2A
yWUhDeIchl3l4C9ag6QcT6PiC6bMXj6+WmzbUt11xaTufvzpl7/OUNO2cUXj2mTvCZshT1IabTeh
mfvTmx//zWwXy0vE6DVKw2L3401D+sf1wJK8oqZqCyX5Ig6Vsuv0Elux2PlWZsnuKAqiLTZRD5Rh
ZMIX4x6NJBrZ1CRUaobLiKiKmWZO5xbV/W6MooqwmYoZP/7KrMl/vhmW+iwUiuFDPNB3Xbq0pS1r
lbGTY0X/401Zoj/pL5Y0G9fshp9vEuQF6qo12xSk1S6/vilQHu40fEq+AX2pmEymYopW3orhJAfj
oGU3OerSP7xyP2V4P9fdv6gCf/nr/58iQQkt3p+EAf8iEjxU0OLKt7/IA//4mJ/yQElUf8dSBWhH
RC56jXr6p0RQkvTfRYKfDFEhDfXqZ/9/EkHrd1EUAUfJhCghMLiqB/8hEVR/h9apoR2URSLDdFX6
30gEMXfxDfxZpAHUFjGiwv8UBIdIBX8Ry0OBzeSQBfJJX7pzKLXK1fJbbsqGa7gQxO1aVga0cGVf
DDjO8jF5xTPQ7xTSqJkoIlNp4v0glqOPsQLnX/ltskbJ6167yGZ/p9ZtiosVWdIyarIvUVxTjDEL
b4ynTqvOxaSdrJhhWFbtTPEhW/r3lSCZykiv5LN44cJSLnE2f0AjCHT1KszOFvEcWygPr1tIAfZd
ztFuazp8jFylo+pVxZ4IwlTwwazrEytz1BlCElTf0VQBw2uD1mRfLg1q6cfAGwOw6oMTwXCK+DBb
ijnZ0yR6yYkFcxJj+aRURs6I5dNs1WizcqCKaoctzmLyOL7Nq5idi77yBqulB1jb9MaQjb0wxiq7
g5Bqalgid51QVSZW8tkM5p5QCPRFGhKv0ZUodgPRrIJqpqhO2JsX1AUO7zEHcs3to2Vs+2KIKrHF
GAZ3i6uZ/OTqjIUxZfyLANDXMX5j0CxMd2CTxtESu6m83IKsLfNZOzUEsGOMYs6nMiKh8WLmiERs
bcXbfmQDNQhl76wZc2a9vu94DXiCBNtQVvMXqWUz1cj5mzQg6lOg7fugcid8aPpK2gbburS7WGSB
2qTjVl45iDsAJ9NN3cQ+9FZ0/9cVFcF9fsJ+Ooh4BHLygdhbGK9SPt7BYFR9gnlEei485OyYe8xa
a+xU5nIiA6DdJyY49kwQ2AaZKjfjNu4tlT00nwMeBi3d1TtqFBQnOdqJSps3ijZ6cxqP2zyLaf7g
tW/y69Aj1uejAD/XSdeJGRF4ZqUUNb+cTSlIDPwDungg2v5ditIB9oDxWkK3dCDwavYI69UmC6iJ
KHSU+o2+P3WFvvQEkdVaI3FnE1THnE25UWR9J2CWta02nbjdG8YZ8rclxvU2pncXE1LJ2pnuAReI
N1dp4iqt3Nu9Hu2J3Oiqj0zA+J+WzNd17rdAvXraRZH5QhLLrDSyksntWN7F8VMYW/lebUjp6hMM
KgJgCaACUCg7abab2U7n5G7uHFHHQ9yoHwC8aLXpzNqTIUylzz1sXveE5DKmuYGCw6CjzySQgK2a
bREBPRO2DVlII5WDHFAy/cqM8ZPxVrThZ88Bhq5KIj5ykf2EjqFbWF5RuXwZ5XxQELXbfcp8smgG
KtyERHZpzEoHJ23p1Aklg6Sxu7PqeiM0VwY1Q2Umb62k7GIpfWk03JlGjWuvnWoERGXvtuN1f1iY
XptgtghjhCJrWQzYsjc8a4Vdz0YUiBCV2AKKr0nSu1SMaJkUnxMYTrX2ySP+f9k7r+VImaxdXxER
eHNa3si2WlKrTwi1w7vEJHD1/0PWN1Ma7Z694z/fJ0RiiwLSrfWakpE5ecdMPnRddRQGdolD5w0Y
XOk46drHkW9WRAcrdM1VqVfmOUvke+6aO7xRx4PTJ7BPYHriJ4ACeJ8U2TofKglBLP5WB/GdXvli
E/vEdIeKTy7J0J2y897a+OW8wLNiRkzVdoI4utPtcgRMTdYOtbBdoAVkE/NvUUWKX5ajtW/68J4s
WoxpJQGG6Qg408qJpRn60O1MW3v3reILxh/vTol2QWE5CDcs2oZh222aaHpM++k2Zl6OLIsxAZ2E
5zzqcCqjjglOSwbNTfy9GROWnHDzEPa0lvW40fpjj+z/fZya2alzyUGV/UA6rUymAeDrLNFAg1t6
yoO4PUlH5Psg0s/XTeqIlgSW2Zwu51z2LSd+WMfSSmymGZ5Q6mvDKQPKdlIlQ6J9orm/rGyR4LaM
vZnr9ckYRc1My69PalUtMuEWWyey/3TDLOc1WiPjfmqDe1iLJPKyilATlBiiPTK6b+f26JpIVA+h
DNZNbN/MNNRo5cNigkOm3cWEoPQZXnqC5N86MACf+J1J+l8V1aKtyT/PPAaMnpzipBalNIpT2ybl
ZVVtM7rR2JSxrNcacuePBt2o9KJ2Ey8tYTqLL1aC7noRDrvInL9W4JOtrPKxR50POMvkh8lGLlKz
DGRnWCB5Z55wbDn2beHuS2Fkp8ZBq7jOTrHj4msSvXZh8diOICwjY4TrFd36nR8gM6PDtBZ1VBxE
Zm47Y3lzjtHsRBc9jW5V6mu1jeANbxPHsaPsnot8jE5+iYJvOx2iIjkgHhTtsAR874jYdile6rl0
/hC9Akjgu+k+9RCZmcPqNLYdabvIrE46gIMSyXobX7cKLERZnzzzZzC44cGbql3kgpdtOthgERZK
WNazCDRdnJBH4oZV0ehoHkVUddvGwp0JR45t07lIUY8BHXhWeCQ9K1rcSOMN9cvj7zSSIhZSMyf7
0XPGJ1uHplVUSFJ5RBrdON+Hhn4TZS7iHt7wXTf0akdQ9pjIptjpORNWRLQBaeFDVtgRmbQwQ49H
fQGW3o/rzh6StZH7//yS+jm1+LTNBHi2aSX4okJ2mDEnyxMpWtTxZwI/a/WURFLX2yJpfqtnc13M
HnHs6+qllBbI0TLQH2zRn9Ri7tBOmdA/5GOqtGltMz8BZWbwTKQ71vuCBP+wvI0ERanLwgoTZ+sx
6yyzMVefw6xRfSMbDFajm3/MyVwEGhCwJ8wo/SmJf8R5/FMbMV9YN8vzHZdP3k+YPl1XC2Sei4Pa
M3qjmLdqV9G4JAHnAS+nlTdl1T9HqH1Cs3dwqWMVADtcrzSA9kKnipirupq1VD9Vulzm8hPLHajS
h59R60yJn33Z8J3++xBVUpe53M71p67HqG0Vmhf2pPnRvki97592/tdVtePTNS+3evk5tf+yQT2z
D3/jQ1EdFfr9zAhkhEiKRx/cjuU/XC/94fC//pO/7//roZ+urFa9wiaU7fc7O2dg3lhtDBwvjc8V
qg7RrtENrDtmcVA7woloxOWYIkqyarV4dp3VLqd4ppJQ5WPnyWvzZhfNTFL93EeI5+9FzCfQc2pS
c10i0bxCOloCgezA8HkVk1zNzMktq1PVuloYcTkcRGigWTgY4lDnfrepW1KwNjgIufwJG6hD3Zr6
RqcbRSNnCAjjuDik0aifpnIELmfTEW2ipL73iuYUL/GAamnD/eWTU6tjgo7K6rquNmrLl69Kn06p
ZN4dho5hUTWUJ7UQQ1RdSshIjRs7ZRwQFGNxUhepCpwvia9zvSGMQxzGlp8v1FZV/LBV+ta30mFA
QqCmwVYlsLZ+1by5BqpbhGmg9KRafuyIms7AJAJwUpn5nAzxe2S6zIOWeqsW3VJKGQyvnBByiDnl
P8rJPAWpRds3j+fMhibSBv0hXloMYzRPHdmn2q+7TVxF23B5Nlb3q5Aasa3lWkxMuf2lFLabzkd4
3k3kr1kuxr0h2hXLXwoz9ylsJB7pqkFQ29RjoO31jpx3vT9z6TGHCUza9SnWhcf4PCPOcir8wtmE
DjhnYRKRZKT0bUBJZVsTTfnnEJRtqxMI0G/1aDhbXeToNUxLG6hrYwMh1jtOofVlFOmeIcG46YCw
FWk+HsYJa0mzb8qZ4GqE5LpnYq+8vKwg6+6ElaGYvdyCuq/QTTAoMMFWlB2jNwvo6HLgv1+tKiEi
9TOFDLAaqyqDhZViDqB+pV96qGH5Pa2N+WtqPZsnikZxqLHjzYFuSWRzCgB1GLuVEuCoZx9yNHNP
/jL2QXShOfEt/Knjori8X/UmWnXp/3wxiW/9Jk7NeDwQ6G5lAbWE/AWU3wUzOoTNBle8bc0jU29G
fdaRPlhowgOkAF+p/o3apxZIg/9TVa5v8vJBLy/7+hCue1VJHfJ/v1RXDiNjj1tV5dS3pm5GrRZV
Tg9/XVely8Y5wcBYjzxYD8sbiLTehQKItupSp9XPMtekJqviqKrapajqt7o5Rn7/qoCZ+qHrLUd1
6a9Hxola0H+1l34/XeoGPH4N76GlSNgEHfNosr9Xoqz3qOdiV9PGsU44kMMvxXB5agC/HRAEi7dM
dVJfqipdF9dt01zYO/iMW1L/609tkPpj3WDQ5atioEYnqni5+3oe7530dqw6lLMpt9UEw2IMAOY0
eQsVyv7hqxuxyW37pn5UDztYGi5Vuj776zaIzczMI0dbXQ9WP3ldvZ6rStfXeN1xvd6nc5Pyuc+0
ljaMR6Mazt6LRXlQ66rm8cQzEMTL/svNz6QAyVhIfaOupd6pem9qEczvkaaVqPgtD57U4URVohj3
PUMZ9aX8vajOvjRVYzW1B7/ON/kyeEuXhWpL1KoqqW3XVbXNXUbB/6vj1MEy/CkNBEUud798yYP6
QK91JvSXz/jyMautgUnaf3s9QZUuR6ni53V10uWqH476/AOfz9Jg1Kw796sx6+laNTOqG1Elde7f
tl0PUXtNNQpUxetCvY/rqiqp8/7rVWsDfsPqeoo68NNP/W3bp6t++qVoafBHpBv6uGeOvgztiSRY
Ax7Oqq5fF7Nv1fNaLv3JdaMqXbfNRUEVV+tNBwQDfQIaiUtzqy5+PfTDHlUMkT9aITFFk7y0Xe5c
AvS/VpQP65eiqlcftqp1dbyqZ/+cGUBpSPJ1n80GIT0Gx81Pvd26pm4/5HNGKi7qdg5qr/sOU5Z1
IJ+zsbTWetvrzzQnqDOPtUd2BkqGN/fNc521R7uxQP2S8HsrSa65jaU9m4jbPAwm9HEzHNDTrJMd
asxo+aXAcUBUjLrrfEHjAAUpKySo1+b1zTwBg/WiLj0WdnGDbijhRuIka9Q3orU/FM1eekTrhtHd
aaqN+/yHL83JDF+hXyZVczHCuJE8NNW9qo71ugiuve2HLlcV/3b4p22q61bbLr/wt/MuvyCz4MZt
97oO4F8N6ZaFr+rudT1Yxn0joXPCYqrfXNbl0kBdNv51/6fTXaeD1+F6NVnNpVFTpxe+V6b36sgB
SuDOHJtHtWNSVfDvxSTKl2x99dNIBDhd/P6I4eGmIzv4eomNXqmMf3rlTa/VvOjqRaa2B773W1bk
9i5pxYGAnXeSMA5JBjqnwUcECD3XB0OgAUte1SqH98RP6+8+evQmMrVvTu98CUf9Z22G0BlpnrcJ
Q/+DNPxqjUATNLyklMi7IKDWG7EOqwU0H2ld0EZOkW+KtCOuSZxx32kopX5HlREmXMTIEDBSx088
oMUSHULZZdt8qlC9nTsINDG8yiRvD0HYgnNxsrNBP3ugi/+Wuea8SSoET4FGvbhYBAO/0wCeFuBw
LRMkm60R5RuIghEIXzX+EoEP4dkFnkvFGEeI3oBKhjgiSuFagHV1MtUhEEzE8JEZrCk5/SJwJud9
1LZk89owB1lZ/dKM4B6FYHxskfvA0PcPuqaIY2q4wNcxd547L+hYY4JDYK5B6PNhAJATT0N08HDd
IziwbavwtXebR79IN36aYLTt8lSHPFmbP6yg7O76CQxK0OhI9jg7D5OAbV6Uv5CHOTqL0F0VjyOo
ZLh5U1Y+NJUe3DPv++kFsXbSK88/eHAqZpP4tSFR1M+HGIpoTpwXEaAG1Gs7u+nODAHUIKfXErnJ
t0zbiJy3ECuq0j3kwj7hseXusGwSmAtjiqyTRAj8vNgZdYyKNzDcwdf2WUTYwrDBiKNctNJK60lW
jX92JqCNHlIUommfgzkEbejhM2P7wVM6dgAI9DZ5TJ3+Wxyn+6wYta94kEFX9I2vGr6iaw9/FqCO
QXrugQuWJJB3fQTeobbkeooT/Vzi4LQl8eqsewkFIWjep8KpwAVk5qYeYZKjY93eeEYr965WvvX+
XTmRMzfzDv2ZTCNQbnjPQOnemX0yq7QR+ivb4TCGIuTvjgSdYSoUyHhC6Bp+uDL314ENpiLX3JvG
kqCO6wyP8mEV45NO4KXjiyvh5fbEZPPyRvTRPraN/thJMNjWkeyittXwwLXHaAQjciobaI7Fvd1F
wGtdchWBId5mq/1VBE4LBtr9akPTmtvyl1cb8Y/J0n+k9Vg+iSFLYZtW3catjA2fnLF4u5fgmOM1
bi/nYE78J+QJbzzJ9ASe4K6S0c0oyvYgHfqVigxbb1bRfup/R8hJP2Qy++UbEoyQX6MmhFlT2bl3
k4CG4sons9d/zC62eLQUUHisXq7oht4y4GZIjNL8Y3j0LU/BOySLqTomF0wO06Mz8bFlPRTJDmBY
YAFiqvJ0K0L7W7UzKyiimdt+dyWphHT6FklvWs2deQMi8bvm98G20hLit8NWb79M9c+yceLHVEdZ
AdLiCIpfEGyCXzBYQtyAjkUF1JVvpufykRAjnpIEzQRtQQnGLnDbIrt3Ye4lriW2HsL1a0v3vqL3
VGyM1qy2eHbnaywe10FLi2HqfLOpDrNgySXmaF/DlAx+FYTailHuMQmeb/K4xO0JdHuH2qHnHTOX
uaaRv0Io0AhUoyvP56cJ7cmP+I1AHCqTuGfpOHtgq4+mn7srlIHo/lwHwIXbeMeI97idmqcKhPHP
qATOXr3KckHF+zGi3jl4FPyQsSKGU5kO41rwc2B4X0xneA1koe3yadqOJo0/A8yHwkENEZGjraXN
kAvqIj74uLKujIZa29uouyBp/DIAljg14eu8EIARmrSK9gVJM3RKA08iK2GefdT0CYKEOKEk20qE
KRgYbBPkXJ9FvgTJddT28aS49fvkYIt6vLNHLQSg0tJDTPRLRQTglwTAdMN4ZtUM4o9docnYQBPo
EJaGkOzvBysrmMHbxGnn8tgJ9GkK2ZfHBvDEyjXtnoQmtTyqDFwAzEnu8cjaTaBCb8MaFpFPknlX
k7RJglockh5+StoDyablpwb2EFRyArs7UQFPmz0sCYHOdhs/eKs7cqamIBUU6dEfLep+RvOAVKT1
OEjLO1oVEHZbmOgyAoCKobOVyIDfWrP57OiAGMspy869Zp2s6b1pa+0uR4o8r+P8Fst5yNFFOhxJ
ykFbH1ysfWxE92ksaRpWXjGEiEkgadGJ9uxHnrPqife/0j6e3QBpuAjZ9G052aveorEyQQZvLS/7
QjR+0xVVstd5YpDFgnRvZVjRG9Vd6ldwR1qZcclqhkZg3pra8DB36TkA4orvqfuDGfMe9fRiEyS3
JMXNtZO6E+BLeiMtjG5N16zh+/l3oQ6L3xIzYNvBIFvljo9O4sT7OodDbVfzwSrL4HwyanLBI9Xx
rGvPucHTjQjTr4LQtddW8goA3N/m76jgjlttBoA8pgysk6g/JNPLoLtA2jTUp7PkZDou4FVrT2Iu
iyNrR/AIYJWJHqikijd+sAXaT/Zm7L+T3aaChlyosgvtEMIUcQrjOZvi7jEKBWIalbn3Y3nskRnb
lDQuIhjTs6EDa9XCrahv5NgGX6Ikkkf01aEoz1tI1bDQxmElC4hqYSAPqT6dQOM7Oay+NHIeJjcZ
aMYB5tFDncwCjC0aB+12cFAFM5MKW7di3IYJiP9hTp56E8LCVLiMphvwrFMZTOC22mhrIukE9bV5
Do0Hb87vMjkAr/huBXO2nqyB0JbZbK14hk3qQut0YschF5XC1EsQbW9GsIB90p+dwdRhqp9t7dsk
M28fWaC3zBy1iSFp32b80RphzV/HSXtIWhT2SxS5V3wkQKJybV+aNfxi33mDiL8dC0wkNRRx8lFD
7hsQ4AGvdgygY1Ray+bYpWJEdALocmwdQ6+B1uLH/TFwQfQuslR6Ao9x1B7iHtwu46Y6iDbAJecv
KYq1Hfr1mr2aI/3OAwN/F0o0ajOSTzhFZ4C93xfZDYhs8a+6nG9GywtBZNG5W4mxi48gemde0HA/
F/qmtp5ASfirNnG0zdjRoeauWEWZYIBZzyd6JTLBfUMVTKbF1fnbAPoCAkf95jvDMeg9A0KCD0ch
/lNM2RtIE6BhxCVuRNl9Qec02MXO4BzGyP8BoPyrU4TZFkAMdCHP73ZtPjJMMpyn2HstmP+Qjvbh
Pue1C8YvuSkwaNG+exGA8KQnHIxssiZneSOXXNWkubu2YtwSdQzFaE2rMou/JEMLGn1GQhLxR6Dk
3RbHdQuoRpNvJsMj6yuHtYEcRV48mJaVHqXsX/zJ/yMarFfqAm2GYEAJBNG/YaFQCwwWXL+b9sJZ
S3CeqyDr62OiPWB116wnl77YN8XR9HpghykY4mh0j2YbODdMLpgzwIhwQli9EeRHv7J32rdSmgzU
q6A6mwnJ9MI/0hvaTwmtg+cfadGfixkfIcJUZ108ZFDCd3khf+IM9icsw2GVAAHCmCNdFzjnIBa5
mevhkKKPumtSdCZ7jSqMKvVRhuGd3gJbRujZW3KF+C6hTdHLfZk2UJtjvN5RmEyQFlpaIBo/q5UP
/TieAsZBjKry/dwisM6D5LsPJINwYMMa3ogrq9MPY1rYj8W8AfRCIjQ+BFr8Vk7irnUicdeVOPaN
sdBQPjEwVSx3blzXdx0TaLCs5V2WjCg5LlMT2FcpBlIFsORNayGUVLt+w9fvP8dus5kYAYwhLhbe
tK8MVEYG1IZ7a6wJxrbpJnflTV7O24i05CZ1zZepMX55M+SM2kmZLHhhvqsdq1jnRbpn2vANWg0o
GzAHuY5ggZZJhA4l3acxN4cAvZWxB0kQIAzN/Z/MGSIZoIVTmT70OjxO5NZwXCqL97LwbryEAJAD
rHMdLKDf3nAWHv8CVo6Oec9XKM1uvgvy4mns/Z8Oij/fKj94bUQO7dzKfwGmdTdhb4C28erDaPF9
5fadyByA1MJ7xYVtRYLU2HaRm5/m0txgYF+uta5FiGwElxQ20CrL9KXubOSYO3igBeKR4wzYKU20
5zKd8DnSO0yqFnI2wt7M1eZXNxbNVh8hKvm8S9dJ+XKqFqYS3vHh2Mc7l/GAmKp64wNMW1fE7iC3
Dpp1Jy3IIngs1fDKhgHRbnRxUOySZm7sIy+YDi7Y+R7LwJVwe8QjbAY65jjKdeToiNWIVENG99Gk
v9lpniQPk9PlZmC+sBfXCW8CVjFW82xGu8oJcQ2LOtSamtZHABOgdw9cfQv96JTT+yMbPB1kBoEx
6upkNXUEn3P/JtMRrEn6znktmC7hCauvK1Bpa0cIbFyAsM1DAwhG74DhJ6glCNJio5BoV6UtKj4R
6DHGwfddiplFzuSDliyHCeV4k7OLizxkmjhByZ8lNhoxWjSuzSx58Nt9AdU8L4rpMLXpY+F61RZR
3SOVutpiRsatdN59GSIm5I+Wtnahx3q1GB5T3LecEPBW7NlkTgToNLx90g2zcyocX+AOpxaAvKVj
nGIEUGCs5S84EdPM02nJ2NX2gReTHfHxihPVl1G2L37yJba7l7SrynUfZbCI0JcoU/fI2xARKjhh
utaCiJcHEnuTtSMAqx4OaQdP16r0fJEPeokRf9yS9340zMgFPCvLvWcjyGCk2aYXSL4bs2HcIy8I
nC5kMAPpxNzIaDt58Z+cZwkHCpXEOsl+J9L9Qf5+v9ziMXX77w5RLnDX+bPAX0lP0WF1umgfFCmK
7GEpNrL/hjXgDjfQmwTJdsfqN1nTOec/4LCzUxhG/APP/2IyBYHRlcLijQBOhxEKwTOvFD2XHfMK
VCLa+K6He7jCVxPP1h5ztVL0dAP982z23wojQkaAp3ffzeIO29ElI1B5REHKdouOcLkLhAWZZcnB
upDzjW6JQUz3fVOJXWtAm0uaEWEAy4i2Xp/mZ9/oLiJh/x9b/P8WILUQTPu36Nj/gS2++z28//pP
aLGFQQRY44vyqGEALUbe03NhDtiuHoDc/Ud91FisG/4lN2qCJfYRP0dqFB1Qb1HL/gdLbDnsctxF
HRTLB99Bjf5/ITdqOAuY+T+wxC7C+55r4mJjBQjEO58E3+LOHodS1NZtTFAjHQSoE4EUaETEdhXF
0EZI3JQYhvEBx+/9Ql7ssti5EcuccjbFc1g1sDEdohuuFu7LzkTXCbsLHAZ3HWnvdScABlUmoTgw
8u9GjDZiKNstxj3GWi6qVzp5LixzSJpitVuN3rNAc3gbpAgqBEb5ANnA2Rv+SWRRewuLh8G+421m
UU/rck7wAtTnU2vF/kGk3ZPVj82NcOyvvhVBCupDBPgFdl26HLxtag6oFWo6cxin2hn92L50kfhK
PcaRTq9erYDwTjneBX7YMnoEdGANclzrWkoiy27uQZ6FKP0wWkFa7CcK/+TZGfWsE+kZZ0hpp1zv
iwcNmQ7PQLo5MIENE+yDkrRwYG0maVkhNqWpv/Ye8GxjRhEgP1SYXr9VOIsm+nQ713G8kUNjMJ+H
DhsjqJLQNGIGMT9m8s0Jk56mzm23zSzblZyNL0E0yJU6g+wAAFU3mPGqK5ONh50aaDn6Xa9Fibwb
Ua8U6QBzPXtw5qRmmFe0W2uHLNjeKHLQko3Nw67/9L1Bi43QF6LEWGskJToUZbgL7F8ugax16yNJ
CQcC/Z8gvGMahBTQjO78vaTz2pbZvd0QjqCLAEcRyD9eK9/QyG4OTDa30JS8TVBCfu1Hb5OmCZT6
NKdjLPP2OIf2zqGfXGFxXq69ZfrhQO+KpWkz+kD8rtKRN6U3Klvw0nBfT/BaUlDAcIAZ9NHez7TI
g2Y81EJmt9Yk0q0vgls3nwhQwijb5hEyJgMstoco1ZLbPEPiYnk21ZxqX7twU+coxs1VgVOXHKgH
/gT6mZF7vfHMPH+oG/0cEoG78Z6QHYsQWa8AlWJTI4bwtjGqHyUEs3274OqZ60A+ZEp6wk/jNbKR
bI98afN4cJbVg+pYS7I0Goz+YYChZrUwo4pInC2sPapZWq8Z2ksJEepEEPseIaznyAaf8fhe+PX2
vDFsUil2Ej0HLnOGoLH4bPHQ3YSFfmfGY7tHzroABjIOt4K3CAwh2MeJyWRRy0b8z6z8QGTv6Eo6
prAV/gN3ffBdeDyRzJ0tMWtklLLytUrS9sav6LFb66uVx/1b05dPeVQ+67o2bKohdw5BMrYbMCnj
IKOzIGxxnGLh7WQSwu2HevPiJgm6tpHQ3rGTuDVkKxnjBi0Zc9oQHy1FQ8MS1rb0O7FMAcJZg3WV
FK+mV1S3ON4R3q0Y1nleipB4GCPahT9jjETdYWmuymZdEDiJ4PK9AQu87XS//92QZrrxsECdfbig
WQqvGY3A+NzqPIPJjCvU6LrqNtEYaoKdeDOdOjxHTYKLyUhKy2kJ1YZ+ZyEiCwl01sb8PgywvEeK
MTwmtZ3fEheVDNcZw0WCIZrTacisti1j4aGiM3eRVwkFsnPaQJBBx0hoL4Yg3KSFjNYebsIdcPSv
kOTWhM3d9WAm9jorXB+hRG2PJeL8wP/sJghIxEQmWKqEmarFfS533MsCKupt6YTHFl5zU/LKNRcO
pSG77j6wxt9gS5ynLErsJQUD0WAazn05brCoq0+N7n7HcJD4eVScafuhc6KWvya/oW2MsmhPamEt
pT5eIJ7XdVUqLRdkMTi4f+2fgKzwvFhX+6+rlyPVRk8EXEnt+lBUu0bHnXbtaDyoS6hD1PZPV+xB
3YIYNZ8RNPATBEaMBVs0K2gVThb/FLWKYrysq5I6SC2u50C+THOQSxzjtwlzrOuu6znXbepstYNc
CsJRPcB6SLioTKmNf78DTd2XOuDyc+oqH4qX09SvXIpE9s5Ud3zJ/33zHy59vTG1+7JHbfyw/ul/
qt2jQH9k9BDqvF73elwrkNnBw2r3+acuf/D616+nqNLnw9XGD//uv9/Z5cwPl1ePALg1ma/rHdb1
QD4PWjwIMo0nra6vFrbbtPpWXf/DTahdaqMq1YF9rHMHIztjfIuInV1OuBw1ksLLiFYUHcE9DCvL
mR8Jndu0gjWJnqLNTAOGIaPox0IzkHSZwIng0g5CbSx9Phe19bqrE2a+h4d6+rRdrTrLyeoK172X
q7SR4FofrojsxSqtrfY0NllzBleW6ikI8AFgy0oVtQZQ4WV9SoilxDibbT5sLNGgOGbV6+UQtUOd
F2L5hX6fvA8xBaUdwLwZumkA4LKcZpr+ONvkfnBuMnD7E2DQkyoJGwCb1VuoyuG7szGLE/CpuyQI
Ae0v9V1V0Vo1BbV5Z3YISPZGdUbble4q450xBi6Pfhus23b47bW/aclRzCmn77lWLxg6D5jevCym
BdCkFm7PPPpvq9fj1Gm8DYQHkKesPa8/jGN9HtvWQ523XCX6+KOMA7ETokX8KJhjVMAs+RYW7lMV
0s0nLomkesElKpCpAiqp1WZEYpGc3IFsg8UQBzgsnFDY2C6WyWm7JgjRM3ON5Ekt2qXkVxmzvAIT
vwNSnDyYflj8lYcTFrPDSa3W3WzsB786aqMbn9WCxGoAEI3evAIdhlaY8Et8UkhQM3TzL9AWBUEh
cbwyZegdFKBBQRvUok+0P7XhSNTo6kVYPbSSvTu6D0K2yXkiW7GegFEiv0q0Lg+1Qz4Cq3NItNg4
9aJ6qjmkA10A+cPMYLOzYJI3Jjwez2stqFCaIBmTgtcC4nJKhYmaK5AnrLmaNxDFt4IRCd0Zryod
v5AFhuBFBsTcYnxD7qbpQsKRbngE8OlMswH8E2VSwz57tsQkG2QQWmoL0kZhtZaSdJ2NsKzqgmYd
TfJEOXD/bcm85VREvUmPhUapKgVuzCCrcgiBWsNJvQO+7AZr7B7TMAYAYMaW5+8tC9n5xrHJv8Ds
XlgOgPUJDKGFhVvuQW/IEV+hYpnnALNUkJ8LJGxGYSJmmNcvUE1zARs5TehjShwIoKeJFa2vYCUF
ZVKLaFoA+FZh30mtRNTNWSwgFRbVmZBwWOvmREQUVwGFILx+gKr0adsEumkT40238pfWMMD4ijHj
rmUUiKjXYEM9WP7Sh3UX39Yt87PF83BpXD4h3K7ouKAmQ1bMSKmrz0n9PfXBFQrequCSao8fAhH3
9OMViXUFdV23dZlmbhfs8ydg0wUMdEVFwgmC0NO1zUbVOvUJqdJ1cUVW0pswXE3tgxPQ2VvLIkI3
5bK4rk65/iajCAWYCW5kIp15raC3l6JlozM1oAhOehgorik0Pmj1VS+LT6tVa+8KTDUBWMGw6Rf+
zXUxLfwLtRqZhIH5LE6+tBBvyKT5u9MncndWiBLmsoixV9yOIe+LxE94sO0SKEn/h7CTvVXQX/Xo
rsDsT3BgxFBOrSmMYwjReN/DFiVfx2c0g2+ZpCfObg/XbazTeoO6AvJ+EfIZiM0gE7j8P5sq7VQG
GVt9QPqqZRK4IqiEHBLpbmqWGE8mtI4U9Magm/d+6Nkbc/DcUzLZi4OTSWAr1jG5stKbKEm/StlB
VW3rfGsImwjxUiH6zI9gky4NOvLuB/V/LrVA0zeQQ4g6zrDa4HhE5x5Cj4gmMncLLL2zCiQ34/yr
AouqF69K14/Ba6z0ZD+VI+prggj/Bq0tcbbz99GA7x+I0kElioXGZFBrOkSuqxaRQdWrBTI55TX4
1yA4uQytD4ke74a4f+nrQNuhehUhh2iRVxtiRONMw7lJCAzv51im584uMSdo68cmI61mzx76R0mu
raB7w3aEE7kROmFIGEywjbwKOM9sYl2oJwejbo9WCoWoLwEiZAqZaNOw2WRVwbsv60ZYOSRo6GoD
tw9PZQlzzTb8Zh34DJvxRqXbX3pVj8zPNu+1FwuaaWkOd3mBVrLXBg9+ClfQF+KrdPcW09715ep2
xeY8C5EZXX5HzpW1bvQb5Cs2kYdiaYHksdHBd3DdalO0SFWiiEerIeHnxQZycUln3NSGrs9rtU3t
RaEFtEHbfY172pp5jp7DMA93aRdV59b+MdvadMK53Tij/Ua2AW1Y0o2npBmeHQ3fgqhYXFRyFIL0
bCZqudxY6SOB0WfmDemle0FcAFlWj1H4H2gR1Tluhm9GG01bX3bbMJLmbiCjgTA0CeaFKaAWpaZF
gJn033ZLXfQFvL5Wf/JDpG7EKa069BaWhSr1U9Ytwl3dybV7YszDvedj3JTGmFGUtCXEXHMyEOoA
ai9gjndvEP0OAixZRT3cDF3iH/SwlZf/FtcoTusj6qyNuzS6ywLBaxYEWTZ5TzMzza/VJF4irZuZ
bM+o+WJztfLc7AXsAtCyLCzXlpdMt2lXIvNfk+Dp6B3U0ymmhVaAPAupU60K4LWBRWSySWZxKX1A
JaqNCnWotdMZun+8V4eYS+VSpetCHeZeEY1qXV0gS0oyawYvcLn8h+NUEZGDbIuSwZ/LuWpbkcpj
Uuqowjg/Mx0IWoW3Mr416NvZk61tWid9KosMtdrZyL5MIpwPqfySCkgulklOXXhLCE2bdlaIqE2k
jytnCn5EsniZUVTazjnqYP04uKt6RrhjntEhRen+NerLfeEjfWbl0HxjTChFGZlkewZSvWI8S5jq
P8OxRaqyDr7j7gP2YiKmFA6Nt7bbXmLpSExS07PxJIcZvxsTUVFYJb5lf28XoT+gWOG9F0fiNjQ0
ZFOyZHr3RHIzkzF7Nol9HQgxwX0enOF7pp3VfmnlOPcAsoMSJMKnxuif3XEe3+24hfRdhN5dE9Xt
Xdmi+bWEXN5js/pSmiGExv9h77yW29bSNn1F6EJcAOaQWSRFSZRFSzpBUbKJnDOu/n8WtKva27vH
Xf8cz4FZtEQRaYUvvCFBOrigpX3XTL21nn+Jlhii7vG1Ru5o004CQ0rfzl6qYDrN38pdY6iHlnnv
hnn/YFEXXsy/aBzlLYhosvVFpe8tkwZ2OiKzqrbE9TkK0WjlTG8l4iQbdOha+Hu4DvVFcDdfxNj0
tPbr0DgWdak9kv0wIYjXHx0BqKIeQUh4auU92VOItOIQjFTXuJSJmsLkivg1Vappaw+NttWSNniF
qUR3ipvQjhgxBPQ8D72dOE9W7NDHmu8ORmdIXIXGY+eP2jEzUFmYv3KENNMNFk3SLGp2OKnjnkrf
EMP44usvgxwhi6Y2kHtBXvG57Yb3+RvVJMSj0PeGB31McfoRTY+AJOegBfnJSdTyhcpgflcPFfhF
RfhXC/sd+YDNkuEUVnj/dr3afgvj6Tx/YV9g19BZTnMKxgLTPpAPXw/QcrIXXQ2wsxhibLAxldxr
VkSvUN4StT6giNG/T7TjNzGKOTsd22zaOclx/tYpsLXlPMSA5HgP87Cb/9AsQdZauX421TE8BE7s
rubTzxDGbVAzvIQ5MN9UHYA+FeZdYOfuU+RTYHVHI8N40NzD/dO/D84ES1hXfKRyquHJHxCznz/R
+tmdJZToFXBwtDHHqtwXLEhPtQLP2gf5+hkO5tYDavLahhi6B0Y5wZqjOqrlYucaDLT5e1Jk5gYz
Cd6ItrDU9A1nr4HNfRzhLX99jxXSUeyV7i0BqbpWbLBog5EFj1WFOOR8JD/NV/CVvLfatYt1XKT9
gcRAe6BMDMddXk+F8gHYgubdH3Uet6ez0Ttp+aB6QfX1HYK2WdpYzvtUYoU1FFp0zHLq0EkwdV+f
aOnIdtNUX53awk8hMZsj6A31ZEkk8XyUgTUA2cprgpv0KhsU41iDADghrgXcTN4St9sJ2uDH+QNq
0dYrG6+6+6ax3Xu2CO/rU3Qti2i0P7oWkVlX2PV97DQTQ1CLKOHXyWfy1wnldKlxTDDuDbPP7xOO
tYqrXvugrvl1PqXqLFtFCU6eUnlHVBDQxTLM5CNVDvP5aFNhLDO2tlPRVeqx9YBZexPSGZ35ff4A
8OpxWamleWrwyDia8M5Xjd+op7zl8YA5W1K6R7xaVlHVvlHPwFYK9rapprOddefJwW+t00T5o05A
24nWvJZGqiwT5OhOJeMTvwnVWXc07y9K45+/vs0Nngsnty6ekiDIa4gYlTfFPDGYwPEGjnfFxm4x
fzQ2mnGRtmF5nq0s89iDtZHn1jkXNDTmj2T5sMQSs7rSm0faMS6rk66Z/SG2aoDoXVF+V5Pycf4o
s+dbq1bNhdJKvGmYEvtycoKHHnVHIp+s/jAQf0EMuPphkNQuRCOUJ20c9R3Bk7LF4iR6tn1K0uBL
qx/wOGltd8p7JGUn/VUCZusU2IN5aHzEPsOU6WVO5mm+PUJ3QLFV4cWsG2kjOmh7Pcyqh6FWUNc2
CxkZfZ8/ObUeQL5O054Gr3N3/Qgss+mqw9CW7TNkifzrfo8+wjmmO74rUQG/EoDAfa/6AU4EIM1a
fFRfpza+n6/FLdxXtWuNFztQus2UIegTI+jxoCEMAuySAad19/MNKsnkIPFO1VMHNvAuDDpsDmLf
eg47ND/mj3jYlTq0q949lbXa0d3+3taV/OghH7m2wrp51VKk/uU9pFJ3DYOMfTLt8wOwlXSrKQPc
tMx1nsSUjgjLGPj2pdVadyvlLW4Nb9U3eX0EHBCcrChG3S1Nmo/UeRrb1PoclIRN0bWVBwN47b4o
TeAD6G9+BzpxP39X0Kg3JfKjb/QXQC8O7YAsD1u37SPYyFlbn13owgT1tFfXmrr1JILhEE2Z/5DW
yKx+fYc8qfm/re8qJ0dlMGlyaZr/TP79/DHD388N3//fG/9vvXHVMrHb+r/3xu+vdX39DNr6Z9PU
f1Pf+vrLv1rkwv0X8DQH903TFpb41Z/T+JelCmHYFkJapv43f079X46DdaYjHGHphmn8Ir6l/UvH
Qtyli05DXcPy83/TMP+tWy7t0VBotg2LTrqD/Ndv1pWuMQqITwqLZ9WfcpN1GECpzUhCBC/3FqGD
ycsvN+kvGbdfndL+0xF1FW6yaguDEtxvR0zgbZnToBW7fl17GH2hMPyii2Nvyr6vRzLz58PJdn+e
jLQxpcMqF8UFciBXyp7ppulIf7hfHNL8RvHorSP5qSUoDND3U+zxArviKsrp8r8+lGM4uqlaHFDl
aH8/VGcnmpsDdAKaFN/iJL55SngLIczH/sefjyRP+reL4kjQ7qkNC/cfT60RwVSj4VvsPKV3164D
4wTR0WQZY1n9X+6fxpj/x7GE5mLk6oLzRjDu71flF2pq5gFXZcSVDlVBvTggGgtHHAaV5EWUardA
aVPD+IxEBVXYzj7hS7ee9Oz+z1eNFt0/zwRgh87TxOv2d5U4u0sdpXH7YudS+VBj71604xmPvQt8
5MtQDOfatH96WF7++bDzFf5+tzHQFcKm8uO6vyNK0CHLscrNGUJKjLoqKsQ2yJK8P5fNcK5avBMy
/xhl0wVBXm8B5eNKVWlTjD3zx0TLbnDEt0jE3/5fTgvlLcO1gd78w3VWVHmrw+Aodo2JEZFP41rY
HK0xgM+rTvOjVe/bquQHkUcdWTTLJscMJU4xLWq7Z8fCJGRqNz05xJ9P7D8+JsvWWZ5sVWV5+fuA
mVpUn0JABzulLasdhV5Axq20JgLT2JvMCBuHTr15K6Bs/pe1RQNH9M8h8sux5e9/me2O45qd0iZg
PC0DAEcEStJHepf8AYrEcAHfy62Ihl0vxEcYvmQVCs9/vvr/sN6wZP/76n9b3lAGCmj+cAZTgHqa
bg8XMURXVHKSJfIXtz8fTFe1f95tF8FEYDCu7QKgsn+bnrmXWk6aF+kuV4uNXdoHmiC3Xp0QflA7
jBLKdFtmQObDl7ZBUX0MlGaZOP3ZwiSqAXwMZwOzVf5mTMaD6zF2DMXdD727KWr1UpDruHF38tX2
bBrtOY9QuMm/DyxwbhhdadBLr5/hMiUbN8uPhb8leUgRXOZ75OdbMUKJhSvYIy44Gs8UhZZFrlOZ
wyQpmw4lyA0MRviQ1bTqwmhPUOTwo7A0xgqQWI96r5xQQDHOpkluqwsIb8Eu0ULcRIwOcq+b3dMk
QMLM1PJVOV77engMS/T+scPx8uEudznHDE3fCYZhYw/9Qg2wv0pTOJG0XpCsxlHOMzZ1NF2g/u3M
+kfcopOPQUNs+Hg4uBtgMA1i7x3xYHRLreSW69FNjidkBmEJZ1xDmD0ZVv2JdzxKK9wZlSL6MtDr
TSFbRIP+qdidh5ZzcBNBuNVt+76u0fXtuS5tELt+6L4lSBVbeNNV3M958WjEcAgquEFKVaCQP6ZX
Kt0Xs+IGUfi+9G7FF4zjWQuhaanttVe4OGdqV3rUEKpjUuPZjIMey4ZlrtEwS20eSz5keAbkexTf
zvPt96zo1iMtrefKNwCi3Mk8vVUp+rNVcGtsKDWGZMXiaoGTGIihrvh0KXuYA5eq9Cw91qReurA7
RS7u8QXoUKe/BD37hA6Ev6FAExVkNIH2UORUr2DSwOdzpqfBcBiw08V1urPrTrs0tQ5BjBGO5dbu
+imuc3aXwr+6FrcgQy0kQ7myGw5oq13lIbKpPwe9HGj0tuXxwrF8ryNJmUuuxqQewCKXC4If1MjF
yY7Vi9InaAcqN/Sqr1qUXjsbOp0xXMoSGzN6dE7uPxm5jk5/pZ0jVPRMFd/N0sfPyAOhG6dUulyj
TlGeZnxCo03XSX7s0OgDrh4cTEH9EDNIjCrZhpE53JRFqCzrMsJYEA4Qu+OD8DEdCTmcbvCwKuGO
2zI+5T9Tba09WjadxgbpZObVcT57G1bjYtC6s9x3o7JGduKqQ5WYyvLap8yR0Ty6jZ0sB40cxNSR
3w/UixzKFIGYyqo4KS2NzslLd5HGswkJVLfIdS3hyl+MClBvXeX4gEbji0bidzQHzq0FF8ULhdz4
JrwKqq2KbZWeS6l3I3qYhyNOJkhiMnEnNN8XlZK8Grr/ZDeZDq+EQ89LCdiCWy+Gi5swV/Idyy0I
8/5iBOxTmsJaXHolDf9p3Pg5guXCDa4NSkao2+dMTjem/fxcT8SE87LVya0eU8Vlj1YVoqPmEn8H
AeJ7vOCfkq+AOqif2Eh3of2EplCCkXd7Rn0guNk5TLcEhBToTUDERfyCTOFVKc1dGTbvVogoDnOg
Y7hofnx1FNDuqjpsRcuWhYg5rAtafou+xLB0/oALjq7smWR2d3HkmtkonNYgOHXD4FAaR8EFM1lV
gPlrp1SWzngYxuZYAHqiiFDZKI5OFHtJvZUVuMN7teXeuJPSbnuV/iBZXWXrqwwHE8matHBF9PEx
qYZ7FEjo3Qz6RSBzCKA8x4SX8xZNi0R+wUwfqiBdVhqI/qLR0JwGIJCXeG5495PlW8cY6NeicLAg
gkcOfqHfF3qN4jrQPsB6d3bDKloXcpvMB2+hqBxWqMo35la4jXA/GBUs3fSmvi9HuFZOIKnXhfkc
dCJcKEPhrpMiehn8Dtu8zEzXmFNgmq4B/VCYV0nAvRL9eFFlcXwekHPwItroJrcDNU1ueCzsFJVb
wxKH7QYctEb9UXrqcxSQZaNt33vuYWwjiWmE6EaBEuUI+YjG5nvrplt6a+gBMAJb0vsVPvGt4iAl
wIDKouyqafG41hKUPusxpgYJFNhiWAdDB4EWKnFLcWNt5eK5hO8GrSe601wj28Cwg6BAARUZUCDz
hl+9lC13xK/DjVOmxwaMPBRx7UO0NUJRExZNGvJNq7rRS+wvS32l9ox5w1e2dHxDHiDC5ZZOmclO
mZQF+IYCMMWiIn23e07eUpiHptesOh82SYvMHpjBYqWPNCEmlFVVjIJWpebgepThVJQh4h405bCS
HjBMZH1Zifw+KySHpiNsd8afCAecdNq92EJIy57up1DTbJ2W3CQcARZFYgTL1hmKjWFxsI7FvERr
ceGEwAChBXw9uzxhDnVTc8uQWajah4EO5qpJK3tluPo1DrBKjtVQoWCJGkflJEtQFHj92XiYKhze
rMNtZvf0j306IjImMvXh041QoXXcyF1BM6OlaEBMSiC4YADrY5tFfhH0xgrdZWXZyljWa1Hva3+i
JIq3jLOkzA8x0KQd0YhLNjAFAq99nrL+CRplv7DEaVKtEAgkU9TvjVc7w29kXoKsFvJqpKXrAJHj
Fh3OkL2tqK3LYDs/k4FpSzvlxe5tdTVlERbxExIhOYgjuGa846kkq8YZ4NFjLQQ9eU+i2awM08eK
y+83DerIvqMjeexn3+CPh2vboxQq0FNcm+yLq2kU+W7yjzWSX8xwAoOWubzKysE6tlmIK+SzxAU/
ownEjcrre31yPse0f9Jsp//AQmQZIMzs+6N499cIdW3qRulxnTePXWcUO5JvPH368NWpMWFI3ag/
Ko6FmmzibY08Ouhlty29Irz3y0Gl4hviAKf76BsnAYiPgFK6CwV0KqMYv9C1GmoXF5qfGCmH6kPy
ErKVrlQ8d4epvBtL/CJdaGxqOWGJWuAI1gyYc2N9kEPkpIcuwnLEumhc57G4qwLjXq3156yXkprv
c05uMuz7jKpia28dFKA3fjpUy8Q44hnDkmnpjxb0/5WW5w+xQIvaUpydVHBwxy5boxWZwj50Llo4
5nd4Ua3KGPydn7aPqtbxYeRcUhq8BzMtD6XZlptWYOskmrFbU/dDFbVsfii9OLXQbZcw0DehEbrb
oUgPlmuWTIr47CJrYaUXxFwR+pUhQzWwo6IAoSC1IdFruVijqeogMhzcLPuzGdg+1Ba7iqbHcyOh
S2xoR8AJGRyEKl9SV1cBrOKrbL6aijItRp+VXPFjAi2fxKQ0wOu2gvkPEmLXpciMD7l0zOGAbont
3lRYqIPHbAGd3iLxigXKMrIZl+PaciGVTqPrbO0RxpQatjQXY3XVNnlPzmchZBep1i4YEMWwx/IY
aPU+h4bEjjRscEnpkKKoHuK+k2AEnG+yBiPdJrZx8cIXQu26tzpkpk1T3y2SriKMcpIVWMJ4izTU
znbQHLaR0drBDV7X9FjBJhXo/lbhtm+tXa54SDmzw6wa9AdXosA3WFE0iGhEfprifXQ14o4uNxWm
NkcXDQY2VhnSwg1uRmXvmYPJdt7pMiMnycQFshEQMLzBN++maoqljvqO5czdell21ktTx2gz2IeO
b+xa11gF7ArbQcE3bNCDexAMC8PzXxIPKdaxqz8guXub0Yd0lerxe5407hqZulJkWGPq4K+1mqCo
Cf2tidmig0QV6lDhhuwNm/uQqvVYv7hOlGMFB781CIFn296wUnVigwkPEGfAvC6jNYgCPJ0QjUEw
yZDS0XRsR1v3YJE+LBxXuyDB7S2ckQxDIUy2QoP1u0iucsP8qi41mJTCPAuJf6Kc4cNch0JC0d7S
wR0iai9kUBDbeJRpk3LIpdA1BiVXtGzJzFD+VfuYRTAMcMKSYWscGBJczZnVuBNjHeWRzURdg7lu
2j8OLlRO1Xa3cF84U4MH1CsAhsSwnO/JRCsjz/JH1qTvueOf5lC3iUgzHR3dnDqMLrpD8Bb7zVlb
VDlAo5HrptVzdQto/dE19/RLhqeMqWOCIgCVbEMVq4pQebNYO1gEYSp6fraeDMzn+OfqXHRcRbeJ
RhZBfJSt/cR7UBIcgN2MHxV97qwQAEekJ75WGYFGipi4VjrhTlkZdFCOgYP+6uhtkAEBNw66pEOs
YTKILpyW/C71lLUXpEzcOoPzg7GjwmOMZLLVylpLK+9C4FR0+0P7Barsx5SrFzixiPgY8VU3uf/9
hGNnSp6mCDfalzyxJsJ+LSEj2eoZNzdPHu1uOE229Zw64uRSOcQSnmWpWXdOecqR8kH+f7pY7NNI
l8OqoL+yHNvy2ZJpSD/E3wo1g5VSJgmi9/UkSc0Ho8uOim2mG7+k9eOF2dtoniyd/BKxBi2Wdr2k
Kz5ajBASubNKzMtXSNUgDQJRsMhIvsZSHWnxe0t3YkOVaSmi3O94eilmyDM1ta8R6rc1YAZ3OgDn
WzmFB0gq5VnL024dVD9yesCdRrbQqckOn4oH0RuQqB3SFxHCadGF/Rwm7i4u2Km1tDsbUkc4DbQd
2gBnox8PYUVw3NKolJE9CdomDcOb4rrDOmq7c1wS96QJPWNoFiKHamnVHc6L+mV+Biile2sjQ+K6
lecg19Usl7mFzI/VYPxuYiOEkG++KKoQ3A5QGlyKEVqas2QjmXYDKt2qRaglVIrVE/NQ6xIGlzwJ
vab7KVPbTKT3MpjiPhGIy2QVbdRDa73YkYv9XT7uMx2FmJI5UVvjE9oKR9seD0ncPOiUIUZt2isj
fxlnfEJ+tax/WH730ecvpqiWRTsmq4gxkhnBI2o0T4j97+iLvhedhRWDNhw1EFOYaoVXQ6bovU9I
5n2fy2/zyWtyzylMxqueUqiI2KS0UL81IgP8wl8qcUqd123vqDzLfDdHvYcBj83MCU0CErfh4KTa
06CFghIMMvsRO6aC9DuaHNz5F7lgtFnxihMa7CdWvkETOO1hzCjTNqUk0UGr6UigQRBMrtfSkzfK
57maXPqsdJWFeI6geKaTXsbmiA6BAI7tL5op+1l1zGmZ1Hc5IXuLlZxNw/QI8ZAdoAmWDRzsRYkV
DyGGi7/kdGEE8xe+Afne32rqsJxn7SSrY6Wa/CiaBhNimUY4RnmQmlmMWNjD+6yt3xGkwyJbTsbv
Wdj9qMruLJcS+VSDqd2J3LoOyN9H2meUxUs4v2jxJxnLjPKAMdo9zKhxNYVctixBdDWzxx+Gs2V/
Q1Pos8QXOaOqUgndZ1fHHYolY5L3pPOewHy8yssUiqwpsygWqBlZDsVMW+HZy8JlCzAtJ2plI3nR
mR0lsmxQEM0YQQx2rrk3YDSljY3dwFV4RgkjZrqUSn0biuRcuvlm6ocVsqGsqQTq0COzu6HMFXRr
41ukjSDrah0BQYpeXfY6CjR+zYS8QxZ8LD+4jSZVDdFz1kGt3NHq2WoEibYc2vNLWMniFJaeOQQ6
NawX6hjsRCJOw8AQrEsaTDQs1qIfHm1Ybeu5sBB8SyxspTzdQXGtZ+D5Idld46b1smCAa+Mmh7xG
WB9IZh9WYBZ1duCdF3BTXxUPw0U1oGpPHSTAjtqJsGRuzajUh3RbK/imoY6+HObyGXw7F800uvv3
CFxx4azqLjcnwiBMXiKc9Q+Kh+uy6gExYhzVagR+qZa+IoN6P8+HxjN5hJWU+SChQsh7JVJc7qeG
XKiEPE4euPEHZDyc74agZ98AgadBwPSr7W+GBxB6TrW9EH9YBKY0aoxdTs42Dkmy1BnQMr1nv8d6
4iakyo6Fe0cLFHaBI9xd1bfnpIfBUOjGWqH4jz0usnlBNyDGLhNJqrBzpuXLUlmCWtyYQb9oGrQL
sDXzmGUuNpLMa5B3lNIoumXoaShkq1HAaiB8iZADiNAVPsWpgAdiJQzJctJZSKncpRjkBPjEkZ4q
S0/rEWoaAqiqaNlXLt4N5Rg+16J0t8h/GEG2qeIEUhYJMu4VT4Egmswa8HFefdIR37FKltcuegGX
iaNizRKTWMmPrOq005x7ZpNAkMMJVknNLWrs9KVqxmMf9exSXgvCo0kBJln21dZSIoaTb5iIOaW3
uUqjKFx0lYSorQhif9VxsH1WlxZ2Y8uM0uS82REqxusSu8PQIjV2Ld1dR7ByldH+AQgEjTlZkks9
6K9B5Px0YlLeKlXYKaFlzJXsoqAaXRncu9hNKDsRIy8y9xGym72RS8ko897CpYcUaNl3cxA3jDAp
IOLZlVNFCI3gFhWP6cgWEk1UlKb8tZ6ah0Ih9fbQaF6NUObQXoAlCgYZUcvwMOfMmcGonvc2NMlY
+mzxs6zBwchiNTgy1lOLiYkxH568+QNVhgXN6nQhamDAvrvBijHiI1A4zDa9VngNOCMWu057P8/l
WtHJUYsJyQa+Zb5QQq8R8Q+TtZkkj8ps6sqHbjR8qYn5O2JgT75Wnmun+HBpMCIdda+N6ptnEW4X
NAFQQHq3QygdkFPAp0aoRsh7I0yi6768yzNA8HLUD/G5jGOCLydhVpbZts7GN8UjVins8DS5T73t
4z0QeM3BwOaHnVcH0H1fs5eylFY6gpG42XBpe3O4Ux0ER71q/OEZ9ncgMsWG9Hxr+fB7wK20y9JN
X4uy2fsFfpEVl+UwtCxMibFnWAblZ4FyHjo7D14HAUYt3ibfsWHPket6TX2sTb8AjGgr6PZFsChH
hM6QnrkfQLo8j2r6gmPBQkmtYRcn1OsUdzNZwxnbFmVtU77DthvPb7zakAPMlepST5tpsPa5h+xP
PhnlUTOS6AGU+iGl9tAOOq53XXmCAtIvlKTDtVHHL1S0jrEu/NbCazipN4jwEdi2qDGHhnpEtnER
dMGEXR6ducKDrupH/beqNcRdijVhT7hNenTNesNcec6LhTmpldZ4NRbKO1I6skbqR7upQNGqUGP0
P7B661tM3zRp/2biA4cSPo5wjqWehTSJy6RdXCqN42L5gngEZnK4yvk6HnPzC6Q2e9++5QiU7Gei
0teLhT1dE0mnupmz5GewRzt87BLpaje/CElospg5ECZARUoDPPSuHhJpiTdKbzwHk7xA2uVVAfVi
EbDSaNJMr5e2ep402BPSaq9Okk9sIPV9m6pvmbTjw1UQY74gCxazKvH8EsbemyuN/HQDmz+EeH59
mX8WSRPAQLoB4go4SntA7qa5B2lk7ud3v/3XCDAZ9OFmhKgOHEyzHdbCRWZFySJ1/++XAgtwCopF
tO6g7FiHcgjruyirCAyKNRigdmcocc7sL3vo+TargBEeY994TtHU2fQuWEdjQI8rQOapQXZ/fmmD
2NhXtZxXFPzX//5F5HGgJKaioUn7l/mFcr/+9Q4fTSMF081v7F7WJlXdZLaG5aMLZoxdQD3Xsaae
8zLyN3FGaTDwxF2QZfYx1sMXQ1TlETmiisQxTHcKYql7ntIZ2PUSjc7iWRXVkV8PJ6G1wdKIk+jO
xQWNQmQWLgVGvqgCVcaTpSn6UxioxVpgvrp2XTQ6G82qNyYRAYvO6KJ02joNA0r+l0J7+dhzjPl/
Q29payr8yqp3M2fbtpyO34/FeTLS4jyapk1pnDrF/DObNKxxW/FoKg9DrOZPU3miKDZugBG/mWqe
PISrgdRQ4BwRdFT3JzOG4S/vcw0zkfK3fGtlwQ8MLfQ1wEqDFABu2vyuk0/hl5+pAkUW33x1etwp
4h4T41633xQVE/XBhUVpZrZ/SC2IBOGw7+TL/A7X4GcKZ9OiRsafuaoOe7SMbhGN9nUsCTLzj+YX
NXb/+m9RQWiwE3gwLHrJHZTRhU5NEqfJd07wKe4Y5XqOTJmFWtL45DZeR7eJF2ccP9mOzAXwVe95
1Ld5Xz1bCmjrKh/RaAThGEA3hFIs9s3oqtvWjI7YBvsMP2/tYPW2oeJ+tEaNn+ig35lP6roZTnZb
xQdL0v2Myq2QU/T9FUwK4sQKxyrN388el3WIfp5oCnPZh6p2Z4ZPKWZe+y5GZmQ5m1MmcqHJvXwb
xggFGGYZadiCe8Gq0AOB8lCgbZNBPwWAsGkl6jt0NQob+R6Q/Ac+KwjoENyN5cIloAJtotR5aKMm
OMQJEiAhSHqq4AomT3h1liXHHrdmq3IKJhY5aAy0rGsxMcb8FuWTDuEgP1pTigAV6oXm3p5Ucz+/
m188E53a+V1oFfomBYnoI7o62sW4TbKyw0TI5CB98Ne7+WeW/9L73nRH9RhQrDdQHoelgVt2EaII
Cdt/rSuWiXl2/T5q3FZsyg/p2D0WQfiaBGW9NJDnC4pq3Gl+86LHEKasYRGMo7pGCTSh8IDiqhc6
ex0VsKVovOJYuBZFOuFjrKt9ZgkaRWGhfqCrhAvToY7UXZAP725ZXCar+R4PRIzaaOx64lIyXz3a
jzohvD8aL1YEd74N8XfHBugBz590jQoXdQ/zHdAsdYKu/lESlDdV0m6h+RXrm4ETfQjicdWj+3cX
jLpYa6h59RoOxsIuVqBwpShy/RpZ6UctnA8SE8RF7HqB48DHUHrX0awgjtdnzARY1ieLfggqrEpw
Jy9A1fstcZnDlBgCnF9jYr1oJLhtHcwkQV58axBBociyxAwZLQuMrbBWCbzSXWqGDWCb1a4S72Fi
vFUTX4Ly5M1BEGnRtyG2eZQaNVwg/QLFdytwvumu/2HYzYeRadS9nsIYUcXEJ4JDiVtHT7x67ZX4
OBn7CedDWJb0ewU+TFBeSWbHRj+ioPnKKnQfq0F1p2i0p+yy2Opt+6iXRbp0hnbcTTCCUhyP1pBL
kFcJ2eCmPFzSi+sW1dOQwbclmq1wIacCTivqFumIss5VHlNpV1muHuRlBDIRSKJvnQ3FDEAiEXUy
9+s8DCCWUb5LvepJU7s7iHGkarKiF7n+TZaChjmhUqmwOGm2bHRvD18V+3Orv1SuiumwWqBzShmi
8Uggsf4g0YEfT1kgKimQ2Ijylf0aLPY1dNVng2CR2iE5s5M2+GJm2IhQF7DmEhJQgpayUBImV710
lMXOLN0vLOzn8H/8n/njF+brV+yiKSF8f4OCuSpZAbAml66goWF8+jd8UQ1xzGxryldGbu2ykVwF
olmw1iaUfOmR2EX6QaTnkcYga45BSjuXu1waaq2eLtwgstY1UTcFilCDrkpmMN9KnzKj6awSo0dB
l3SWkEeWhevTEAm6zBbJJSD5G2EhiJHxJuDw0BMkJlRRVMkt9FCo9uSR0DY13jyOfh2sSFkqvSwd
JJuJ5ZqQP1ohA400cbf+MwhJk4Cuf9wUMKSabVoS//gb7tHGKH10KInsqlS7tMCJKpQc51MKB+de
sw9Tv/OxgBkQ51v9+dj6fzi2psKaNk0NAJSrgpP9FfBVm52VUupPdoXseCO0RAUSc6bgYlFmUHTr
lOvjWYAWGQft4tj6ndujYUMWRlv07LnYfVamuiCOoKXc3FeJezeYlHz+fJbiH6AwV8VRyHIxfUSW
iqbh388yq2ATmiJm2DicZdCQIDp13S9YhkkmR1ley7R4WYgW8okLrgrIGL5FNwnmCEOeYprRHWkT
Z5OTEYM1uOIvSk09Af0Jb/MaVek1oVTImNiYOkGZHwXvEKEIbh9nCKKvyrxdlgMbSBXlKzwPFE99
ksIZp0GacKMRLFYYuC8gJyhLPUZ8MGLDxQDrEMuzdAzsuuuOVtxQJfcoAcMBsJJlanXnMQ1+Ipr/
8OaK5CwTNuo8V1H156SqIYUO33VZZAxFeWdlxLfBNZ9oPVbG+JwMwe7P91qTamS/D0fUZ3TDErat
in8AVoshzBWH0scuFLG1dFW8q0p6HbrEm1RyJTNriYpKkaCfwEDE2ZhCqxH6SevMjRjUnO2AirKD
qDg5VVEfMpjXu7pT0Oph5x576jlTmtg4umBXR8G7O5seDWBMYbB0dNNNp063dFIQIwWVshHluJmL
zX5AxcLwg2WKO1atAITTqFeHPDrZUMxCimRRz9pfkaOoYFQWknQ/6hREYeLuCtyIl5QZcigfS8EW
uo6axz6gMRWjeLXAkOjVnsiI6WlfU70AKDS1y2Jk5ak8+z1pbKJC+fsg4WXut7bKzyTqiw01B0Vr
0EzPms/Uncv1KIQSKUDbRUsrULNrq1NuTA0VUeKGlpeKLpbfqcvIsGVrJPQ3faa+EOhRr6LiY1Ka
i/XqqFDkAsPAVVtuc55r7YWSn0w7Rl5B+ZnrDJ8s87UVzg1vWke4hxIUjZGYBEsFV4ZqEEAW1CAy
hA2UVBeLMiqLDe0SZAOi4q646kY07ntgU1CUrYvFL+kQ7P28/zB7DAzQUffM9h5i6l0hQQIipNVQ
uWJnVMo7lF4WXU61vPPz4KfSD+c2zrv/Ye+8lhxHsi37RbgG4VCv1JqhIzNfYKkKgENr8fWzHFG3
Kyu7p8vmfV5gEQySQYCAw/2cvde+g5n1VgaRQ3HfjW9WYCPWqGBzDC0ZlUXz+g+n63+4oxi26WBH
dhzbt1XK9q8DWNihMRFakxwstcvqboApZGAO5//Q2nPuAlePIqpLNJ/Bi6rmnbq9FkpJJ5SMqmrT
f9Dv/rvi27d8bhI2gxap4UD5/v6R2skZnBIMNInF4ecykw9Mn4+q9J0OE1rE6RgoxVkx9G9KepV5
4LH16t3y7H84Nv9hcLd89NYmFgmBJPJ36TmU6D5w8iI+tBEAyLHjqsIKKhvs8CV6ZpTi32uWav1s
f3dq+i8hkvNG1TccpR9DT7FuCDvbYKF90bv4xRTRhLUGjV1cjv+gxPX/TSbvC50xB4W8bxiW+F2H
ywRb0AYfosOYyGCj0UVHWbGBVyDXXmCqZjbL+jl13K3N13bO9XNkBsPJ1QU2I15IgfoyAY7edrGX
kSsXu2tTVaNi7Oo4e+MNdVZi0RuEeUXnv60aWpJbfchYPOaFtip7vzkOyfiaTRL/14wq1szIAg8S
sfE123/zWQuZ+pNZP2tJWm+Xmnio0gmmej6YibWh0udv+4HCWvpe2m1ySKu825ZdHO24LGCDyPDV
ycydk/k3J5qwRffzKp7oW2jWQPBE6QBW4bKxqjJfm4ZB3omvvddlk25i5LucwfonsPFApi3ciN1m
kYrm1NRIDXyJaODq3CMiM3roHQbkOc+f/QhtVGhl0yaztKOv2w95F/4B7Z98D+sQyJRAgsajoF2M
clc5JD04c3Wp/LJ8SslR5ixgtMqmdjzUcfyzHeLiY/bx/61R/2CNsm0fGfr/3Rm1ZrLxR1HnMSPP
T+6O7bR4cZZX/QIONSy8Obbv4GFYMJ7/AoeK/8FDQ3PLhypqckn9jSNqYN7zDd3E/mTqXIX/yxE1
/8dmZiVcjwm65aKN+H+xRZm/yep1PpZhGrivXHinwhRqkvGLkYAeDZLRrhtvlEGRpBT6rmxHdFV6
Oe7DMupfCzHmx04AN6piGw1rbdcrowVDGSM+64Mie8n09Dv90Es/+vgBrfxGBvCmAutom/k9o6J5
CsT0BWJfuY/qtD+OiHwav3wdPG+8g5Qe737rObtfvoj/sIKxf7vfqB0TGIZgpApdeNx4/r5jYBbL
xKdxcwtNK9sPvuSWLb7PokYMRCH8UiDb2RDIIwl6Zo4C1tS71MNo3MpI/GzxAZ39sb8XTjleTTTH
B+SVLUi/HohSUjIg1d2DG0eAvcWQHCh4sdD0gvQaeMGPPhniAzztp8LtjBc3K+q1YTb9NpBlf0a7
RAaRnv/RFtFwrrk/rSbRbrW8Yk3U5/JsdRBNkrZBneU2LsrgJNw6oxGcrWh4CFClbpqgt17hViD8
cEV0jrZ2roXHfPK0ZwfH8SEXUAdCNEj/cEyd3yxtyzEFgev5JhYpyua/Te9FTGMIJXd7C+ep3fVU
YXZ+j4YkRD3/0pPqbpfzdNJmwYeNNSSQpaSSPvzwBOEDsV+Z5wYJSBok+r3HEHtoC6wAuQNOvpL7
eqztZ+mkyZMRkgzRO+arj+NrVQf2pzBtoYZCZl/1ZZ+fQ6LkQuFRAhrkzIxSH16SgptA5Mhn2tQ5
zTQAivs0KlE2mBlTMVZK+8oO6g0XHe2dwkvvvR1sdNwDEnkpaeGTORgvFnet3J8fvMjJ3qbQ3vRu
Nmxau4yuiVHcp747ubCAcO3O7SEy7ack9hCqRm32Zra3yu6qi2Wlz3HmwFT512apXk6TjP/BgvO7
J4bvw1X2Qs5yh2sYb+Xfz3F30sJBA293y+1vSTgXZxWuwqGT2gHgRrCSgRmfe2E717EX8T6po60T
5ACro3Nb1fJk5vata4V+iducJAvQ363KzNDf/vu16PAxflk36y7OROBgKGMZY9io0+qXMcbWR+6a
TZjfdFNrTjKxr2hHbOYHAwbjyfH/4d8t87bf/5+vA2oQHoa+BcL86/8rOf/nihXQbdNoRnTXjJ+w
hpjRsUzeGrXBYqNN8m1szf5zxQWFiqzZOH5XnH0d+nsnsNk/WZMfvrWWnh11urmbyv0mq44KN0Z6
Ul17CsBBuS8I8d42/uReCwpZu9JUdWk9cP7BD7iMVX/fIa410zaFhf9N3U3+fgBd14qjMM/iG07e
Lyxdo7MbcfIj1q8ZrsJqHTqJvnVdu982LGovFiMRBa3O3EmneopjE1oH1ZvW4EXWxGjYlMbDskmE
/9PIW/doxVyC9BET2FNzeB5n0gCaqN6ZXc3IbqhkdHwou6ETnFXVcKq8mhSgjD7W0iHRcSLhsHDT
m+4GaDBm6b77WRGtowjYfxDdDKlSPdrU6zZUtEJ/bhgCymYXloB5AjsZr0jEwB35+jY3zPFExdNa
a6C32kaPblqt0xM2TIH0LDYunhfQBp2S+UDtvzkHBUF2pWjz238/b221APjtuAP8pkXh+KbgRqJu
nr+cuLrT2YRABdp18pAnjAQravbw6NnULCONgbeXeDRqb9iY0fQjMTz508oMXEnF8LVKAIfUFEPu
kSb1YwJgYw8XJHiS8P0o7/LcvlmPljb9gEhyE4l1HE1HfpGFB3HBm6I7IvPpoUozCj12ykiUO+Kr
MAIX2caTqDx7Q9HBp/k3M4GupgcJluMyJ7iiINdpxzA3ngczIeEWTeghmj04NCAWDpqtV7tcjIJe
sbMlvnU4jHNcbYWTpzcMQKqP/LlPxvKeWmX9JtzH2mzGd6+x26tubP/7ASaISp26fzvEeL4ZEbD1
YfHmrqKWG78cYqf2kD1GrXVtsyBeV0ZqnOFqGWe9GXUliaF/QdH2sPxh2YxeEFDyU8+pNQ0f7l+v
MQLtezmX9S8P/fIU25UGnjX1wr/erW8yue7dqWSart53+XOQyv/98eOZs6Npa/iOYsOZwlJUfUpt
qLOjZhKU9NcLlz98/MvlA0aZrvjb4u3jMWv5BH/988lHN7bDRaQfm6hVC5N/36e/nv3n+xo/stCb
Th+f4V8789tufXym5Tkf/7Qrs7s0Ngaqsr3devq5UPuwPIGWjEduk/p9+cuyQR/E4V9+FFyySXWL
uMfvCYMn0oP2lmYF59gw/YNNpGPTXXuDoa/3R6o1IEJ3bQ9wc2AeS2jZ/AfVeSwo7eukDSh+hHHs
EusixfyHPrYOYeTxC+TDr+nYzpsoGb+VmW5v0DnK9eB6Cd6nc+fr5WvQuTfZ4DWl5xXuCRh8J8tJ
3xX2fM07HSSQgSkzz87c8FEWGGm/k1SqLbSGK0DR0Kla+uthxTQhCaCe4tREefRIcxY9G+2ZGF1Y
Ozi0IQOyVOc2QO4LoDn0RErwImILTx+fKf9E267nPWLPLXDY/mR2RuQzgL9tFp/oWYJiM533xjNv
Di4+2SNZcOU1Zl3H1wZiyKkfjN68g7aYtokcXHKN8nKdoc/fuJ22z7gMNuj0sU5axVNkddyQHKAh
Xv9FpF+8rC6QWpQlWGkiSKxG7GFwlIh5kdIVvs+nKonwcbx1qQGCSpLyUiSVs21QPa98YXyax1lj
lX1KaOSoOIuz1ur0bQtUoDaZ9Ki7tk1emxcbfSIPJ5+SQF9FDeJ4Ix1/SLt8Nmn8bQrHfJJhffUr
tF+znz3RLeAAN+W+IqB1D79Ty4OXwFehTmMM/33Y5l3/3R1HVEl5sm+NtN2ORWXdQXklyNGCorT2
7UQ9FqEl0m7aV5qTQ7mGUV/ojIzUztIpPtaYrSvnXEcO3kG/OyedRlhalMY75WK0E4JvepdvT47f
Y+ihmZtrVxP9xkSKIpVFmmCGptNtrJqNRstqnXv1sA4ADVFrIB7TPo5RWK4ozgHvbw+GpIzbRCy1
7WnvTH1w7CopGdVzjnQ7ExM2ErZrNlG4wQzO7CZjKE7cV6OCfkzoDCFbFCxTzB2oZrutOxe02y2E
mXVvHmtXM1fZQML4bI5/YFg94R0UtvyBoHdXjDVuJCHp4BX1xbNd6OLJRCmq8nbV0KlEBJpq0SXV
KC1q8VPLfZ5oOMhcVfLc6ytPQWliAXrSGCBHihSAgnFuqR2OMqruAx3lMuqA6Tb9Q01FAXtC/zrr
xXNklSaKHMfZhnV502wTWpyMyYdqDEAzqKf6SoQnPzBgCuUvVl/udS8ON01R1ggkoC22MVKwiY7b
qhUMrTiHfsyiJ6OwbIctmF6cRQSP5aTAVkZ/6zIq82IArmbNqJE1bDUT6k+TCFPH9VcGQQro0DyM
bsghcwmzSQvvDFgp+O/kbeq0hJVdOR1y0zpNwQQBJ9GhzZr2WrgpF6kTPgriIrm05DYKvmaOhm2J
yQY6RQ/5hN1C+y13HmXmW//iyvRuDdGWShU+44GAiHn26M153bC1R3nrGoHsugOkKe3mpepZD5JZ
g+68wJSHeYrOGG545pc4OotXJls7Kf1XuANyBwPqYuhNdsQm95lzCElb7nmQJoAU2Bm6i4pICG7Q
9mekX8gjaXpsyzIxd6Igcy3r8AmMycVzCgIx08xYFZ14NpmhUtfN80Ovm+TQapW2kb73c0BvSt+x
yTda7J5ZDn2zyZIo1JGObWfeCk9702LQ8ZMTvveu2LMUG9fl3IK2ndEJyutYecO6D11dSTNxWxBr
qU+TOJPvgJSfVdEshXxMvXjbm1Pz0OhyI2tx7GqJcSWx6r3jlAmKK7qbQeuj/MLcPra4RLo2+ZL0
1Mg4kI2jNMTte9QkxzHpPOUVRb00JvXG79rbZD8Qx2cS1NXQni5Jzhjm0dhEzmM7m97Wmlg0tpl/
rhU1D2bAetLTaTWmurUXJLG5RPuc+/vQexT4y7Xrt0CUcG2FjIfrqCYqWATZDCshe84D6uBBS1gi
6yIyCoN8b9hfOr+/mB1kxyS3XuD2XdyAb3huo6PXR8QjECqwaeL52azcgp0bq7WJ9XzXW1+5wPp9
2sWvCQPnekJZjL6i2kfMqmfgjetyEMZmTMJ9hg5xpDe8mequpMnOr7VbvoHwflqVxfw5JwEMyDLU
DR9Vh2Y5n+pqvEUMnWU277sATZzrYs8pBIZG6Ah099JkN6ClQd6q7UfZZEi6x+mhoOaArc1Hl2ow
g7asZwPbCAUcUptLU4s2U9G+EI2pMbPRqk2mVe4OResZIYS9pzDx4MrxWfbzoSiiK13fn12e/DQ6
oocJDj/Y85ytDQMVd27kK5Kkue4EMtW4jOyVHLtrRVjLRgz4DZT2sLXzd6cmj2RWnT3QjBslKYby
Uh3xnjTgvxlg4hIG1ADqCbuK8clU9Cf6W8O5V0SoXKGilmcsm+XXRDGkdAeaVKC4UsvL1OsNxZzy
FH0KtJz21CoiVanYVGECpSoGV7W8RwPACtZz914pppVQdKtBca4mRbya1Xvk3mOvWFiOomIVio81
KlJWqphZlqJn9Zgdl/dyFVnLVYwtU9G2WIple2XRPePrJdIdKJer6FymwnTF8LrgOeRbTzG8KLsM
V7CgSNV1CF9QD3fLUzn0aEgUB0wqItjQwAaLFCWsVrywj3frr1KRxEzFFEsVXUxXnDFPEccMxR4L
gJDZ6v/iGL72ik82dZDKRsUsGzroZWHCLaNURDOi7raDAVNuVLQzrDcd2EYAaIqENikmWt8bxqOu
OGnL0zBhWYqgNimWmqWoarBqjJOtSGuILOM3ICJvyzPtWdyk4rJ1C6FNsdqyhdq2SRTDzfChueVg
3YoKvpunSG+6A/PNpxW4J0zDPLgtRDhRmQa+YfaFWFQsVXDjRkWQqxVLrsMkcXIUXw7cW8sK3ntZ
DpABhI7bVfWeKi4d18EANR9Wne1CrSsUv64AZLc8tVRsO6Eod6Xi3TmF6A+5YuClFjS85Smg2LGE
Q8rTFDPPU/Q8H+3GWVNEvWph6wHZW54aduHToPh7RQWJr1ZMvozz7lYrTl+miH0t6L6PA6lofrni
+hmK8Ocp1h+xIPoTkDVSVNQeDyABS8UG7BQl0Fa8QIT65aXRFUNQ0QQjHRDiIN61hTOoiIOVYg8W
ikJoKh7h8oRcO9eKVCgVs1BT9MJecQwxQHnrQBEd/YL1JazDTFEPheIfToqE2Csm4vIOxAIqViKN
aSITFT8xQNx3HcCibFDruN88mhzLR8GuxsAPgdFTLEaj7JpNpgCOriI1IspdnsWUT/laoDkWiuu4
PEFXrMdJe1o+j6MokLniQSaKDOk3MCIHRYvswUZ+fCBFkiwUU3JSdEldcSbzFuKky5e1PIM6RL32
FJeSwRMGx8KqVNTKBnzl8l9sRbRk0WncCXwbzq3iXUaKfBlxVi7v0SgqJgcoegg9SJmZGprU4v6z
A0ZzeQZ+CH9lKsYmwlTvNCvu5qQInDkozuW/BLQQScNyDrHidcaK3Nkrhicn0/RJgvVc3qdVpM/K
hflpT9A/Q+65O0cRQXvQoMv7RIoWGiluaKMIopNiidqKKsr04LQ8A/shqYdcEmg5oZCaikcqAZN2
ilCqbGq2Qq7GHvRSW3FMKxuiqQ3aFE3W+JWLR6ceAPfUU5BdfWGhqhfo4FGpS9qvqSKm6niKdoGi
qBrNeXkh6vpxiys8OXE/T7eWoq86YFiXP5aKzBorRuugaK2j4rZirR5hh8xPA0SDF1lDd0VZJLBQ
Q3x1BiY30JtaxYLtFBXWV3xYsoBuy8cH+TSsKWtZ11zxZA1Fll3esAc229qKOtvAn40ViXZ5PAdO
mypKbal4tTjeW7g0MGyJm0bCx44Xim87KNKtVMxb/DHtxzs6iog7KjZurCi5/cRYvbylA0LXVCxd
T1F1c8XX1RVpVwe5u7xlryi8nuLxaorM2ypGr++wSNMUt5eufbuqGli+AIaty9wqvq/a9xHkL2We
+a1QFOBa8YClIgMjSKd3P80PtDnwNyh+8FhCEiZXLXvugAt/fCrFGw4UeVhXDGJP0YiXPzQAihNF
Ku4Vs7hV9GJTcYxbfbV82k4RjivFOo4U9bhQ/OMYEPLH0WlgI6NPbRjL4SXjKok+3rUGpjwoqrKr
+Mp4fIaPLzDVzqZiMHuKxmwpLrM+Fs6rB6p52UlN0ZuXU6xTROfltJsU5dmUqBWj76OiP4cGHGjI
UPXWYkrQBp67Ksq0W7VQsI61dL5ohiwPmWVX1yIKmZrkVr93ROFey8TB5+ZOMyNhz121e6LFWhyl
a7WrQWexivwNGgkRlLVPbB4zP+8u2/lpamtxxTG0XZwUOStYbjHfnCnRHgh9mrfW4JBK1gw0nkcS
lmm/fHE9TB4N5jBWdl7xSjbrMZbDiF6rsk5j7x3qnDUgYDD36lqsqkOBA9SPabzNZv+speILZYxD
Kj37rTOjcG2afX/onNbcEVXqbxq7HLcRJNsTfpnqHFRu+bEJMwLnXOpJ6kvLT+4CDl9+HJFZnvAo
neuxivae4pL/9fjvz1uevGwsxST/+LUT0X5BWKl3Xt5geXzua6Q2y49/PcgwTtwb2RkrhNAA9BvF
0k9AexBq74JjRsk3e8105SMQbURG9JZ8hLfcFdRfFHcdaNe8L7z2LY4+ZYrMXrtYbNEow23vRHmq
1CbpdOa6JVT3SbHrjQDSO0EHHFxd29geKfRo3jA2wIVv9emoKVJ8UaMQnfHYb/su7bgJQJT3+rsr
IMwvT+gVdT5REPpMbZafkrNOcepgjeYzvhPAGrDrW/1nscDssYKRVqU2E1aR2fYjiAbQ730w+FGX
TVuY+p9iRch3YxYAASAWF3S+sKt75loXl/Cx/XJ4uMqarZkQ61Ek+PccjQWDrPrXZeeojpanjJwa
vVQlx2I+teJbomD+msL65278avTY3JqmfdEV+r9JeEE71ByrJRlAtsYlVmEBy2PLX3MVJeBYxB2D
2t/k+MAjFTeAcYGYhEtYttZ6+WCRBamkKFnFFWnGV0jYXsiXtmc69tIkPAyf4SECBLEtzP4mSD1A
d/mmkXe3XRKGPI98hHKyAC4gCQNfQnBCoCIUAhWmQPXK/jg/Pt7drtvitPzfLDb8tRztbkXq7NEI
5KGhZXiYjQ7LO0MVLRbCHGa61hsVh0sysYp6mF3kYj1hP31bP3YqEALUjzxLFRKBAfHiaBOi3jhx
kYapMIlexUrM9fAWC9AeKnCiUNETLBZFCygpUglOhq/Xp7ofKUL2sbO2vdFYSdXWK5X5wMA7uTWU
/l8bg+9D0/yQboDgUUn728q6iT4v93Xh3NO5CjfmOLz9lhuC4B6UCp0zSvxkde7aiMCINnFmAFLW
2xz7zjWAQ+517oNWVBEOb+QzuSy9Y8dLr81AKGTa+GJXVxrrdGmLrXRjsn6J+N0Hbn1oOmdAGgNL
zuyTaW8bMH+s3uhuWjzLYzj3b63dzedWWuk5bwS2kKlC6T6FztV2CmsnleN/6iJ7TRMSU18RWGQ3
4ugIxha8+MjcYgxYGnNrgNANNAo1QX73OnsHKo5YPuLT0WPG6LhfQjEED0nhS/gSabG19XR+0nKq
jPyf8lR31GyTSMYnY6LDIe1qXqWDYRxKAi5PkfCvU1u6uyUV5yPvh9DcdE+291kuiURqk43Wg9/o
BstZ8wLHKoeHznD31ybRjHw9FPgtdFf7Hibxq+5jh2YChlq76N4czGlNMtJsoCDi6hXpHio6hlx4
/MjGDhgV2X6Ez7iNzRLck4fIYqFDwAGZC8LuY+KT8bj0plHvMfz/4kBaLEcFSLTVXJsjtrjiG6om
H1v+lK8jsgOXnVgijMZeWY3KHgeHclcsG0pO3Sl238CAjx/er7aVd7I37V1q4txY7GCL+Wz5qfcl
OgzXfoOy1VBVHCdyZgwuw1htzMmCceOOn8KEnjjVmofMIE5a+fkIwwhAIaRL7sxynrvYUxgNNdAz
J1uz1m0468cBL+jZzsZLIgsfTAh5xktmU5X63WnZLL/iBnFJ8XK5wRJDzfc8FMdB7cmyQekEPypH
mjjaJE3PalOGfbrNcoBsaM3Rhc/Frej1F79mlAefgiVEbTzd/fMnsu3//Ik3A3JQ0ctPZDucyK8d
TstPYkR79tevy0966W4y6ZSH8O+hREmVvYbClLuIpCgSVthkeHlQUTMK/PWYl2h01pXLTqtIrwks
EhUjmTWryHNLQAHOaxciHg5ma1p56qWJyVASWXOxJk51hN/ojse5ZyVplOXZ8D0C0WB5ZRu6bpRG
PcZ2Ux8oQ9MCNTGuF2+inynUCP0xaBHiZ0FZnAcDAXM7MV6EqgertXCC0lo1SjlWy8Zhtr4q9Dj7
OCRdRnCZkfpUKdVZsexOUnMNBSzXde2QWx7muTj5qne2PNs9aTvoLz8ytJZhCxYVhQ9qhjRCggfK
a52KNUq3YTSMBFgIrFZZEdANGHIsJ75+kjILjwkBqSyRGLQzl0vNzPXsz9/9DmNk0OHGGmQOH6iP
1iKz1hmytlNX51uyfrgXR2Z7ajsTx1nqknUI8OplycKaGu4Wv4Vk/fVY6HAi+m1Fx1XFpWHm3Jao
Da5yzjD8RQjoICPmQOpKn+BNPL1a5MEa1MNx72Z6S3eXxZhZiBfCm6qdPkrvPjrmDpfd/JUeTLbJ
fKEygWDSZEEwHIdKu2DiMa4dNn9KwCGPW+EB01hysVDxnIKq2cVjVH3xM/Ma02J9yWyoeF5vpZvk
ObL98SlvZv+WozEoLK0/SciTuIXpLQHQ0jGnq5ioOJzuQ0V+stNqOZZVB6sFMqhq25gDbZq0j6jF
mvYFju8+S5zoIYPSSqqKmbWbKAspKWPkcUfXvqF4gRpGhXeL65fYp3QYHl2biA3L0INDRKinOWv5
Q0ae7wTYm3jPCq2jT+umhtblUnz5BEkZz02lRms5onxOeoyx6MQAF1iIwc00uWAonOnOeOamz0L/
Je3lj1oPyuvyG7V4poAFg0oq/WTd+LZ4H3PSvjTX+NIJzdlawkB9YWbx+ygqeAM87pY9XQQzMo4O
lOa3Oqv3RSHtJ38oPtdTSNRaYlFTqlrngKgUz/9sg4ux63d0rMYRrS9e4jBv3gtjtjcjPtvD8lcv
0deVnY4rq/TzXZOFk4DlF2lHvVBy8n6q310nODGd979VAguSY81bKJnJXtfbiFIO3Dxk1e0tcWQD
tIuNhTkN8cToH/H3oJQoC+Nrq9WIBzL7BTl9x8KAiUdjp9NDR7udtcdb1WremzU18SEfkiuNlG6r
FZH5EKqfpniG3xaPxaEWOZcOytVTAzTkMUoRypu2M62nGYwR2q+WQ92QIZjKCcQAActGOQc48RiB
0m6qj3pkm4cmT39m6FhXIEzKNwC59DbihmKbmLWNaSE68zzRk18GIknnXvmtD58h5B7CEkLn6MWn
ZkyitXTC6sWFknbMR4TtKLioJ+u3hpgSPoSbQZ0DmeTjRED2N7bXKE1x/iZpgM0K1+HKb5vHuso6
opKL4KeVkETdNEiJtkbTHYcag11Ng4NsyfQuZonoa7Rujp8/0ZkyX+LIal/AMaauBJw0tYi3x665
5+yF407ZobXa/LJc6bHjWWcCsd2JVtfEa/jWuNXlT2meops3SRBSvxkuoj0NsttOugDKlIfBCubo
foAlKd7dMd3XpEx/G3zqbEEvQ8gb4+dqLKcLbVFq37blHl3PNh9ttZn7+WJL6uiZLkCasepbE/nG
Psu0fUD7tO6QVqyMuiZWO3CmR/hB5bGP6LYFxJsGBWIRnFfZ2QyYewZ9bn0yKVaCcNTXbmlE37yG
qQRWQPra3Wd0Vw7u3MYmOissXnyfsoVTeV9CVUqgVFleaBB1azeD3FUmNhCiGm+rlzpbb47mz74P
Wy6GLbcJPcK4S71odpqY2uc2w5fRVXP8fQxjYEfAFjRJks5O64dwz/SM4OMSdhMR058RQIa7zIuy
09Dp/mM3YXq0x3fDD63XytZjGojcCMxIN19tor8+fl3+SoeTJingsxV0purZGRmcx0l8ElYzg+4L
kayoX6t6/NTXBoo7c/ijsfX51kNODHs/vU+IAc6e9JngCirAtpMld6qWBKjUIb3SeKJuQnlXd777
i1w8ldGLCGgE0CWZDqHuuU+zgUevlsqiZs3DC6wEOxR/6G3/raCZ/E7+KXBvbczuacgsKfZhpGU1
aLRsSuSnIa53aBPlq4jHz3qiAgTHhLjjxnusPLP6OTgFrZkgiEA/HCj+BAClAFTYpc2wXKSUSG0A
aMkUNqfJdZyXYB7CrWRGsNfc2SQQTjO2FvLye5wan9M4nI+CmL6rmN2N4cjyrWRkz6R47R1neM64
5nNLtPdYCwkCmDwDz3NMQJntFdtaT7JN13TtaRKOfS779rmo0hcDCt9WWvOX1CwiC4wZ65qmjZ8a
rTE2dddrh3Au+3de8ympxbhqKy6MmlbxusIbDVyK+tbklyzRCCd4n4sRS0yzThrL+WTR4c8UcUc3
7lbVYHON9F0lgo6CaYRHJSwPlJlgDjqDOORghtX9tQDyktjbCDMDyLq0udMVZsHYm+NaJEG7LXLT
fa4n4a+aIoeSAMN6LRaQQtKFR6pH895K7avENvo5CgmLn1PtW0QAyq6XcIoUUmQzMSJ/b8YfYhzo
wQ5WebU0UawXCksju7dRM2E4FZl9kTCS6tqoSVAvyxMkaUYxr7a/ep/HAhh409rGy2CY6dmHy/KU
c/MEadWkzHxz63We3a+yNDZaVLQrx3HITAvM8GiYDunsUsp9M1OY84qqPfYYD1ey9lmdtV66py3C
TUwPpwtSGeoKcUGqSqEXV9H588oW2lUi0t7SLy6fytqqd14LHeHPb7AlONIKzRcna0iKIQT9K1i6
HWpkbW8PUXr0CnVUdOu5SmLrqGOEU1QocTQIoLR6e3yK5lG7GW2/X36zHWVPT2VzbfIWCcgMMoLm
1sZ2Y+tHMhc/atsghZNvn8jJGJNv434dkMTO4GHaau3mUXVrWxoZVTW/NiPCC8OLxWe/f80jOeHX
9CYElY12tXSRnaepUVIi/dxApP1zUxd7V+t+0sl4GGSAsFAjVrPHpH6GNnZJI0O+xuBrzhryOSKW
pX+fcMXfuSonxN8GoB00Wz9HG2CXjMR8oE0ln9PsSN6wd6onB0iHrj03VshZ2DRUSB1zvhV5Qlo7
S7FmzKP1HLTYRLp03plRhZ1fLaabrGvPQWoeh6Hxn1MD/1wfxw9dhuxhdPzmxhDlFt4tHYjzLNUe
on/SrlXABAvPrxxeMzKHrxQvvFsD6Yd1RW+/1RHxgP6ECzEwsIANotzMcLG3cc5rYUT6J97uNdGH
d4yP3Zs5htYqGHLCS6vys+o8kv0DEF/IwdlOzcQMLaOBwN6kV1EOPYyx2D9pxBvt7TL/ToX33qax
+TgkobdLKI9tSmzue5hl2I4HR8KaaU65qJo3R6eWDjFyndXAivomx4MfV+NjMtnf9DJz1BJ+eERi
n50FU/t1EBnxBsrRnhQltefBawivjZt2Gn0P1IxSGw8OZohtEYt14T1CZ3ZXdd/33zxuLDhFoy31
ohR5kBE/zL3q3wfwWM25e9UCuSUpKOZWF1BRmguwF4x/uyhP5MVurGfh0mVxYm2+m1qcboDISxy6
YwAqJlzTwm++ZgOBZV2d/UGNhq6a4WaXgdDhk+nET5WHsykV+L5tryd+ThGFZsdOzyKDvdZZoQsY
Jy0OjWcYHPsOudisDZiFzNE6iEhsSrdI3+1cp8RCvT5vE+75EAW/6dws9CjMnktXqkRNfSN6x7/H
ptXuSzfqz1MRA78wQmdvFPRTzY5eltN/zooqpHmbpefRxU3vt9zD4vCTHboDH5i06FrbFESaXmOJ
p1HHcbIibjF/MCX8VD4C/SdI2SW7zYeyXsN2btE3hI+lTIwtHz0F3MvwlVVSf+ICrsdV0qpkL8HC
T9SXRSqe5RGhjHGTbJy5NxhXomAfleAruX8gi+rM+mxVbX0uY+7yBSa6EAH+/2HvPJYbR7es+y49
RwW8GfQEhp4i5c0EIaWU8N7j6f8FZNZVdcbt6Oh/3INCkSBFMSkC+M45e6+9ZcXh25Ilp56Yp7WT
8MixNsf6SK18I+hosvx2eFwMtxUxVHvWJrmbqwAByDNVjiyzuLo1r5Cf4+vYadVRTIRzSvDEjZmk
LVc4NTzT+coguYvhKUnTLRTl5ihFmO3FTLj6wSzZY8+hnNINe64TZpR599TCN0ij7KY1lfRGqGZp
32rhdd2V4TY9zbhU5TKdbko5eQDPZjz0YgtNT7Ke+6jWb6PquR+3I62TuzgqaADrlbztx6LxSuB0
hE1MR0PC1FdwwJSz2ys1ccICS51M28qMK94UnYlvXGhvkKKqu7jkbN9kmf4hVpKjEGh/n0xw75QW
G00QvcUdGQ2Vpuc7MuLG5xZdUgwHGv+9mu4FQW3uE40vLOOPnWkFjQ5YOqD1l8HDU/38nk+DplQN
3AMlDHCKj5bQ3ExU3sZAClBq+P5umEGmRFFymnrWOUUN8Ym1TP3eIivuxSRHYmfIxy4cZ4wffBLx
1I3PGE9mO0ZPwYDJGBcaBkJKv77rVMUFbprcUkOAXMxry9MLvd5pNDCW3kFwXjcRaYOulku9awWt
U6ut8bBuElq7k1xDc8jG5yFDDAVoB4wd+O4g0C0sOIJ4IEcpPTc+l2M1RwEjjYufrw3FQwKjyc2y
pnyjU3VtFf9F0ATAlk3P0opTQdxRvpqdmd7kb/LE6S7uggg5lVlsGsY5CFJSAdkW9N0JoDR/2Sl5
aGcGNRaVQF8JNlcp6cYvcSrrgkqtHmUPgpUUR5FubRwg3W4paKxEmA5R1wyOWdblURaAEEWBiIZ8
UJV9i2gvbyXpPDWUmQVcC9YmQrxFZKvxnaRuG4f0ttPV9hz31inQx5CSknyeOWPgLCBqMQy02W1Z
ZQeRxrfVcKARLHFQk4jVtcmMiiamdWc2oOPT4K1RDOupK4zykLIcQSNa+E9Qt/LNE0V+jrsFohQC
E6835OEUgpAsgksA5OlRCyO3l8ThXMnLNDBrpEsdqMa+MvMXqSbwAh3L4h6v9kqn549GLh3ysYoZ
yFQBsOqxpFkRRx/jdGjj7WDK/kM1TMODjD1drpNP5ljtWdCC5pYKOGO+Z5Fu7kPZIeKvwOwTV2dj
YPAqNgO5BFrHCEJsDSdvjGiXENwLEa9Nd21r1Sww2OhNQnNMGY84g7KTBjR3xxpIOo4jVMCs0BgP
D6L2ELbtJcjV7N2STZKXZS8y6uC+VGZgbDikwWMFDHAM7UthzE5oXslCVGMVr1kkzZjxISOq+0yb
SjxnjFrOyPHAbdXCqc0rL6cZ9Wr0CGurNoyOReA/t/SEd0zwaPdRvtNzvkY1NibyGh/8Vu5uFfD9
WpYzpWcdmom1+A66eUHnMjPuJMC0I1PT/YIAQY6dKU+iqUSbaCIPvE4YXss6coGRzL/7IZNo1ZvN
ZzSnj0aJTKfvopnydaHN0drY0NerJdk/NVJv3mdGeQ6TzKNpBeWroEk2AcqJNM50Nk0PVm8gRTcy
XZ3L2MOwatrmGeSuell3kZduennRlzutLOgZctVMI9H3uKwmTlsOdDWRWZ7A4fxQaWk5RScAUpvH
g99VA8iGYLxKWhlsLCyATG46RERMk2PNXLhFYvpExXeDValy6wjQAfMYwwai2O6Yvit0PgL9FMvV
xUAC0ZpycB6wa9219DNwNAqPBky2udFUOFNivFEExSBJKzoicC5hZXIw5UJBtDpEVdlKGYpMNCdz
mqo7U4ISjbdRdoW0eJTnlINvzq4VzhRPVS3Osab0qAOs2AVBwoJBKtAyTOWOqRhixDryvcKfg3Oq
Wr83kVVbhySfIaUA4nvPMkE/rhuhAeUa4Quk5WIR2tKCipGK6h6xv3RrdEWyEyMgoGWQwteqqUMR
QOBlnkdTvZ1iZgd1exsvG3BolaCiQDIqIkSZqrqSdCQsJnmVcqSN0yT1nj7N0qFltXJICGpHxSnE
aG66wFayON8xi5a81Kw0px5L+RLVSurg9mt3vUDbcBqEYUtcqeHVdFIx8OTmIV+ga1JU3Xe6YR5p
aZtHKwhjl1iWyhP0Anoa4TanSMjn+yZ+UJfzbkCIz7bPhvoBaQiFfNPKjtA2n5mOzESdwtkth7EE
bodYQzebbIdK/WCViwomf4cAHZynfhWDTt1liDgwffFRIX7z7IPb9JJKFmAEBXfTLBg3Y9HpD1PL
8R5hFPtVV/c4uh0m0vSo0cC1NRCnfn4ddWpQzVfizXoXgchJL2Y04rQIbLHIw4M8SuqlVKYKeems
EqVdvihNq1yH4XMYpO46NwFWhgI1UEcL9kwtCTzdKLBTTQvDz6pcE3WJpob+c6yOkNUHUdzLUXfl
QGOSL4u963foRXUoFsR08lUNi9JmujMTfl01nt8vA2zAEcdx3Yw3dH2qQ8totcBNbhQ79LYHPZHF
m2yIWrce8qdMHioHobHySgYggbGKflvpGAeKYl8Uiv6pBgG64i4e7wajOrE6IO40EpHbFkn8yDjQ
uokWObmp1AetZm1tqpZ6l/sWSm16eokSHgiRx9Hu24Yfo4VUym6bTyMzfjn/jGAT36RRcwN7A+pn
EPZ7iYbKweh6W1Fl6w7ddOxISaju1ruIvXrXwJp7nU3pNJY5mrW+BjVqcqwognhGzVx4dEp1p59S
8VyIvXhOB5kzerxE1ilBcz92r5kgR3ey0TT3BUtkIZBfc10UHyOdjyIQoHest9Z9Qm8SGJQpW6MV
kE9iurpXUutMG6V/nSdaXOXUI2ySaicfgWlAFuKUIaFBwozaMUIMpjcao/fKUI/3Edx/2ugJBgAd
wXI3ZPVFa2SA8+msEHbfa4+qiVhzKvT2hX8Sg7EoLt671nysg+A24lDfhtpMf1Fsr0SmQs8xsUC5
ra/PcFtH82NxycqxgUI7DNJ9KqJ5EnPEO3Tj/Ae1QTsth5DownS8UUTMZmHULM6BIt1jsq0Psij5
h2STEmV8itM+d822899bLUYbX+ovfawZm6LVPweDzq/UpShfZARYFWFCd7SQS0ec8+QV4SJkrz48
5jMvMVCN7/UWeUJhCcEt50/k9gk2vhS5ET1KRgVpNYb360aYIEUGs2Uc5CGr3NkgF2QAa3paN1HH
gKMKlfe1gxuis5QEkHhl133JnCL3VXBtOXvtSPXpdjH9V+bpven5OmNmRRC8gkkb8mrydwyMjKjZ
JQJyWvxelZ8x1O3bnnlWIlDgqTS2W6PdirFA/0kVtK3O7Gun0fZ1kpoxXhValEBMJncmjKvKuoUs
TY5bamZbxgGNxylNcQqNhrKkHLWlPVypg/yLpPR/xIX/gbggLXbLf5gI3ff2/Tda4eY9+/rP/zi+
5/Sp/olb+P0jv3kLlvqXZhIUqYkmQ0dLXjzTf/MWRPkvUVNl9IiqKamqhtcwL6h3/vM/VPEvNNGi
aOgyTBge4T00Rbc8pOh/LbgtyRTpeJrEcf6veAss/P4EE/ALFBGog6QvEDFd/8NEX/k09uJg1I+S
7++VOBWJhO3Ek9EyR51NolzESOc0Wm4lpNfwArq0OqjNSJKToZnMRg0zpFiHfNjoUbpf99GQQpWw
PNpHXBS+7zL6Y1UF8mB9MPffuHaU+wFYzEFKzfyw3lKWW3VH2d1XpMf+vfv7sXVfOiOqtr8fRv2e
bEsEGOR3pTO5ENVAfmDgodv0MiFCD19IG5TNvV8J+3lRuiRi0tKfwTdsNiGv1S2CslymgQdaLwRY
U5U7WHl05zLxIYcfv5MI3lmdtqkc0XDV9Z8sEautIfWheuJY3aG1Ud0508TDuml8SHmTmT5LjFzs
SRl1EkL5vPdl4K6fo+HnG6E1ha00opCSU7RS/L7y8Mdd4m7euKCLXjOPF4xEMSRDUgbTuTtjPmwP
UoNYgey6LQiY8bBuUk3N7dxk3KoiT06RX9jkzKJjWob/60aYpTa115ua2JU76nSvyILG9ckUtL/f
xvpe5uX9rbfWDe+j3TTUjayEikMlj//crPvaonKpFttdzvVgVzGZ1hZtWkz6qV6k1d50aFyFnioo
qq2Y5honzmBaF9iIcG2kIu53rDYYJ+FH8uaW8neGtbpCV4sRRdQsbiIJwCpwqQpyKg4pIJ2+j0hf
rmhud4sYACsxRTTGjq1pNSciF9CtZArJO5Q+4yUQeutgVSReKVJMHFGnGLYCvNQVG9JjEnE+RBWp
XllkoIJHQaCWqBqLysq9lRg6UPo5JdljVmGeYoDHxF72vzdyl4k7RAQ4CdkVFYW5MbvwHBcpDq5g
kQGtG3/RP663ikljQZLe+TODvYlZgM5RFc2hmWKC0c09kGjkLBsz9JnGGnwzrbjzLJ8eMogKJh2L
iGIoATInWAtdQURZA2S19lrZ+mlRnjkx5EwH8qF0KH89u2SsnNrrM9Xma2xeyQ2JGlHZ9bGKAEbs
blUsFRtYCqKHRfSH0CgTX9F6pKVngExbhC3VImzpshkceZk3dlbGJdSnGqn98nHok8mxVPVB8euT
wQ9ZbkQoQX/82/NB4lPAA7KFuS/AlJZMgv0qTgLLZr21HptaNli/D1NfA5PQ5dquM+Cj9RYsWuGz
7qtwI2QnvZmZUiB7d2iAEyMSWkhVK+L3/Ak+wgwr30kJ0ITVT7yajpyMpW75APtv4isGjNWo+0dg
4xONdQgyYV7RxYh2dTFuRpk8R5Ta4mEw/PmgI/kSK30P+qo8zAaqUH3VlsgBUw8T/8vyJV9iE1Uw
nDnmFX/ya8/vFBKX4rBG/6sNO0PM3Foa6oOqynD0c84U7XK3zNByTVkAVQ5N1crflWsr3Qhj8BFM
fEGL3pq9tNWjXY/YNEERiCB3Yef1jbZtkRlKfH4HZdlECjKx9da6zxyovpAF/FiPfnORDVXEdiGp
LILM63Xab+Ei+fKJUec70ee0baXaEyX0PWZdxSR6LW8pSdGm9S2RAJyD1l1oLQkoFaSatec7qjWy
DZdNYiK6WiJF4mwGIdYUO6PS6I/n/DnX78Kvm2plUJDr/c5axHJSUrxZOTHetOgRwFrXCUHFvpNn
OcWmhsq5ZT5tywkdwjjob0L48BtZ7KZDAtkuUsyrJZWyt36Uix15UuXjEM2AVcD36kzDWYcRujBx
fgktV0zryV7Pv+v5LYdLOap6/Ou8jGsJ2gP5s7ZRR/lOlEphS87cLRztRWKXIyYuz1EhEZQRdaoD
OCBxWBKQ5VZTcIkzhtQa75JLNNFJkPVhq/tRd0CKRYG03FJiaWIW3O6yzsLtW/DnWJWeq+ZzvYu3
7rMSCxaIYUlYxvKrWsYpB/gFX1OiSMwqaMIPoZgciTRCnnCAq18dxhhYu73eXDcQ7viZZWPITcxq
ldNmHRTakqBpASCOUO6qiu8EqVrswSRkx1lMmX1JXXbsYNN5hcCiOWvB1+o5/Nd84jQzVl289zN0
BMFyQmn9kKAl0YHobR1EkTNswLdooyYZkqLOrVqlwJFk3uZDvavxBG1XfbMSN8UemZ5N74trwbpv
0ksENFgrEK9znkeGMdED1PZGDmRbq3pLclqO+C2+7kueDsY+0tNzT1dqNwzjfOgAQQ4T1tbeV303
hkiHjkFjtZ1Ie1M2GJ2pwbbiWce4lPujVRGZMXoLmV4aQQboQYF9bP37ZDWE6fXWuglZCG0VYzyo
tLrbmTZE0N2N03ImxvMU9cGuw7WXEfVBqojVuJQbA9R8Njl2+I1S5k/dokMH2pMf0mV9s27y5ZYJ
9g9YZ04FK6JX//WApXNacNos/arHAbV2OZxkicQAilMnkWXA0zWxuQWL/tHo3+UQ+W5HRVem/XMU
FO9M28otVWHiDALZy+IkMiKQPHMy7rPSkrbSoIjQDQl3A2rvIwtOtZD5kd7FcNCfpyRtPK3zT7VQ
9mQ91CRGLoe0wPklVBjxaNVz1usPic8UOxTQR5jhhMW39JqSw4OD0Z6n6EwGNolb+FY6k0i4dIn8
wqr2hNbz1A7ztNMVhfpW+dnI+k0xzdoeS5RHSYWDW4rmp5pmph2g/1HmGOlQXT3pPTVdlD4Z7Zjd
ZKzxFDI58igleYURDYxf4wZ1+UmMih5odPhmFARqzfGSJwcQvJ8ThkM54bwEtLnAR9G9mhXoPYVy
2miZJ+M0LppiuQ68l0UTOGSPaXum2bQRK0+CNtjK1yrUH7N8YvBrG2FWXvxoAHrdLlcfUAT23Ovk
JyOPoVGhb1iu4rlP+sY1hiG0RzV7iGRcu2U0zBv8RtJTwzXJ7MWfuooV2EqFH62o6JuecOO6jnUU
nPpEoDCrv1H/lHr+TxLgg4STENNJH4BHQwVBkoMbLzZxaySxJZsjryjabdA3HHRScBzLvQ+0Fte0
TudfzN7GRnkhokq67UNGqKVsd/ABbeRywXEa3/BfhUdZq/fWFA2c08hB1gzjIjdKvleHiY/X8t/N
QjuobYwOz2CAX2R01ZSrDskMGhX1K2LJctNlIH3MibxkTQS1wPxWZzxSjpi7dZo2BB/AQ9W0ktDZ
4FGuKtLHJ/reTY4EpzXjPYpNKDGknKCtUDbpqLrhbETbKMxfaXJtoijmkheHXm7UxNsRLw22UUxd
VcDlw5hwY4XiE41y5kL63aCR2q4W5msyZTizNfUmD6GoNGddpo+iKsliy6Lx3OlEgnY0gcpJskUI
wtjrrVcy3M+CxTvtH7rgNtGjY6i3oDfEXrPrsGYGP4X0VpARlo24A1sUYSUpmPjAGS4SawIvwNPH
MVZdLWreDP4b4rLFmO2B9Rr5ihqPCElLt5zjU6ulLEmbEvU1vVFlUPA8y/3ttHQ1jSlHmQHTetSs
zyaoOREy3ya30Ui2SCPELWG+ulvA0/H1S480mqMYeGmaqaYjoO1pDXJ0y26kO4Te0Ze0bToxMxR9
Y3LDwL8GJArFyPWHrL9HcvIpCOW2pDnO2ANWQYr4zSqegzH/CEIyMOfBxLA+C8ys+cPYshF+FMZI
xmjfvUoizk6p1d/7qvcGyuWNKXUvtSVRQxkaPd883gA3QzlkkYBaZnsJZL1tZWN2KCudmmlayrV+
jOONymWDEksjPmWzPuF7sz7p+y7ZrfxksSwt151/PPz/uS+LoIwIZTROJJ4prI6CpapRliuuhNKB
anm5v26if91a7w5K8vfDOmvGDWyic+3nyLFnFnvrrVYXy32AGaZO9DOifHOz7l432fKs76d+71tv
6XrD6u2/ffj7ZZjt/v5l030CRuvXL15fXGTitZ9CEcAd7+r7if/4Bd+v0yN5YrkIW5vq+F//gIKV
89ZP2/3MfNCbcTfHyzUuWpbxxDdHLkotePlrtb3uXDffz/neV+CYhw+x/OC/e47Ro1fLhfY11WOI
y/962h/PTdaC4Y/Xp+GeH7735R0xgc6vZ/7bd0ZqaUTXNydp8/vlUlMEnjPEt6Vao70tBuNKvN+w
YSJTHfAh/3OjLwuudV81kes7+HCFonWt1ZdLG+X78V/3//1j6r9eZX0+7LzMaUfGfwZpQazJeXdE
+ka9WEjOWgqneZwMl/XmrCIFgQkhOOOiU9dmvzist743USD/c59Y9W7KyXT3/Yz1FmDHxNGbcSBo
+b/8wPrz/24fR0yUMmT++9nfzxEt6xbjEoFIS6ZNuPgGwjr/Irll8rqSmNi1L/d/Lcz/qYWpmgud
/7+nxu7TNALm/F+bmL9+6HcT0zT+YoWiLHRXUZdBsv7uYFrSX6zdNQCcIpM3iQSK7w4mWFiRoEpT
lXSDF1OBLP6jg6kbhsmP6MCOeMX/DTGWUevCZPsHs43mqWwoliaKlmogabb+4DlGeqTGqcRcTu0e
G7BTiHcoWadmjp0XdEIoETKVvCmYyfjXaxXFKRM7fAYmVUn0qY8lYqtW2MGHJqhximov8EUSbqg4
mz47kJlpbbsWEp1gHaZSzU6mTIRAFi2pd8GxhMr0JDqjKf0IlMG4HyvtNAujyUrHwD/ezBgeMlWy
ZZwMV62bHAu/wDar0hZCfQwvop6GXTq3LG2bVLLTl6Eoq/0wEvzay6cxBaSY1ymL9PjZmihOoA9N
bpoCtGHlUnkBiZhCTUksgYPfCiXD7SZOn8wpmI+iQq2Uy5sx2A0tsrJcn4KXAXtgx6pqyvP6KpMN
MmmKRRLqvM+QPKFESJl3K0QzBqzyh7STT63YKNc2N33YjgoL0B7jENHf2yAakFLG9bM41qpNTy61
cyUUt0qpokbTlGgfRpo3GzhbEVHfrJtWl/dmVcEaA8RhT3wa5NRvpk4qdglScCy5KMUyfH5bwqYk
h67OHZS++Ebj9zV1ybRJGo5ljbg9mgavkmbfs3St8LB2NLZq5QutvOu9Uoz5By7zGXX6qgfSwCyF
HMlG2BhmWmz1YryoYzuhTMXQYiTjFQ4wxhGk6WNfEADeYwNpYpUwGkGxx1ixDjOU2yjwalk1ICE1
Dxn0nUQYyQ7L8VOTp5NuQjQZtjIUNM+sC0NtuV60tpDDPUICIhx5+i4uMvSm7UzkCB7RTIuzZ0ia
FzMNe7cIyuMoGC+iLx2ToVFvhUEjMU5tM1hqPitq2e/t3DDffAbeG1SXjozV/BhZRuRVRSbyjUQV
qlgDkUF6mbryJDTnRfjdwppnIau47RjJNiKE7JSPevprwz9Nm8L0vo/SU1I2XJxBupVBeYHp/ur7
DYUQHlJNxgCJjBX1k4+pfclwNiMBbkkoh3aOBuha9C0d5kY0XU1uIRFRpCRJdQ5E6c7Qa0cOSVI0
Exr2ihydSTLbNAFtiyXgiFbf8FAZU3CDu20vJIlmp0phfiSoevU8PmXAlu6I6mBVamXIdwxXqWRG
A1L8pZvhOfelDzUsNM/3JXRRed9fqlq6Coji7AKVvksnE/WNSMZfp0eQo8abYNCtA/jSW6mhFBxZ
59uIx36Yi+lNAOshJpp/pgDckXBcuwwVJ5A6RIfM6mlBkTZOoXKRHXzY0ZTrBYEFc0KHmkRxNa43
yaRr2D0T5EJkYePjKVjcEjrI9XqweqbnkTfP8g+tTh6Y+AgbiEv8NNIkAsbN57g3KdUKP3FC1dyb
cTjbajU/FzEsIzUHXDSVxVUcEAbkCh32AtxLwRxRKjCABZMBSCgrD6PsVRM99Cjb+PDuqCf5uyfC
JdRnmDrT8NgXmAXmugTWRoeUUyMcEnlwEbGUriENH7JSPMkptGKsSzsNFqPtqxDpdGHUnXCskBAL
9Y2S3Y5VekBsyXdbxcmawEOuCiWjlP6ow1dD1cfNF+h6OqDyZy5ADsUApF7blqDAsWQJ0VQvaPWw
wJmkXqZzUjCxkYigLaiDEPKqmxBOGgFu8xWV5s8qGO4rsiiAmLpZRTxFNfuu6SMQpMl4BJ4T7zsl
/KA4bPnwko+aMQM1cU8rePhZ52jG0A7+aFOKrbKGI1jTVOo4a7oKkSZ2X6mJM0f5trMMgldJXwgg
tWGshJ8W+PcYzn/2vcJPqROMSUlfjBP1NZ/nLXE/19R6CE06YszMny0aoDRffDha8q7i+zY13Y1e
No84qN7yMbpiHwc5qws48pDo2SXhJbZvdm+k6ESHMoYXoMk0D5G/2T0QG2BMJCcYgRON8BzVcBbd
vD/A+3My/MpdXX7mX+EQXFNm7dhpxRu91TiQR4U8cPMs4+4MMxk346Rs41CTXZqxGTJSkexjkeU+
VqRncABvKSkrDiKCzzIS0XdPr1OJaKTqFZy59AXaCt+bKN2EYadtpZeS+HqvqrG4NahksGohz6oi
Q7Q1vXmOivjod/7gDAHDlUokgQHjzD0koZ8dvWSi2vEx+UQJ0usWaHqH8s9iDslmHyxzV0Jmu1hN
YHh6Oh+kIQSsYb7IrPRhpAd8xIVmbcYlT8YKAYlYN2aLVkuXo/4iQNzroRLNpkrcW7yMP/hddEe8
SE56hzb5e4QSkbontiV/rF3OLY9C3dzLA1dWP26/VK0+mnUs3CiGsBkt9IYYmKpx9sqcM3ccaf4x
FOYd4lEc9LKJcLtnzi8QZxNzfJRJ1u/xzEAc+xk12jsR2wBxIvWxkpEVJehwM5Ja902GNc16iUX1
bgoq9dyFBquLCXKDEN1z6oFaAcJQx/o+cN2gk3+EAf44GQwVUBp4zaRfrMF814T+SRcLz1fUL5Mr
0AaPI+U1tpNscCJ5eq0GRXDLBI+ZIEv7VKex2ijSG8uIYt/FzwiU+ZvVXNXyykhclL2vwBNK/AM9
Rb4yuRbjaVYZGCeBRO5hBJf0YjiHD930qHJguGhY2iD75FCd90I4cC1Wu43On3jKQGKllQGbYcip
IQrGncJRs1BEm33+NSjp3qomIjUiuia+Lr40vnYnIkdnzKH+QLwPn0R3ZxjANrAzlUwd0w4aLTx2
hoRGRjdOZUcrXwNkH16mmaKyDRB0k+P1IcfSF+59Ol06yU0WDtLQQ/nBiYdRUVhlH2jrLq2mnLHC
fMit9hY0T2PvH2XQvrkhQ7nkK9uZDxAe2lB77NNJ9zpo/blubFHMExRL4cf6Y06ys1FTSQ71+wzT
kgHTFS3uHSmnID6LT5m5UFMxMSMJ00Qa12nlswRFZkkAOYqVQFi6sOPbuCnFOdz2InSYmXU6rkDz
IwczHTbdtiBUZWl+Z3aQFj9G/zAlP5Ru3oYJfVEpMF6a3D83gfapG7KMRNX4itKbcugxZMyLpCwe
6fRp1ivDSahwcLTtkLCrutR2gwY7YzLz60RCkSOQVBTl5TFX4M2yQDgHpSbTKLdMh0+pcCC+XzCM
Ow1LP76w0Bs+ZiZRsz7fIlH9CPr2UY+Fg7msK8WKlM1PVQmumsTXOmqyTRVGFxyaNv+mehNgKJlj
WXWkRtgXnMELQbNhfWFZfRHK5DrP3SnLfU8AgNFProR2lc6BPQ7zUWvSeyPWCoJwST2SJkYOGaeW
kfH8YiOtTB2uNbY6tOjgz7tlcervzBE/tWHIuxHrFm9Zk5yotbakfeOZwRzuVAntr4hKAMihzvqW
KEspz8GwhtIzVlYyi3uYCpb6Y0xAZqvyGz5rbE7CB+EDd5o0LxFi+CEH9JBIVsmSU/d9SYBxU5i7
ObmXEyT1iq49SDVg3SFuma83Z8YvEjM6/vw9CvRczfd1wolOjfIJC0CDoZfrIOPUwSP0DtVWw6iC
0sT2l7HLOhfqEPcfyJ2tOUSWmxoxMi6J24z0F1SIGQiMftZH1vtRRQKG2S0wh+XZ3w/IfPai873z
+5HvfYYMwEECPbO+1Pf+f/z6def6xv54TpIQISF3+Tbp0JZ76/O4wja/b3Leb36/z/WhSpN25kI9
JS7roBUdsrmk3KwvvG6+B2Pf+/RlYvZ9t6tRAjKB0nx/8qzOfM/W37E+a52mfT/11z4iglmnUiYz
gFmJL+t4Zs46ieQqsku1dRaz7lyfs25WPsy4qEca/aGApun88fPfdwHhTg7IudCpVnDN9yNSoSfb
ik+IzLjffKMQMyuwKPJN1n3GQntBR4HwEKHlppma23HtJP7i/WRjCO1h6TR2QnDNW1AA3bYawpNw
btQbrlazdqaeiONH04t1h0Wp73GlPpixM74Ot8o9IMpL4VTwVY+sXAK7ecy2kGbL5/mZFemid/hB
m5nYMYeV9CHClhnbanZvwq/ZxozKqYIcOtxf8cXCwWzPz915LI3b9MG8KuNs/1DIOSk29XQCKJY5
qYtZvae3PWy6L45fahW4PdBasrca8MkRLLZAsuL7wImHlKVsq28zJMIFybHb9keuOcxrswm+tFv0
b6PvCJD0uLS4ykdz9guncZqt8sypxM6HDSwugPa2/1Q+JEdsfoACkX/TjseGKNxXpF9ySTun26Wv
/6CqICi2ozS6pNaZ/U0WONf0Yl5hQEVIQbYted+o9wKK2fCSHYq7oN0Ud2gV6vTEVjvlyF7nOdzL
8suShCBGNtz8UTizlaAsC3bzhf1u1pFw8DJwU6h79EO0zbawdBthZznMRKbB4ZKc18mB82hL4qaw
YwpLaU0SrGgnXNUd9cEn2e9hRAT5KLxfm2LTArnYaYTKHtP77I0TdHoFerDDW3+f31e3oQOMaLPI
hk032Bk2GaeRbdi4DDYvBo5EZyyxnjHBEvwDWeudaxEdDM8UZBkWl5AlKJkyRuSWhPW9q3a+q73p
Bemx94PCNDhZ53Zwp5ecmcIbHehTINva7fPoyBeafqeWeM5D6ZnULopLeWhjLL5Wg13vTPeaOD27
GZ4vW1IyBUe9+p/mvrdNt92pr/6Ducftt9Wv0Vnf65/5B/8f+K7Vz4hhPiBNVVv/U+g27bMak3Jg
M7PwSIG2WX7xASg7q+F7FTpkn0q4Ytwv8Zo/Y8C+clUEkazvBW+0C4pRN3rzX39Yj+bVvIpwrhMn
80Z17wOWLtwEmat2pYkEqMnYAJ9M7a3K2AgTpVc8Vl/JWys4GzFxFfetuLkEdy9MZHAopw5eK1u6
gONN0UJpO7gDsHMLYLgybmZXckaHDvpWusOWHj36J+3mS7m7i/q94HyRClh/lBgeoEldIk/gt0tO
9/gQu53mSkfY1JS0HHi3I3Tz11pxGb9zKaObg7WHZMKe4kj4Cm4x0XjtqbzgIZ93ySNBXwj4OONs
5yOO2Jl/feriVo02ewDRNJPepNn9ey8NjU1wyEyvb+ml3HUFR8CmQqff8PEGhxl83SOvG1+qbfUF
N5rvstNi1HDywYXf/NScqFBk60nd0meh1+PMP/iy/TjHp3GDPmTD5Cq66c71BVO/wink/3F1Xsut
quuaviKqyOGUKBQty/mEchokkTNX3w+evXtXddVcXvawLAF/+sIblot5mlXm+Eu6m0NYlf6vGrY7
6P53ywVBbnj/zZTf3Aks506OisKc275+Q9ncoSnwRM2H87vs7S7jUkD19e6iuvlJOEc0Am04M1Tt
tuXMYDLLDnTU4v32MLvfEKqKPT3nXg6avLzU5SmKQ4Maxz4uDuJe+4ZWRf0/XK/0tKPdoLOSd3MT
pmd0NwHWgVs5zXb8QZEkc9bX1Ivtu59/pF6+b6gO7clzqisBE0+uCmrTHourPzU2Ji5EKZ54WkM8
VPxK91tIYuePqn6Qr8O/ckCX8tIK/oC62E7HZg1aDG3rc2U5zWd3TqEVILzqRO7Ufsg/+WSL0guR
LqUsGm1pQH1ydSWYVSzkWg/m9YiuoaV+jj9ahxTpqel9FW1f+2MFpOKY/1Lxkin2l4TEv4O1iXDW
Gj9/hvv02gwu3GhXGBNbK8MV67/tOSeXhOKmw5oofit4sw6xlfI1/ZZauMoebEC2sNRL7ebEZMEG
z4u9eK8xm56Tt+E6BaNx4emsh8apnFy12y/TRRqV3EguHcUE1k4hYZvpyXJUx/fqJDFEnZO95aNb
asEK5c0GN+bBBKhgh65H1kgKn/NR2XXB8AwIqNyr5rGXPSDj1GskP6Ht3tu8vgjWypsZ+ukXeTI7
206Mm/LFYckRiFLJAWIIm8MUh9UH4uu5xo88gyYAGs9B789fC5Gq6M64X3P8odS7jT2lmuqz2EOR
3iEILP4oLsnSqp8Sf9yp29yrO0cYXgqoPNuwp4R4mfxI4fL+9EGfvPqMr/cbLerLI5co/rY3bni7
6RNbzxyFabJjvYUZ6uBhB3PKXc+QYez//hdP4foV29Ih9vzueRZdQIurS531jLesE13LB+Qfn+OY
ysgummyeBCCTzXICoU49QDcXppD5u6oXjWA3gJgNtGTFf8kmAO9ob0MbRNAfB2vE6xiG4peTgW3k
dWhAxqMhzvU49YV5zvEW7Rtb9OCS7ZhW2Y/5T+98DU+tljPKZwp1rJUm4IDyOUm5QfQor9IXQjcq
T0X6kn8L8EkwzaxvA1Vf2Ymoz6E0l9161FG1S7oPVQ4i30e8Q+v2fN3rTeAWvZ058MN0bDlir6eN
Gl3XMP2Fn+dkHdgl41wDMBrFl+TJ6tksAxj1TyTeX/2r+MxC/U1cgV19rxyaD0y4HDZP9owGNouj
fRkHiNR5bPvxYfjU93XIMniLP6MP4aCEzSH2YTrzBJ3R54jdV90DCktU5e8P8md8QIkNLR80fQ3v
b2Ny2ZxcpFMRfrq/PMD7BFBnQ9/H0vbM4HTP0M14hM7ibYOocGTgcuQ+bdO0CUaqRnZ9MBUwhGi9
2Z0/Y26whPfPkhCNvQ5clt8FJox5VEwf6gOyzg5JgwD8GSmXl7X6QK+HgIevYrFbigd1hELO+SXk
2Lm6OtrLKMMovlTsjOFmmEE93RJKvynOrpCEgCGLOiAl9ZClvvSYO4bzG5i6I+wOrhhoNrHnDeuP
pfWrwgNWJvkrQ674mKgNH+0l8TProd4ZXhD5VLPcyAeD6TDLHxU3be3Km67zJZoucfN1B9v53QhP
yCM6849CNgkp7SQc4OLsE3REUqA08YM0gL1sCk94yRBoAyr1zV2Zn3GGyD8gSGHXG58IQm/xXg2Y
qANH86TWEL9DAJkcV5SpZuNGiVOLjthEqF4uBEL5LT+1C2w0gES+3KCGocvUvk/Rzho/VJdKQsJM
YdtBHdUvL5DXoA19sbdxnhBIQ9sHTIbhCbqjKDReS+wEoEoHUfOcc/zOFMZCAlUW3oWdJwFFuB9+
G6d5BiYNEbZm43AJQQmoaySPdo8dkIfHRj9Sjy+1PX6k8eh9rwcEMMAamSrSLZjcBxg45ZSS5WeF
pc1xBb2ZiLsvr3JMaNze1npX++qv+itADXT03ylA3KPP32sMD23jNff6UOxsYMiJJ2MpwPWsNtUV
u3iUNKYweDOPInHbI9yHdxsVaHumBB27SD3lq4NCT8ouxoqfbKQvbzjuEO/I0wEwjkwlqIIcHmJv
DYlsP6sXSirr/YQnIILa2TlGKfSUfxhvkeqa6hlCGo9v/BEk97/nwd5350hB15BrDjgTaqinvX2/
CCQehy4L6xuhC+VHcQobCKYlD85RtrH0WP5D/pKj/4Ziog1CkcYTZ++TOu20+AgKSXb007IXUWL1
6hUF4If5gGHFpr7r980eXGUi/grqETOJonQ/UtFB+gbp9FH2UBpAS9XmnF7fssIZzu3D8lxNHrKr
YvU4Nl6TBwPCBIMrPqOiBYMYpMyiE6SB5z4p3W0RXqL53cSSBhcgYgaQtR9oHhMRviI+bhOCJygQ
OfLjepnRZ/YNy783HgHGEsTDhQB1PRQBkjd37UKh0dgPnAIiIQaW8yR1p2h7ekwlYGy4zz7R1NkD
QDCnUPsC0YZ9491fKvoHzB9bhlFfu9IO6mxbXPVkP9c7JXq6YxbCboAIjTvTdLMrdKsA2AM0o8Dx
1YKbEu8Hg2xLeRikC+EM52Nf79nspl+8P2a3oyTbukCrLSPAky0fNn+fJ+zj2JH8WnOayBFrD/L7
cKFJG49BZrC3IYtpIx9T5vu83RnFAcHSInPn4R95wsQ+e6MWgjgBpUZZRBgLIrQzaRS/3TJzxTrA
dyLCZUc4llgKqF5nuGUcXLbpt7MuJd0wK6Adg+6Q9l0nj1lYGjvJh5JZZ8cFZ3qCMM4RzaXTs1wR
e7onR8rRpUXeesxBM6D9bt+XxyKPXRBVgE4cHS1ZYkT+y+7XnmbmMwOwfhENpnD193nOudzkD0Ue
LIOLVOIo0C45oKdvqJ+m8dCiPyQiqWlLsoNzwfSBoJH1VeP/RS7zy6mEg8yvHO3Azi7DTnzQPJ3m
11GNOcsJYiGoUvleftlsxMGlEjzBkO5gMHgiyhPpbiFeFp41vy/8xNrptV2+tpJXJD8RFhu/HEkz
jJcwnZ+4aPYceIFooEKtZmN5JmBir1vv11lwxyeOB84nu7+wbsy9Qgvbv0j8Okwa6uE+cUd/AyHP
jg7V7Rx/IuF9/KjDyv6of5Td/Pq9kom9W4LT/+D5I5CnkZSmnykb03JiEF4NYhqm6Atlgc5uH8hl
d+mpuGY1sHY4B6DL7PhTuGWxOyPLZVufijsihuhl34RdyINyjBnHp9qvBfees6GaYfs1vrKXlm5z
Ba9Ni52KYRt0GI57dJPoIhOl8hVr2FO+54bs/qbttuJB0E7+dvBSdf/KBJ/thkwv35cXbHWmx/ln
aB1CmlQe7VjcpTqSv4j82EmDBMwHyDcBMG3lWzJ1DxMiCu0FeCXbA6UqwU8ThkRhah5z+rkPGDpO
p+0gmW+sLT6JzD1ontnGqusQsOByrq+B8cqedSxvLF5W5B09XI96AXv6zB5ky4RP0y5xWprgoXTE
i4JZtvymXv1TcP67RB9G5KK3jYSgTy3qn/gM7LPe8SkFScND7w75T17ZxW96La7GAXUjj/AO7d3t
euLxkn2L3nq0cIMicSTIryENXaIBz9z31dh3ss9NIdzB2xWumZ2hAm8p0dYwHZ4VAirrNXsjJzd8
abS1nfxLgUn4yr2o+DZqd7jKKC1sG2Tpm+yZlFXh4pPmXshUpVfCS93p30Eqq5QL/IsYMuJG0F6o
leQ2ugRrisivJxLR8nBSGlKO9E3hKIX9KnobbQJEJuKQhJ+kFhVwKMBSH/o7GgSsmpj9D3+1E0GT
Zj39GqMfe/LzPPkk7aOCtpdrvlcB6jKBAUxdokPsKfml1S9p8U+yrVc+vJ9w1qOSTgC8wUKy3oNC
ncSe+CT4+MMQwq/asX+IDXt4nM53lDPCqE1sollVeaiinfiuU/vQH/Cp6H6ZQGEUcA/4EqUOW9bg
yGs4uvlnewRiWj9pSSB8RzitoVAKcAHZVd96GGniqE5E5aVx46Ne+q/NtxZMx+kpOUSv7fPEgUnS
OdngjGPTTq4OAie31nitRPhWzidEitamnGgXPgI77kgI4ZbOPQe25zfYt31G/4CCWseK6YXoR2nn
6W3KbQj+rMRKf0ot1+ip2h/r8W365DzjYz6KQCMW6t9f638F8klwDdha4H39qzuaqk7+cb89VY4S
H7sr0cjwoXNcVwjNH3oKrwWSxDsQF5QZe+JYqgPdL0B7sJemPeH7BE/tVzkE1iOx+aHwyDDpi7oD
NUz5XX7PfAZSzM/xeZkgjmA9ecjp6K5HoCKyTzLB8VzeiAWKD3kJngy6YczUxqECQgGDSg/7NMLu
1EG2Ysdv1gZ3/+52pyUP+FdRxjoBwelQoKHRncSVWrOXHbscCPiuMJ7ryJvUh4pazSti5bUBGsae
iUPN7lC8mP1lbh8Z9RNCTDXGcSO3ekGqwanuyPuRwFODQ0sNR7RDYRzF5W1Dt+t70ThCGdTWL/6j
ImMBwdn+7wztGKsBe6qfLeM6dwd9i0P19AFu+66udk+oVJnJzx35C+HAZ2AXjyL3vxIZKvub2oil
BvOuG0MTOYXIZUM7kuNv9REbNk7kpzoba+TyRt2jER1MjfGCTGFH79TpCOHxJHol4iVbomBZ77Gv
DnnQMBSb56infO70r/0r/7dV3Hbaq/XY4EVNxTnSHP19EHYkXmfmfU+wgtiMQ/b2OrL9rLVHGMau
cSHTMMtPEZkwjiqz5AbcGW9r5JVnm/I1WRuLOWFXJ/xN/XaX+RDRUs21phfe7IvkEtg+EJ7hEpOv
U9CVD+COC7JNe34VzhxDlcumqoM4ofFDEFV7crwrqNoEaDqluduO/rzbHsgHV4RsvgFJhkQ327Jo
TkTQYRgI5BDAtx2wOLHdImJo17eCrEbPzvMXT2t8JdZiW0OmDpmCbfax6RGXRu/Dc/JN6kJcTC2X
DRId1to3djJy8e56+L2jV/OeqjdCzIyiHz2hjv7jF7vb/FZIwchr9IE6ykTT6VQvJMoUNVhaZ6L2
OwLdpwVA5bSTOKVfoXbNXyhxCI5SU5qJJD8PQlJ7e07BigSi6o6v4sRKuwKpwPIue0KMOc1R2Lqg
rCKcechp42TUChFRoIdzmp5VD/vPxiau9llkyld/A0t2pODRUK0hADXfie5xs+Rbqv+kQoQUEjUr
YgSdMXiBkgVJj3MAGIuCyeFlADVlF3b3725B57Nz3aHkru6nycMiuwkIS0BGZCMWWm71O2mvWJeA
tIr3Wfgm3KiJsmUEebKnpMRlMUBYyk2/MeWcf5tBU7MEdCSq1SGsmrKAJwowJSdFQr/WaaP3ZTop
r+Ul9zjb3nlsYvYaEWeRf5tUaHKXcpcgfuEK+Z5+5HHI1sDVFM/zF+/EtqKRsKNigZjAcIFCMj/p
JLWIKfpmdVS+IKHJbHAfyW06p/M2A/OXKCNJ8CKkIS8GIPwSDNaNXUvmyZBb3CBk3ooXOsnacmyc
6QW5qQ9eX8fHmkn9hXWcdZuRcrIpVoMEO5snJjiVJgxMvKqmooiz5Y69qyDEQgRMd7Z0BOzG5FlI
O1q0lAIxf9Ha12IJaLXRDCV/zZ94LYWdhuAi92TNZ9wZjVGjueTNlIRIqxuwWA8JEV/j8XfT4BKg
7ypejWcpj6kNeCurDGOKo9or3RkzLK33SvjXb17J0VaGS/fU2mf9o7SgW+0wBCJy7hRMjF4Ftn6u
WcB8tA2WeHdvgxnJISYP1uD02m3GjNiE5GpiVpb0fj3GQXXE/rKOpG1eIrgCJwFT5UZgoiLER7Gi
2nH1XCvvzDeKxHymns7oNhRIm+3ZcL+98swHspPxPGq2lPmJ3xat02luCZ9Q9vielKt6xjhTlZ4y
HC8x5KKxXrG8k58aX1LLH6Z3/pzP2dIVlwfdk55jdn3gsXJH3BfcRGVkRFxB2XFJ8HlsWmD8egVe
s/VzjPGBs5AnzvNSEUS3/EzEsWcLg2qbizGgdg8Ue8iLa0aREuUHs5P31Ocr5x7qe5X4xl3fKTY2
+Qtlf37g8qms91s4ovEr+DQndkpOPlJqqebA3W6TFKXaZgljxr2SDeLmQ+TIoHLO81RlLpqChmTz
hjw/3oUbYNT7EQKRx9xqCZkjl6vnGhkidgWmUqSxw12F7obmddCgPO5wR9+JDz5hrHai8E+lbH8y
451EDQ1BmjygVDmY3jZpTU+X3pgr/EjJVda29/7vk/kEqw+5BJW0GqQbxDn64y7pSa3YLRN18rhQ
7nUBEdSTDAdQoHj8fDwHf3lb1j2Plb+nM74NaOzwR9w74vIMI7fDpFc8ropFxG94CcMxBXNCa3i7
be4WBVgu7d7Bvt0eAdeI4RP3v2JUFjvcOX/E9TIJtkGqgW26KMfTQmIAyUERe9/aN+LSHaM9yQZu
d2xG3CbTAavj5TR98MHjjS4BPtOpz+dyO/y3djfeEK8HXTszPNSFc7JmVb0Z2oVVoakhS75QDj1k
OroCmmgjhcrNgn9jEHmzbWGkDgsVMu7Q0Kx7Mg4q+Q/0ntRngfAZvJBh5w65TdQka3fUg+YayzuB
vWH11uLaAJPc+gfAQIl+XRQBdW7a2mFcskb+TFfXcqUn/X6geCLkFBNuzHk+PAL1LADl9BbjIeuR
aHEr44H7mZhKxIM7Yz0yDLwWXZZtLgJMofwsb1Nqg75ScSfcYa4C63yefrUWSUe0bB2ugtcxDJK5
Zxj+pIohhJ0SEJPKM3+QoG9hHenXMT8YyhmKfhE0UsAn0XNP4Jyl+0xgqdMEtA7TtvoM0j6uiste
jzQ2WBZ57fTDgUmGOM4jDdK4dba1CJUJlfE9VQ+UQvG1ZRJhAk2LzaSY7celqySfYonwqMM61hKP
yHEefJi4ouXUhYQmbfi4Wi7biTVcx/49AyYG5Q7NnEI9AWkTZbxh7U4+bdq7q7+UAWbEtMZxuAEx
hmZmrPmi9soYc5lj9MTaM7obP3K7G4IL6jAKdYRu0s4Y8Xhxpc2whTbX9mDjgwVER/ZInkA4Iv39
9/htBNDRO1Bs5qTZPKtz+N8TZi+FsAymkueDuBe5cN46yL2aLzOmstRCEM73GBLWIs9H6wIWXLl1
nZz2QX2hhsfT6CDO5DtJdpmFYAoMGfEzjwdWdruk8Bk6HhRdayXxwOrcAXzyYNmB+LnVvC2RKj3c
gXnq/H0Od3Z1JJVAY5scLMjOxpfapyb3w/0xrkzLiL6dutUnJ4SRv5prxD2RODEZ0z0PljSPS+L+
N0AQvvYAWXUPmf0OqaUtNwUfmar7tkBA+cDHb5NgpJTpYHtj4qORgzgJsLwpycpsOhcy4rdWAIdm
xP97XOzJapyA3dOB3VjIYIEeU/2NxWgdNksxqqzbfBUc3nk0w0XHLvyD7IFJRoJLDqyStVXTE7YZ
6oz8cuQ1wqsIxvNv2Zmqr4/bk1Z4AopNla+4cmYSWigdUDi3Zo6VYaoFXQOiwtseuO6qdKQsR3tJ
yB3Yy4F30WEEPeWi/hwth1G5AulvkCUnnMGo/iAJJdAoKkRX4x4FLINt/ahOY4IvxF6XZgeM9mrA
esJlqJvm0DYkFa5F4xwMyzl64YmK8glkV0blXnZZARV7CJbK3Q5LNKXbtebXNq+VK2NJoRXeeEvb
s0lhu1MpJGS7+6ysofMBXFLJZQcqKZMC5yqs7bkti7lnH5ZlJMEUUvzmjFISVUXLciJ65CN6Zzia
uyhKsT1X6p5pyF1AnSWBFgjUWaCtl5GUfJDuNlloJec+BgDuxyKLx0MsEioFKw1EJpzUavoUvkGs
sI2pv81esHaz+VhUXsczJbyx3oz2WncuGMRtJg0hyHKF/ilBChRCBCkO7XpQ4jOdvbg5oGGFKKk2
vuGWsHW9KCUk6GsTIzh3tCBYf5Sc+m1esxYh3amflBEs2jRB3eyYmAwFUxbEPyWpMg2WMytQo9ZH
kGWgseCU8TOHkYkvkrA18SbzwK/Y2reYIwm7q/DFz2YS8lZx8qRzC3XIqHGSI38umHshx5vAKZbt
LnhlVW+UdNw+cftrAUYmhwSwNWYu1m6LpFn3AtjPdyoifLyBpgz05RRILoXB4c5x6lQys5Gm/7Jt
INuZfaeSFm6KrrK7pm5Z+kybQbuyLAGnR91Lw0bf+fWIsDAdHK9Pva7/ZsLTA4mUK0u3T9nsXCZU
kj3O3BBgB1aF0CFT7epigOka3JI/TjZbxDocFG0XTzthwU/FxjG9Fq6MDpLD9XhAi5tCDo9bKK8R
ERcby99mxGKtH+7vzBmWFFfGTrSO22DzIiYzmxE7B0MUi4F4Dxk0dp4C0IqOWhntJYBabvcJIIQN
ivNO0EJePgQTeTPxMuosYNZwxpYubGNDempNcMbE5m4sOoQNfBifytlHsYwfeYYEZ6wWcSZHfaCD
o1mU7bcmA8PKXxUxxBww4ydL4rCDkpPNuHWpLwJYMu1ri/d4K0KQPGALua8d/A4AwllOdXhk9sfo
uQ0ha4Z62l35fAQTQEuGSIy7N77Z5B+ojZKsk69uxzfIE8qfIIvujrbBDFA7VjCV7xyKyRzOLRWm
iIi8dXpBQgtntlAC6VQ0iiyRzUOzUqpCm/0RWs0zD3P7WWgRB7dHTc94ezZYdNo7rHgaGZRwtjm/
TecV6SqYQr2B4w/FJiUb3QKtFuq5ItxmXb2m9azspaFS0PmRgJFBiXSQWA0hrH1kPTSKPyusXGBO
iU0eilNCo1uA1JLqeP78GRf9uTrhkBKjZiDLrCTkEhxEEmkvWhTO2k0CZ2nzS53qAgxxRqSb1OdJ
R3cujjoDYsXMztWrijcmT41qkkhtZEhEvau9sWo/LRIv0ybkg5pjuktW3JkNLyOuiWOzDHNA0/bU
W3cvN6TbbG5eNttf/v15pCNSE+Xm5e+f2hzxAksRb3+/K4p82c1UbsqNFvTnxlVsOi1Tk/LIhhH/
TGCi+f/7IscrQMy/n/sERaVBrk1Hali4rVpj95on//NF6XCiqDhKpgUzIk18/N8XZGjKmIs+eMqm
iPP3pUUd8Y69/P/8/PfduHl1F2UR/nkkpYYGivHv27tY8a1Q1VlQluvhz9FKyNvFndW5hf2EPjTw
3R6AWKT+36tFaQ9K8598zd+3f7fw3x9uwjYgOzdq9Haff/+Ih3I4tuRgfUetpzVAQv598t+XbBuZ
/wzd/r79+0cNHrOFwLc3K7CV4kJsyCs56f7XEO3PQez/+7f/dUqTB0wlMj0NFGM6FsZd8ssxboC6
NLU3ZSRySSywAzQvrSgjItIkhtvT35BjJBxRFUANVgdlbh2HzNQ9BAGqoBPq54nKzApYTDO38nZG
ZaCc/3V3sSXzi75iDcEEfWz2VWT13tRoNEZWMG0ZJbTMGAEQjBiUlwJAGQWpRglDHs9KOmqeNUKn
i9HBbNq0yxqUufNlMG1hmR7qngN5FDVnKBENVvSFlOh+bueNTWiq+M+P5rqz0IYsulurURDUWql8
EmmFpKTrWH9Nfmw2WaDJNY0QiiRqq18XWXpoxKUKFBXgazMhTDATnixgDgOt1SuELAbY8lt9rlp8
JUF4IFU50qpxeOzAVdZUrRBdj051MYRoaImppNCEQ6I3mge6hia5lqWNu+4+UYeqVc+C3OcVM086
XnysI9AmHUoAe8YRrZKWjByj8UHggEZkydGptsU1zXTcQ+nWcwjBPTQcugqoYWdkhQJdmRWpB78x
MVMYR9OdRuqjloicyQQipJDIMIoqfanEPgRPj9wnDdqM/LkyjDSUVjBIFVVmkwKhjiELbaLhY6x4
aG0zqVReX9DhtbCbIdrEwZdIasa9Ckbb/AE/cACaOYL4V/B5S96aJRJILPFpRb5TDe5VhjRZ7WtS
ru1mBQ2j+k7wmJQ0YAaKVXpEP2qltiOm6wSmLYuhNA3lqWjkm7xlXVAhQpMSIlAvGLQGyCPrgvIS
q2YUjEBMpvdq4IoFIQcUKJjo8c/aWeTsMoYEwW3MttQUsGed5O9GTzQqal9WZmnHGNVLBzkl9EbS
+FXSyQzBMQ+hIC9ouY+z24hlebCUEaKE2AJn0zD/lrbwHlMmL57K+wk62FRN47FrR2yW5fq6TgMI
KRq9UFDWg2Rob42sACUYBTQuUoTnJtNtzOAuo246lRdsYKxXZO7GVfOsSTEPxVyGaOb34VBrdr5Z
2mlCezIMBLrypv/QY03yp6kBq8LidRrBuA5SyrkHWd+9x2a6TSLynNQYqeYYP2W9TmhiwG3LVPUH
JWSqjQjPYRffgaIrS2dzxPXUoivDIRUPeONp4QSSNluXAqTSBHkvG97zVKALhLeun+G94Czqj4G1
wm5qIfZB+zhj2SvvlXzd40dF9L9En5qiQ+fIp1M3xnGwPBWN4Y+qZB3bujnCp+kRJS0O90j6h68X
BJqawhlbI70GAEm9dtA0KQuEDG1XEeZRITV7cX3sdcizXdfK+xJwBDS/0MRKKxjlhSSpzu5Oe8eM
A4YUKrSR9iMWVYGqkx5E0p2ToO2ep7b8mPQ7lLZBwpPzft5mOkxdS/Q04S4fjWT5MnPMLeQ08cwE
ytsERaVB0HAm/latHQIBuymtoTTrUG1KC6xHu07pIeMcsfoxddcIsvfmdLuBFoGBGA0M2EbDEGMg
3tLkSvTl2MBNdeRgMaLFzYekcSAN48cgrOGklMtVTZJdVmsHpkjxhS/DySwBr/fV/CwV5HEDNDd9
orM2dZQNk/YdEcydavbCYU2BaWDUAwFsXmNfMbvnRbzPoSIqx4ahoeQI+jtOLLxLlV9tIr+BcYUU
i0VUJEnLeaa/O8UZiVCqrRdNVV4RR+mofKxp2KYKMWFFIapdenLCTZ2nzsGbteMcVpIObjChi4w5
QCQpbqVA00Fe5LbAf90vuJwGaWQlzoJE3aZQh2RddRzSWrkOTfaE+0bjsxnnoZw9I3glnvuoPlrx
qhxk+ll6nspP/TLS1AGK1bWCdJiMj3mxfuZlSHfoOv9b0LkCop48V24M5TSszA+8XMejVVenqFnu
QQbpGPaA+HnfIBK47XUHrAeOYl2nRww/X0p9JM+jk7HcpZOEAYNf423iC7mReFJRvzBL0VgU6pNe
9KTn40TcbGl3L+0EuoCxdlOF1ruvmu5BKf3FNOKYdbICnLbAq6Mm7KxQnz7eyXbvOW2XRqUNhAKY
fhii8anP5C6MYejQeNhKJHCH4zZLTykui6pR/OsMCX6A9I2ZDn2daJrCTklzT9Pl176IJ+R6tTmY
xlr3C2MMG23hqFVl3dcm0iOjxX0IyXhpVMBodMtVMGKaYsq4eoVZuFZVoTklW/0RdxZiW7aWAYEj
fxLl4SjXxcM0oQNe9Rd0RakR5Fi4rOJ4VFPsndB+G6lBTzeVquElw3j6LlWBIBcp4myx4Rq6VlLq
XIC4CArMaDkKZYxcSS2Edt9rEJLQauWwxZHpCfrPZVrmI8KFZyHDx8JYC1gQBPRN3TScqGDnpYwK
SiaUP2VWefdM84jf1c9IhPvMZH8sVYlSuWGGKRH6roiBdejJcBQW61GChhzjtEHLxCwBcLtC1WW7
euyeLV1iaxeoKko6ydYam9/pSrRZmQNQGUQN8xZPKl2kpJmXBtJbk7dYfo6iJ1UroCY9el121VOb
MxvWjCgNgWpUoMyz8QTrcc7LfxD37YFn8VmvWLUhNB6nEaKoI/evw3hZVys9LckFC0SwDcP7os6A
WdEPFOTDsmZ4JrczqmezCG74J9Z0AvO47V8SAQUp8Oi51TV+lI0/6aJGN4vOklil6EchfHGK4/E7
7owoEEJFq3cosuoQAWfKAGsVNpuBRy4Vh6Qt1KuWd98SnlatTLjRmBTBW3N9SyOAGA0s4XpBXiz+
QEDcU+O19/BMpt0sRRxBa36W5tOipMlxQCEKcwbFnySLBqFBkkMa3lcaCW+eKPhaVgiZJsZ7m1rh
JA/vHDiPuikjkLQpStTBxDr1EFXSjrWFm4+0IuNYbjUmsdokV3GnBwe33GduUobgq1GgR7eY9mCn
wH/G8rNtjloqrxcjHZoTwgSU9RcCFioEZoL4GJJ6FwUJqCP6egdthoiDuzJM0myzapPzL7OKsmMb
DaCDMuSrdI2S66yh8DCJ1W4y3ER2yZG0gzQLnW8s0isex5cVTcKTdG9foK1zTpqgNzMI6bLMljMv
FPeW0nrAvjo7IBQBqklWbLQO6HOKU+3q0pWKWX8vOhKKpkAmoDyVapdRAUftG7FDzbvH3T4bx+al
A7bo1/TXUXd41HHwQwGgZsjuBHR4UNRItJaUhjHChLxX3fpsIB3WINzNmhZiQSSHqmU9dI2Y7gb8
/bbgm8qZ0Y1PpKZ10EHDBg7Mj4V57717rn0sFnC3RG0PEyRjipbSR6s2l6JSNn2ttXe2xaPni0fy
yMPVdHXD5BKSCoVf6vPiq32rwccmjBDYme5D6+LVTkicqR8Vsa+nFCJumyU9e3EqgIS0mPA0O8Ni
kdZyzDamMMEj2rX3aZDCaCxM/H+K/ayzTZYTTAvFhCsbdU+KeDdPzUhlt5KrXZVuNAQAn6Wk4W8S
rWdRHKWdjDjEjnxamdYtKgC6nseiP6srcEYAYSTUqH22+XVIrSxIBprr+UaLrCqUxBC9U45ilAcS
KoNUzdLIsbQ51CfoR6Yx3NGlnzIUFMeE8yqnJoVuFJYICuFJgI0SvvfyEr+Y2gjeNC/hjlXSW/x2
N6DgZwT17p8pbmdRTmmmkjNPFqPzYuQbX4D2CaqFz6JIXURXJemhNiHDYral22pcrN7cmTDlFbQg
VAPnJoHUpo7Wcpf01QEe42+zGOneWquUykn3MSCOjw9fR8nhPvlrJe2jFuQ2onoI3VJGK2NuVjTj
C1JxNPLxomnElcRQE6lXIzcFSAtshpCJGq5p3ZsgpAtH72gRs2Rt2C7A0ckiKDmloP5x0tqv8F+6
/izIY3wyxewiq5PwRLqrcHZ+ry2OrGp3GBHtxkieXuMgPFalEUbIapE/0NUUI47ve08XvTTOJENu
mSvfU57o4Jpx6M7UotxcWsBv9W9jNL9QdtBIn0x2Oa3boQXWQKCw6iN6txMNiXuYk9zvjbplb2mS
fUenX8B/N8ibfETpkuGE0hwIa1Ha/aRtWag47pdOATgZ0zMcCJ3LO8hQSYF9Ik1FaBS98qBOY4jh
pjfGUXpKFgFou9U0Z+Yn2yn+kW6mieydZk+4rQs/MsyCg/l/2Duz5baVrEu/yh993ajADOQf3X0h
cZ40S5ZvELJsY54SiSHx9P2BPlU+dSq66gX6BkFSNE1iSGTuvda3rPTLlHJbNROuRs4WLmimsNiH
pmojLSKXkL12ZBKTNhz7N03sElJRyPcaAt9aafnVHD1JUzHlEoXH6iXzFzLLX5KMVuE80JYPxRgh
/6fVH2k906BuvyZpa5GYGdOkRGveNcj/iTLaWUlCCntd5pcpdZ6MYBy2ptABfY/5JvxGPM58o2G+
rlOwWEweZLGWyQPs89d51ljIBAXgvi4v5AO+zEm1MwpCugrvrRuGzykDBw2QxyQfI4DLkqbgcqnd
2p1JeGCJOwQFiVVP6BXCwxDm50SeyFv+KmeQDKUjjgG0gRvh+SHa2+GxE+XwQL7fD2fERhJ6uEKG
VBCBGeT5k5cWX/zxtalr7/vsPlVp/lBOst331UwbKJuWpjOdoE5Qbs3d88QNaU016ufQimGnBL08
uDUDd/pZbCEoweu1UDTCb/kwZjoLlj+uB433zEDDt7byNwasYdNnRL1TJsoIDU0/07r43gQxGTjw
OKQV9acKLeXAXTWYw++iM621v6BBUjW/fvShNV3M3liLkp0Et6ImLw5Oub2WpA7eW3LYBTn4wWpU
m4oR/La3ptMwxM7ejh0m/Ml5LuuBWkJA66KZdxN0jdtJa2wHPeCI1N+X9lJzWYyJI2nzQquGgnjf
rpJxZjJlN3d4fGldtFy7Set+qYT44ZRGvcn67hs5GgiQwLFu9ezfOYVFRToLNp3BrChgbdeEWGlc
AzdgX7VY9BGMTy4kEIFvi6PO5eMmq24K0HrkIH6nIQFLyeV5Y+Q6ugyi+Z7SplSq/OlFxLr2Ph5U
iYCZkSYS5odRIiey4lmvdUEfOaUZZ7g+XRr5rbJwQUXhRndtvZcueVI456l/D8lb33VfpmGe7wrv
XpQ4jXMgtFuYHyR1z0CVDIMZc0ctXfAZRtE9KBh2m2Ts+v+fVfEDTKjS/wH0ZhPh8G+zKi4/xv96
r2X+57SKP/7RH6C3wPpb6Fl2GIBtC4QfBr9Zb4H4W+CbIN4I1VlIbwsG7u9pFd7fTIsIadP0A8sJ
gU38g/VGkAVTG8cTLKBCTzh84P/5X5/Tf8c/QEIVOuZO9Zfn/1X15X2dVqr73//D4uf8M+nN852F
8eZ4pifCf8mqsAa/HUwzrvfajIu7wSzUY2SDKaUeNoKhXzExnikdUoKKo5+en8e7uaDw8yc63h/f
6p++xV8SM9yQbxEKy2Q3sS+sELpe8/nxmFbx8p3/59BRMoCmW+0rcpTwMERPgyjP5E1ZFw/s9UaX
8iypwyyXnR9bBm159VNPTbJE6nB/sqX8dcr/047681eyF8TdPyHwmOKZrm0HZuASGRL+JcRDkjwb
NCEtXls3DKOFoVZmP1swCYLvpcrM+4Kcmrbu1NZx4m+uF9ToZ3x/Rc7pTeVhwaG0vu6rEbC1R6Mq
LyDkkIhDt9HEehCYhG01DiGQUJQhaDeRh1oD1+3Y7UabIB8jnl7+w04GHfjXX+SZAWcbnMCAeJS/
7OTWIG4IrkO1N8VsHsFtQ6xOagnLJUK6KNydHckUwedk76wGvR8o38659WvVnMKpeiaZ2MbpEb4R
ZSXW/+G7car/y3fjRHdc31kukuV8//MJoDqVyTEMyr2Kx8do9FfMYMk1oji1jZcibSeAGWmnffcE
sdaFZ5e0b1sIPMkE+Cif70rjLjb1f/xe/3Ji+hYXId/KhbzIgVr26Z9OzMw0SErrpNi5+b5V1Kkd
2Ge3noG+srEqaMJ4bxMFmdWqsq0dc78ux3pVVzT2Zm+2ziXq+H+/q7zlMP3TiUnyjcNK0hOCY2mH
y1f+01fSnQV2JpoGOiDWuPGyyDjCzFibdmicRZESYB2dc9uJH9qxyJ4hqaw1SXig1vwU0d2ALipq
pkvl1lCgBgOP0lS4GODifVXP5puETwwLVp4pKi4rPCOg/eo++3qyThSWAEK6IFkzebamuyxkMTYZ
NSKLxobAOhlrHU505SL9jbI3Gg5DTJuurk9ut6hjmm7vOfV7ohRc9c7By5kBFTC6Cyh1JP1EyRJ5
tgq1/plmzBvMBL3MFJCcF7Byhjk1QTdG0L2aBaXgsRoJa7fD53+/e21omv+6gy2L17nuTWHa7l92
cFWydMlK1e9sfFG+XdYXJ46OLfOJo505cp+1gMLzlhn+FE2XqXLxJ+ZVdZ8l1b3RLzo2xSqoIt7q
KAb5Q5aB3uiWHaT772NS89t1Gx3zaIZ8FQWfTZuB3U61YP/St/VdqHGB0bxH4AiSJMRoNNkdudl2
cBht9z4P7Wehk2GfdIF5MSSb66OcsICD8vv7QfhkwiVAljoDltN1UyTiYkVhvR9rK2J2Uh9ZIz1y
GPtLoYjhuaabDy4l2yS6myAaLuATi075bD3PXQ9XTib4CxvWH9o01pw8SL+xKdo1Sx1VskozF3KU
BfjCqyniJNym9k2VYSue87MSTX62vW+6t/G8TRY4p4J8eLhEQKucYGX6PU5CB1GKSVjoLtGdS1h4
vMqoZ9bqBJNQEBFZpOcF0V8u/YYye4PF2O+4teFdsGZN5CNR1ciWbUPrix+Y96HXYq9qZLiy7Eqc
xqSV+2t6fGFOuMLqxtpzY89WyixJNXB1fbTCnigdUtUo5xLrAw7uYCQogzpo60XZIyrtog9oiC9h
U4eH6zHyiwTLUuJYEOg7tXEc890jXIzGOx3aaQQdmilyH0rjEjeqWgdGEZy4q4LqCtKHQNEkUaVz
Sqw8fYiMIX0wM5Hc1CaLLVm3WwPk4lNPcZ2RGYk+c+0NifI4LClhXUhm1ZfR4GyxXVyYfaFPdpAF
OG/c9kH4KWoaRxLv3aivKVHdp26yKrR9PdahAP5I7k3EJYbjraO5y2f0Utbh4GLcnIrs5C6bTpNc
E43JJZ+DaCMsYiwTyp13cTg9ZiPFb8OzoFCRcr3JBhdtYg+ipfJlsR8gW93XRLPeRzjjIMmne9Bk
H6xeNJnpxnQ/qPJV4OCbe0UN1pqcRxd+111KBMn1meMSD0UC5sG3aoAqYNn9phNERs77PhbB3XXj
xTKl/4el5Pp0Jq/y1x9yEsLQkSHYvL6WZJTvGKGmbWnX8+n6ZkeYKYrWit5lmYbUmqmk07qIH+Sy
Kco53HORLFEePNUtg6l0kulMd3V7fck1K3qCo3XoHMhwpgiTrW3n8VNeJfAicxfgle0aj9eNmXmH
pNAUbpZ3JKHZ7zBPRxgCzwFNs/vrRi3dBO3qz+uzkoLlhZ9Hj95ibO6Quw3pFSnKBrTaezgH1UYz
aN90tAhZhWQmmh8FiLcowSVMbXMvCsxJ3iTUU1wFa26wsCoa4Gq9I15ZWsOrGbvxyakHjErxK62m
YJd4gd71Hga42oexqvqG4qRYejPEnlIlQ0V6zZ4P24Gu6/cxzdMXRSRoaeKTdgvv1fJQaoU1yQSW
i3KF0I5g1drTZ1H34h7qQxHYX0PChTDRuFGvX3tfHV2fjOokkTs/g3ZbxchjFNWaSHgENlM5LaJs
P3FdgGxxb7x+LPZe4S0qZOWt09I79RLACLm+yFXdAr1mMFNjCJcFYjvqbVHm8yYeESQNJKDvzSb9
aTO0bUQz0ltUPdjYkXFC2ijVaaTVBlRRwqpLOUWEz2Iddvpk4zL47ghQhSPUh5fawEdlYEvpzIHA
wCajE6ntl0z5Gq5G1977SfWQmuNzNBk+TSgqmpOXRAdB0DuQWsLuozAm2pzK9nVvFu5MfFolbyyP
NkuTY/NIszev79W9qfxV1ja4KpbxaS5C51lzLsvuS2gazQN3qkvpzCMyU4GOMJyeAn9Mt713nFiH
AL/jVabu/lo6WMSIcPnqkiKJQrm79Db2v35kkPDDcEXZUNx2zViCW513SUhuh0UI98AHvMfF/OTH
sXtK406sq8ohgZpgKnMaBSLb1MCocptYHbrahAI8x+8+BGN8pGlyHzQzjn3iD9YtyYxo4YKdV9Ty
Br3Sbc9UGCzW4iUJ6VHw04iKKkPc7wSsIOAGDk937JtpVJL5Kj7yDK/OWPX1kZIQtohUJafJsfC0
hSOuXawH1Xyx+uFYIQV4m2ccuqW7Gu1EI8Yt8p2TNpe5R7rAgqzYBm2VblwjOcyj3iQ5qS41VY1w
ip5NB7FZbnpPOVBot4fmyelovMZ9jJR5qreiH4IVgUfzfdg+SC+j5til8SZopob/3p4XyhQ31mE+
hpPM94kmJGsareLOLEP/IIr5nGaYnqJk3JPx7B2asGQGHnNnBUMrTskyDyipdyhSBfzY9Q4ki1K7
iukTfZrkza+otGc7p2/ObWHXF1MAKnUGUtqcL0xqPNRN8ge5o2jJTd/ZG0rcWb2DmEvPEmVnicqX
tFYyvpzp0Xdn61gF7kJXVOCM7BwJgpokmtMIQnLlux91FzbvaZC8DtSgsaDL8HZ06Sr3RQmQwHKc
vUsHhySCg/Rlsw27AtRqOiD7av0LxJwAOcJN1dUaHWW5q3L/3spK+mr4vht4A61oNKkZNZSaDCdy
GERyf/3yhoq7h6YXZxDOxsFs05Q+A55PRWv/TClkO8dEYCfimV6CZBgY0r1DW/SG2XKy89LsvaVu
eVYYB11+mTakugOviUTGTcvjRNjqSmR9RNWXimY/wLVy2rtCDhKw5qZDC7Qn73rYDdMP6VX1eaxD
yq2R/NnMMEJGCtX7zGtuy7ndW1lrbMK4loT9OUjiqJevXQ4eJZmOnl1cATvJg2DVdQyFfTS92UPj
3Caan0CUCz0bozZoFXM2LZ+hIox/VWW1W86gvdPTHxEzLTd3aSA4dNriMffWU6y498RCbMbCh+zY
AmpujFMxqGI1Sw93SBesOU0QWFKby/wfhZvO9wtqIg2Cva1EuJUZNh4XbW/f9DYiwzDbptQqgONm
LLWG4rkfV72BkiFuZHtEOxHUifMse+smBDpSTn39Fs34ClQqnu0+gmQCdrIfW+wtVbvgpSqJrj7M
Xnpt/pQeFd9IB9mj7Eu+nHY+hsGY6bnRDrAMslsSYwBGo4bmWKT8P4XHpat6oESWysh6D6zngQDr
nZFMdBeWpxDJpxN3FnbxEB4TxT1q8PLpqS/LfW6I9dDSxwqrBLK571EK1350ZpoKe9XOyy9WEt0b
Yzb8cIJuT+3hHMoGvpqLdlSWlX8Ese8dRdf3GI7tw8Qy7vpKOo7+MbQLOKOzk6+zIm0kZxzvba7/
qm+OchCYqUu4hEWVjifZx9iwTYRGVanGow+SG+YLyyRXQvGgSftdWHaBCqYhedGD2MeC7DjEaXy6
PrpugoTYuNEM+luP/CxkpKZrHBfsa2sPSOeXf9Gl+WFqlQGPSvwMlJ2uBhO5spc5B9/w7V+bquDo
tUMbrdIBJlTA8ktjesSebdZw+eb03WxhShgmLVCjfnDb+6nw/XsiTJBTRc2jWdge7OUQSfSgm8fr
a703SZwaQ7jtGsC4yoTjMetEPtZ5AixMtffXZ5FlWwcYgFjKlz/GO68C9sdpDEHAL9O1H3rNmlPG
IfzHdh50vjg/C5y7yQzRVlJt2bdkAKFPXUrMozr1Ztw+oZ9ECus8BsSEHGrdkkCEohE1mdWeQpG/
WNEYwEgE+e3S7nRNMujNOLEeFRnCj4lPi6njC0ZKuJt6NFmB2fGa0tQIt2O5fOjb2U2wY7lRn0LG
XxS0cFI9w7izOpIr9Wyah3GuabZdnweNi0YGXecqpJmVsUA6GjoMb+2y0LcdRbSDa8SPTo9YdXam
8Egw0XgYFh/DNVlt2ZBkSbf29/NEa4ytMahkm/3MLVP7P1Kr0zi3dn7QJjRJvYei6YcDSXf1kXk5
fQ90MyUZZCv+RXZEB4nLr2svNmH1Gzv1vhgoHJmGmejy53E/VT4gyjQs1n1cnugxf5G1/y2SZnw0
CrkzRQatp0xPqOdArOv4gcbgRczpBcnera/sZ2Z4u8zq6bTwVbXl8tklYkFoxCcS6vehNxoQykm9
KnDztXb2ZsCzsmaT8MwsffYXArR09uitNkPku7dEqQAsLsWnN7sfwRzsxnB4MaqkvyXBvTR9FHRV
CnrpOWlIqxnAWm8r2tdkYwKIHjsNAXfcZa56YHLyRo+n3hfIdTTdJ9NuV8j6bSvbk61ty+Q+r/yI
dMyl/Y5sy6oQI0cjWXyUWE+Gq/cj0veuHQ5mZ37U/SPz/GiN/gZ9H8liN5YMrH3mRICshmk3uGi+
i8EAXeRzTbVWekzNWt6aYf/DNQIIzl7+MeUzEOggfLNJCN8vuQoRM/QwLmDsovPSQ7HKqCmR8stw
ed2UeNFk4mPgFT+6md9JJ4Omir+3QgUh3vUe/HSiN0EOnV2DPjMqBMaha24QTGLyJTUbl4q9y3zj
0XCSblO3Q4B1tfg2if4djQezLrrQbR6+mrYwCC9Emth2k1j5ehZITWnD12kub7h1QuRnOVSX1s+I
Xd2MUYXjjPu2YTERUHn7kb87GRKbxixJYW+nkq4LQLRmVt8ZOO4YhgAMOTYpDgadqWoM2p1T1j9H
D1tGlHnYGSfhvca+cxGEwtXwhKmAgo+pigR3h0icF180X2SfFoe0YQnsCjIUEjFmJ7vtjl3bBA95
sMy+Kgl3uW7eOCRnWluvsh0gIcr2w+8VHBa/nbcdYpNbfwCcmSY5eHXGEBbt+dENLOT4hUPBLHCS
iwEkUaW2vKi8oFOkjNeB4adKWbVnmmTypuH2FUaNXNmWg6FCRsmOTF2xnc1HMV/6JkVWHDTNQ5pS
MZQg2fqcNrcfBCzKfRtbPoEkdVSehqKxWSy9mJYi/m0kMIBTuGMt1LITbbnIJyQJHW6x8hDhYn80
h73w1NeKwhF97O5Q28TWM+4xfnnm0tzCREyBujJgXxD05mrzozFHKAxxAGKsEHqXmdXXlrnUNh/C
BxOg3hxh0so9kFehRVRhMQiPMKYB6cTzSFF5Z6QYAahSt4Av06cAabIxR+GJozbcZh71pMgUwRIE
uQ6zuoR4PftHN+fq3wcT0i9rCBQqTe4bsWG/CO05eyYKkKHicZV3fPvCzTCmjNFLnVWbutGv5J6O
IIZQiZm6x0icSOg/aVatrDF/sAzBuDUtEWEL3qvB2mRjDui6KMIsWuJnjNu7oe4uuYFpMiGNKqVN
VxLPF0Usi9rd2OF5iKoIu3aKShTmgVHP6Kr+4W3wy6DeRMH8Enphc/AoXYNzXB521hLp2aEtTlVD
El6B6tJ8rvESoxF1UV50IdCjsrBJcWBN2ZAlVbTf8IF8yyhQHGbmgABgbS88XJ8Tjn0zJWmy9xfi
cLPEPstlc3163dBLh4/0//xztMRF/373GIhuQ0LVU2hXW4tEiHbw34O87bGG0Dxf+wYSOl3luwHN
1E4ub6AydZjrRclHkrQUEr7Z4la4boZMWxv9PWENjkVjYrJ2ioo+3RcGwjj/rm/o1kCcf6gQOcIG
D8kAcQpy+soPXU4xGKkOEB86g8Ns33Wl6FlpGiGRjRJ9oE/mShxn82PUok8g/LfcoGN5gEDTReUT
st8XaYaIThaOs7nE1U2xuJmkREqGWBWXliAbqJe0VcQQYswp62cR6fp5DvDboAtMh3FvQIM+IEbW
F6JYQcYGKB7yurmJRWGxa4pDhFBoFyuj4cD1VDI0EEI3MqhoKwCCxmSQVuTYcM9j9wlpSdU0OQjb
+TsHG43ggOHIHbHQhzYU8rTRX2yMJZcxQSxTCJ9YaI+UaPynnuxqVoDAU4c6pKxbUFnpi7i+87Lu
HKJbPLbwvAVnMrI+qFhDnVIgmhK4ON3aDuf8i1+W8hhVFBuitEO2Sb/slBfVxbFq47UR4bgJmCPs
CxUPD8IglpH2gwKwnmyDWW2HWWFiDhKQoWZU7aIkqV7rKjpWVWZ8kEnd3BIJNVymMiku3KJZKAki
f5iMf8QNNZ4ewEkwue8obh8IbA1+lMm4GtSCFTX8uyJyhlMVZ2BgTb1r3c7/VlYOPihF2k5gUkgv
+uRRTDR0Bnj2tyyoA7J5Fo2sMQKXKjGH9ZGY6WwzdGincLi3qI7SHDSKBqCE2U5bShzdoauW7Imk
9y9xGxfUA2trZSCzOQXSiJHmCFB3afHTabsdC0oIx8B1IUyDnrAG65liG94Vg1t8KTS6bLy7Tp08
SRX16+VZ0NKO60sVXBQ9XiD4M1msbq/Wrq7IIpGwgXpWwbGEIpSFQ711TWRjkUY0wMz8YYIKknnB
OZN4TE3D/5Rhp/ce+SRKXXqAKNNk3KQekJvGadgxwnL3sPWNjWyG4DxKnPpZlZ6sQhS0B6cj3cl6
z5hJuEYGyqn0P3JcHIkLcqam4nufmR2ubZKWlYUbuvX7x77jZtzFGHyncP7etVjN3MglwofiKhiz
pNogNsNuiUggk6CkAhQ7ZyfMEckT4+4bMEJGsi12fa/fk0QxRR+ldbmWpYTnbGkb+Y+W+dE6brOp
EFBvBxV+QTrdQPBInEORzh5VDPBPJOjuCAOh6xnPr6luq52txyeOlt6T6MQaKB/mDSFHsAVCPSLY
6m3in815Y3GCMURgLc4E4jKqw13N+xNHvgmFEW6gjdRqsz8OhTpR5vROk/Ue9OVd5XXyIZlRuFR+
rIh6xBDsckuTYzdtPf2uxXgRlTBPcY7ik9170Gn1pZjDEb2Wj+U38y+VHt/iyqjv+zZCQN9zBY5+
DmuAlg0RRHeiKdBQYpbM57i7myltxwEdG3fsIQfUbXJUaf84+zmVdO9760zryrOBVcQGk+3MJWXE
qZaVuqIyibVDDSUIGSdYpJmg10b1aY46IfnEw9I4wEYYdrVUIKDrqT8nLUGtBYHua2M+j23obR0t
nRWab9T9S+WgK9GFRqpFvB8DFA/GioBXslfTsLV2Omd3uK57ScsQweqLZlD2InWn7UEe9JA/xZOd
XjLdQHNS1spvXXONJh3XRrKIzg3gA6wihW37O8NNN4lm4ZlQ0Bv73tzOHct/SsXNG6M9s3Az28wO
Rms173WaHjBDpRffoNfMJKnzb0xygu7SmJlQQOfpPukYDh2pjFMmDT7Uju9Hj2LAJOdz6OKq77s+
31gsQsDjTJwXM/uPia1/TJA1H/tavIyTgOxmy+jWkkBrAleTY17xjxoFmyDqxUBHJbPRTmY/Bqfw
N02RGYeqf0ynsP8yaPNLr7jDBtVcbROLQ+wWrrVtJOj5GMoDMquY0HhaY1bmO9uaTPrbEQ0m6A16
wA0Tv0y5pFiBoxJT/epaWXLyOrtFKmuLddFEzq0uCZvwtJE/hHwEUATM37aTRRh+toSu3A4ThH7W
/8dOJbDqhPaPNXPGSFE4ygdbbVnhtmfPIDN7SqiaerV1ThP/1SzdfsdY9UqrgnTqqoaQOy1TC0vS
8LXDjvqSzdlnk4F9K/ToYsAd0zV3h4WbGUNLVBGwI269Bxel8aFxyeNwU5IFmFCcnGWT2ozIMu6P
0ciMsDFRiOPkag84M8+iSa3nsSwUpngjXRntkUpqeYydyoLHafwsImBBXR81z44bEiUEKcQL301P
e8+dIf3nmaK/GvP31BzUGROfPBGKvQtGNLLWkknNHpmp06UYJhrvgleVfh6iw1VE4exYFi5y77gI
bwkOwjFvtRVZb2QSVuV0NjKmfInpOqvC8/sJ41/6w0fIvOkTzz34CGz3Qr2WcU3nwMqiW5/0DHTS
3Ngpt9o8hI9LNEOOZiyiZHHjdwwYfMHpUHV0BdBtWZtpiCn6BRl8ONuIh31GXUiObSR3Td+hCx68
6aZGS4GokfvLbEdw/F3VjJfEC61NVtCIHyr1YjvpuKvGiByvsaLFVFTOeF50q4IhOe+CO9nK7g7h
fHd3HXYKrmB0KPkuIHCPdGFqOiqsLsHSpnYnqzt7050de8kuzBjhswpRj9ZWfpcsj4LU+JEvgXmV
Gv3dWFj0RgU2J1nwWlSd/XroTiQ/bkOmsUfpTx781rzYJ1nJSgGgeiUDVqBgPwhQ5DbpmubacEEi
zFXsn0c1ZbuxNM/5pEhpr8qjQNu6x/AI8Sxq5rUjMNdoxmaMdPNHEjgxK+RSPOH7OldKmu+RM1fI
+fxqbc7Wfd+x8C/LvkGDkkOzTdtq68raODRm8XW07GSVjwJ0sYfF3XeDV0G2EfP9Q2A68bNU1jEl
8/EYe729SrKgv0Hk86lRgG91BFHWSOxjQt/ofTLhfvtwiSVT0ovVxBFgEJx7rTesXQooh4GpnhXU
1rd8bDdzWtI9YBKKbYhKaG9Ieps2lZ3t4MDfL9tOPGfAUEWibkfmruRNUk8YSvtgWbK9Q/1/R4l+
ned28zEN5g8v7j+9GiZfJDr93FCeprTwjJ0oJWGS4tL1fLieGZHZbF2mHOtGFfXKLstoT+Y413mM
I93o8hdXEtESUs7YEvQmHypWpjqxoyV4igBGSmX0ob4OCUw4i/vGDc14eYoz65kGOLyein7OwNpt
Q2WLZR/tThzz3eOQly5YZyoV2YSAepD19FoJ7wex9LxUFPCpZ2W/zD2z1mq2SV9YBmHSBkPGOeZ0
3qQ+R2Qp51J25lYPbb3SFZ1NmdnGtjcC7zx3wWtCpPpzRRrpOXHs17x98On/PyG1TJ+FtKhQVwCS
k0wgExB4k92xafA4LQ+vz50lrub6aNZCHq5PE+0is0pTwb1OcUtIM7F3XAG+Iu8JE75uCCV6sySE
7gkJhrs45PugoXNvFubfH+a0tfejPlNsrg/Xjbes1MSy7Lo+MvuUu0dNRP2KSz67yUIHcIpHMZly
SYB0/tfjikzVm1g6ZNHZRgEUIioPFYL4XxuxmBdv/PZoqdbEEtV/z1XZAmlZMpvHJV5ZLYnM10dW
XvuM4f5bdjV5DxTNDr8eTsvDdDFctwGjUdJ55Yq+cnOwuGktXrXmcH36e+MFADHanF5t6uV/pBVf
P/DXR/3jNemK1RzE9Q4JspwBWBbRGs/J6/Vt+fW16wcsevQ/oon/8oF5gzgLMeNrS430gNOKA2Fk
OOB/PV9ejMmBo9Ys0c4M0I7DAlMnpksIBssevz76/TRKDCaqMcGYyzt+v37d/X957ffT3+9zaPPk
IFr+/slFjD6f/mDP1J4DmPw+itfnRLVzJNIuPnDymzQuwdZErnQPxZj4zq3ySgQZIt+OYygoHT5d
32C434TdNfspmDDpCez5vz43mCvOjut/EdVDRWeYv1wfWQlZlWamPn+/dH09XN52fYSvotsSXLf/
/XHX1399Zj1R+HMb9HOlzSBMBU8dsoVRcH103Vz/0KeswIu8BybSPGFG0nvVwCTWg1+sxeL+L9oS
MsQS7ROTLHc9zMn1dPt9WCFCD8tFdb2SJkxKh+tmWB65vsZsgah7jUR5OuDWInCH8jxFPZ7+3lxf
K5OZlSHAiCzHLHmDgaheX39InHGRXDc6kCRd5HKx7IXVi8jQWi96gcKjgYzOBSAguqYEkhFg1QCt
941OKfcJU6/DMtgSdYxiK3w2wl7e0G7eZmU1cYvGZdi238s0eSGf7NHJKcGO01rTyr+5IgTmGKAd
ND8maDaMTpb4FjYWzQoPIf3wgq79rrSzcGPr/HsoWO/QCH/xa/7DEtBS23NNG1X9FmpnP1Sde1tF
SbztHOfscrqBAkCoF7eoj7zp1W69OxKF41PsxptkXorNaXSKch9/B1/whhxh3X2jFkevnMboDQKw
vIk4Mnxg1IKv6xTBNBHVf926VDcx7mIAQdSCtzjynXPkuvLG6c/T0hvucfp0fnZnBuLo6i66pVo3
qJYeKcGsXte/uYW8p2K27aMXy4ytVaLDz8aDoF6C6VNi38X5J6P1iiYgvydOt5kRotdq9ec80713
Sw43jdlQg2gj+e7FHoMPA4RLV5KSFajPUNFnAUhg3NgW/YKog3Zfajo4ic1igdt4Cosi8TB9pT3Q
SSMy1z01oDOOlK9t2hYsPcBOWzZ+XcQWGZ2bAZCOH0X3aUg/MYbjlVRQloImaG7FyilccL88XtGS
WQyhw95VBgknlIwX35BC6hA+FYWPa5U917ESO0Q2KIi4BxXS6WTTJAX9c2G9Y8K2Bcssp2SKT+jp
phuih1RdqlpDNS4BVoq+wUGFHxUqzMCatuhgIDP9ohEITM91rG2E2OZmatuejhVVSdtOz0I6T1rZ
UJV8BYJgzh8pUZ357UBMNBnDiKmyDfGStxM+5pvMA/HU+NUrV+dPS63UTJ0U5zYAFTXu3ZiTy7Ls
XTS79DCcZDsP6YLgM7+xgOi4ZG1Lrji3sxXzQ7KJKXBNm0g1b1o5YP7r9FvajFihQnOFQjKCnxi0
/GDrUQfe98iHgT8emhx0lVQLMR7IBoZYgNdWVUZbObk7F5HXrYlyZ2MabY6xVE0vNsHXm8kwcNiN
rQ3fCAqSbOthl8XTwlBQ7vOkSegbzeo4L97PsCy957myuge66qSUsGy4vhTn4kb2o/VoVgDRvMkT
6+7/UnZeS65rV5b9lY56hxqOMBFV/QBP703mCyMNEyAAEt7x63sgdUvSVUWrqkOKjDx5z2HSAHuv
vdaccxSvN/kqT5Y4+/WpHifEuqq0C16hrE/DSa8fBMzpTNCvosdcEUHn5HroURdPTQ6JVlY8uUEV
cpWewAyR+xBwdeUVVGr+3Kra87WPIrA0JeZcYbhS8YhcNiYaP3Qt6JWwOJEqOZoN+36IV20eH9ko
2sPvl5oI2r4S93G2wCr72seF8l0Y8MEl7doddLWk2y+GbIWvG+zCZibfu/vmrpBm0T08TJgya1Vq
BtDEx9tEuO9CoASRqiwyBrNGO2nnxQv8pVo30K/1nVIr+q6XCGdMX+1GbOR98Sy/IvFh8p+ICO0H
5bnW8DJyUJe6KVBl7Fe45uwyg9QmPcocoGrpZ2qlrCROdm1GwAHC7w/qHTITaCPS9+sJaHiq3UKP
T488Nqj+uxLnYs9V0B0QekAVacmKkiDVT/GFPl+puCw0Q10C4VXJlkCu2KNr8DQBckPXEA9GFzul
7U8MSBhJC1VSt0VL8Ieghb1Lu6qyMuGs9C2Eh9pY9OiugteruDuPR9STdETMZnmvR7X6IyIyur4N
qbxHWRHta9rz0bV+HLUOA3Jl7id47aJJcn5go15czSFfxoK0+1XdFCVdyXsmzsIXAXMav/5fK4ul
0THwJ+G2gepKh3ysy5Imyto/OQperRybd13Jg0QykqBrGXrXDyJ60QweDUSL+/5RlaQwDN5kFHf0
Gvlb//opyP/F7WEYBguqiFdUZBCo/JOc3bxGdRMj6A8eAnKnayOv4f9mjtCRo8VG9pbK1OcIAgit
zdpopZpE4crEKAp51tpVoQBDpHE4H8WmuFAf69YIDzXD5SnHVXE1qkB/u1H/zbMeBdf/9MYZuiji
nkCHr6J6/7PiHTdDqsQZ9IzErEklmEjGNGyvK0l5IXvPUtWftNBb+1aattoQ+RybkreXEkgQq+/d
AOJFNT/wYktG9KnJ4imjmUPzZ3JDoDIZTV6UwHRjIP+R7vy431+z/+b5/xdzA++6KeMiMEyNl/Er
OP+TYj/GMyNpZAaHT0p3VSBWuK54ERPY5giqp6gynkQvVK33SvULBlKWB3UZ1wQN4QHGiSwbi874
nCRxGbw042KOHZAizt+48zZxn+d+n2ckuT8ism1jdaXWaWP/voj//SdDzF+dQ1/M12AUo5r5NRL9
7Y//55A9+P+/j//m7z8cvUd//9Py/lVmVfZT/8u/5d+y1cfjVv3zX/rTI/Pb/3h2zkf98ac/uL/m
rW1zK4fdrWrS+j8dT+Pf/J/+x//1P7KASUx9lX/4vMff8Me/HF/Cf/zb9Psjyv7R//XHv/jD/yVJ
0l9oNPE/SVVETVO5JbtbVf/HvwmSpP9FVhQJOfIfxrD/dH+ZfxFFTq+6YepY/mXJ/Lv7S/qLaU64
jGTMKCaNauX/x/2lS/JorPmHe0scHwKXmWYaiqQyxvynRSmRrkUz0a/aShpignZwY7MWhFOUjLC2
8ns6ujQiGcvN+CW/14Qhh9FOE/SKhti9kpko8u3vl7hSdEiBFUqVAvXi75eXEFWzfvzy+8esjzsa
lbAa0k6+B0pJK/H3CxOUEuq8/Mcf//oz4fnww2s5fyZEvli/54z7387uMmam1FJLIwcCdmUs3pf5
LI91ju+/314LGcFoq0PEys6vgsxwTowPtwhL6DoTI6BnurmqZu+ahFqSwXSnZfMwieNTCWb57QL8
NgQ0M+y82ngs8TXbz34kyRIk4Cl1IzrNE8lcburTakg+zadWsS2iGIk0tZkxg21nQisBeJQrVFT8
qKyfDSognQjQsMgBlZMsLeg8pzA2js1gTnVmC3c6RFNFfpEBWzEJmIwzZ2RdQIh/v63Kim/lsT+h
sGETZ1QGv89TGBsSv9/dMWpNr7VXjD3M3y8QlSNf7O7rvq2y4F4Owe+hCmVHkfThrKCqDnq5pVmt
tZ5EFlH9Ed/pDmMiF+sKySBj4vza5dMwHBMg9Z4SU93Tky8c2hR/bU0045hW6ghLFfqOAfxI/v37
F8LTOMb/7Wc4uJ8zUg/ibW9IjZf8ZsSNX0ipyme/f9THSL7f72SDuUNKofl74v37mVAfT82/PxNe
ZPb0Dwy1cQtm5rdVUscxyJHEl4XglwAojaw9OhhjcmexVRaEAUlMzY7yZE8oZ/9Nrg3MFzICM+zJ
4piG2pI9SLEDdhIolY1/m81t+KjroIB1C0W8aXZ8ZzZkBduPE1HkxOtWmjeIa7wHnBq8qzav9Hki
odS1npfkRwIEWp6zJS0XAl8UxWYCirYvg8dXvdZKv1fz72wCqoWpI9aDhKxmFCJEUNSziEOiXcx7
1ngRfjuALaY6LXxCLPJIyIhkpTmxA3zBfIyz4ZOwf32uiVP47wTMmbIjUPAnC11dEBLcchU+Xe0W
b4DKQQLE0w3gC7YEFIHnnnh8KrMT1isZsgftZRQWBNhjAO0dmh5pNx6eGY+7cI9wuYEEqqlVe6vQ
CZFc5TCWvh9uy9u3pgLeaifBZCTl1ot6T6gv74TugGd8ES1T2MxHEnk5GPYVHv0822Lzr3b8PH/D
guR+JFNgbXNhBaCCYMz8rSEyGPQrx2h4tjT1yd9EG+RydIQGos4YLvWtP9w3JPVDhBhujWZ15Rey
cd20+J1aMs3QwHyJhp1gck3ItrUwovHPiLpFIUODGFxJ6lYrELClCibRCuUZLRDEX/38uZGPypl8
UGnCGmJxPiFQEMCKaGHdz/fXGTCZkkRgl8E3WVIa9+YuN4I8sxj10yAUH4g43XSvLehY1Ofnp358
npgPrWOic6BfNPMx3JW0zwB+mMCnCAHt6jNJbnTHYEVqv/QxC/Vo+PclikJxMxQOwbt0XY2DshAu
NIJ5MVy26od66w8kwYbzEapYT1GutAx9ZIdZZfoNUy4EiHn14y8Is+KIPHQeS1lhpQjUUzLvIAiF
FhSNbN8uilO/GR0bQXkZEW8mYFKrXRj5ig+1+dHSmfrCv8o4xOWCmqQeqDriQwp9Tp4+4pfwvZy7
96moudmB7ifKPd1Gej3Owh+u5NbkgzmvH3PGXBfMnUfrSwcZof2YX9FBmVc39VuZTT7u3+aWdWeo
XG0foroiewyE4PGaBugdoeeJ2TzfEJrT17Z0vqK2sXEKDS5mBs201DWT6Gm7BubFDKxj/ACc9kP+
GFtMaQBYCNVJfnejb0ZnwD5y57tdNgCwljlew7OKHt8uHl67RBPnMgqrgBQ5Orgy4oRgeKdLYqk0
0DJzIg8PxbIGAox4g1BhMzB+nuQunwj9eqLdri+V8sbacR1QmFm99q0+nFRHd+byDeFd8VT+GCD+
zYilZgdLebg+48m65RvjMCWIv+vQx6ICHC/IdoC3ec+rjxcAS+kzu5HihNjGCIi4JtC7ZYkq7fgy
HAkGDFGcka4PH2jacaSgxWdPjve3F+mWXuazWnbvLRPbaU5kPJwAqyRw++lG5AtfSZqZ5gdQz1f/
WQfpRvjC6sHn2wkuHz333vPQI03mTiThGAjKojlxEuhLRxyIi3VMhPG8DiJiyV6hpdPPCVcEF/dk
o2PdkWbpAUE2JLsQO/eHQUPURFbpQv1Wal+Mg+Tqaltu7+1jGX9GsW1+hbsagv1apynyUm5kLXlM
XCKijvtL1h7jYplIvrkX8JAQ2phZI8wJXSXqEOG9wkMm9V5WLcovaV9frmT40lGjyWW1oROeEAA/
shP+dpI9mLtbCaJgAOnSaSAkUtxW/VoXfxhHNWBsmcyy2j7cqzqnXfpIb0jTIVMhGZG3/SWHUw4x
LLP0/Wt/bd9l2FMssty9xeDIOmd6C9VvWpH0hAZUe2x4DBVlk9i7SeOxWOgoJVGtEDoM+ctEicMn
46TX96g9q4TxxrMrg8WfdMr/0I6BmHF5Yaz/ok9tNou+QmSw1gGN+TZMLySDyKsnT7e2EQ5M7eul
nD3I4mXrm4tg+AQamUEffrXagtTB5DF90uRsoAR6MmdsIv4yV4o2WQnR2pXqZdvh1bIQ/1aDc39M
JVjfWOvWPFmpmdYOw+HQOhbPaU/qBsuYo1Zb4jUJQ50nb+ZMmcU7bT4E6kpZv9bXI/4+e8xCmwsX
vXYLlpgEPZ9o5xeewjiFrdbMlSPSXZVVXqUOQaXSNWjvq+cYp+lgjhmz03ep2x0yb+IoHFqtdCoR
GZWjaj7RlUv6Raciy7ExiLqJdyKehU9w8i1FX2rk4epCkqOASs8ctbSNkvKLtNRQBH0213YmRqwK
YaNdfNY4ful3IROLhKCf2AlnudgnfsYAJFiQ9XV4ZYA7lhKmETRI6VK72vx9Ocdus30mbgidWLBL
rq4dCxGSZpvEtMc6ohtNdWuZ0/wG0bw8ChsV7wf0SbZeDfGGRXswvt2TLSnJfEuD+zn45O6g1JDh
QRbupHFIURVUJwGNycBImZvJiUBLGQ4JdhEizL/Uc7403xBFQi2V7YEI+3nEqHxlUGnYxrmgQePm
O3nekouzIPn1Uz1njrhId0PlDONyWv8IulOuQnNKeLxf4xj3CYD3FReRx1bw2+3LDTeCNCOPfd3N
lbci2Gq4fm7le7+qX66xznkMQsTnavD0tcyJYIF0S7QJFyB/1wPCThGk0Zz3qCAfFxU9Mql9m9nV
1SEA606iVTd9QgdNTsqGTD+ywhrZfcKpeVokoH6abyJJKecWLMkRXlu7fXgA1qr9MKdW4ln41OyT
wW805BZWOiPpFHrxVp2n2+Hcncsj7z+/7N7M8y0ziHLFxtH2rp1Nq0N30LCezocceINX98TSrtBn
n6Tj6xb1LiPax3P5OmLUQjiVOzX3oOyGX80m/1C9Eqg74ewy15AjIiAaI/uDaNdMw71w0L+5cEpf
Oor12YQ+cpIUX8KZj56scjTxbLwgM9siz+SDaCPplPJgyP3roGx3XeRPMh9gWDHXQQqbxBJ619Za
4MRAzE6K/zjKf4+3Y8wU7enGTYNG9DLMLAl4BLdpfa21qodHf7HWPOUjDZmgWNIHXdR19s0+beIM
ofd4wtwS+dk3YUs+AraaTChbvh45VRXr+ih+EvBmXgzvLnrJ05MoPWmYVkvMiteX9+iobjftrtyV
Mq5tu91hGzSTKWIP8Gq4GubFZiACyPSKffLFiy8Ut1vzC3Cth6lt3mfFRm5tEvQqGib8e30lE1OJ
nAjky5pkdf4qU9BcCp47FViNbj/JwBcdLvj4fQALvUrW1zPPqEFeRjoQyczo9dqnE9cozR3zZ0J5
Lsx4Lbm6TTq/RNOcf/aPoPku0B93lxT6huI004FGL/LfNYDXDN6TpS66lzJCNxRqzsjAtVkqL9Xh
WGbMJsRJzxQivGd5MyUUDYnv+EWPnojZSdEyjPL9qhAT1EZmgxIY48bvd78/+/0SqvxXU6R1bRkl
HKI6q+Y5tF0Fn4JTVjT5eyUh+hzTXTaLxtnl73edxGz697sHkUAkzo//JVWr2E/Sdt7jdcYtMP6T
fqLUz+D/+a/VPG+QUnTUkRMElKM1QLgUJWRk+UmlSD7VmDbJObMZf6FsMC+/K7zV5r0CgTHMnqjy
AvU1ONX1Wc7MZ8G2//utknPOH1Ks0vJGY7llYpGdCbS53VGccfsvOaJBCoMRQsRiSUi1D8cQZzId
+YaZBr+VOxlfhQpdHubVvMT4P231mYHS91PDlLbgxINtWSAr2bqDbH2bsFPYsr7IZGAwDsMmDpPL
lpxoqCKxZ2o0zBxVWzXL1tJtea/tlSVK5yyeC4Y3YTgjWjJk8dvzPGwEt6YWNaEJUuu7+dmIrOsC
ZNiyGYGIEpQ4Xv2KIK2XhRUiINVpO0RO46lvzbJ459RJSJOhOhEBGYkFuJR6DPlney5iR3sLZ+JG
etf29acwOOEN6h1vtAoZEwAweBw+e8Aj6cQlV1K+td/xhkNqnu4mn6SPbXsOWq8giXYT6JdA6J7e
c0rhIaV2vqgX8Ale3IU/Amb4SxIMt8iT3sdU8zd9qzqoF9EtD6v4m6KYk15HsNpbdcveSd8WfgEE
ONmlOW9ecaO4jPhnsNOg21C7yady316dng2JsQirKxg2AHDNFkY681vq4eXDZYCUOpHHx41ib9gM
gP2CybaehUtGA8pqkGgVuU/dUnA6DJb43aGIZmJL1OC6joN+zm/DjFjUxLq6wxOPHFly1mtXONXl
6uUAEDOnloFY5uTI2aN6ygsXXJU5OIFPiIJjvNk54u3seKsF96u3e9ax++J6YMhgJ1Nt+hLBk169
EmGmd58pQdmQqW81fv1JqqX6zaMWiv0a7GdQYwa0TZK6LGFfRy7y3yTgBzthB/g1Waokt8OuEXac
n4n5bV1pLrGw7OM1RD94DvDr0BsBk1LfKjA2O7GDFmUR5q5+g3s9E0EosathxePkKI806uKY4ZJy
1Fk4V90Qcb0D5LDzix0j+vzucRkZcBThyJLe4CuMchTbXIrYSK0+aI7xmnBv/VzMJCzIfrrOQOMl
zO8Q3nyTX7O9YsvFgXysAS5ilec9d9tPiLKECUTngTSDjXZ35W90w8A5IFpwwud1lA/rQUm9h0AB
dJhPo/CBeYGVh9ong8k95uCPl5xemrEIDO7vaIQZv1sIt8BpCspU2lGcb3PgR6HDx54TQF7ZBaOf
ALrEBGl9EqiwySdWjYhxsDR119B+YuOEusLpQdpCP7/uM8hFHyN7yn4YP3iHFGE5KacCZ/cvij+O
p5qfT8dmGYQyrIORO+GEUvx2DOgRoD0/iT8GQdsLzpGM3br31+LafkRMiZBCsE9UPAmf/JSMspSt
tPKaj8nnI9BJiKXpQXeSKSzTznD/TA+Tsyee+mm+BgQnM++UArJfyB3FWQ9RZrR50Ac7P9+AoISv
kVqeQ5Eq3P6TeZU0H0Y1Jt5ou3ofr6J340YXQaUBw4UB5Z7bkAYQH3izpSsgXDh8Tz65SKILuqse
e/c7QYxAx4ftI12B4gJ0Hl+aG0tc9IYJEfxJllKrzdtNRV4lNRUUyhwvGO77Fc+L5sRU26ITocsV
b7p3U7JpZRBlSB9rmJyBcwlMQ6Gz3Zh7V+8Dom7etG5JCMJrNCXaMNOMn4r+V8pYGtyrMRMjgjx9
gbZPeJ91S4BBDr7nT6LtRC71pUJy/wl+oB+vdZRjjfU6P97N3TBZgWyE6CeN0VrbNDkgAXmegYri
GGxLPyScrx/bLCyhI/YTfGFNcyhcEMwv7yEnFLG1A2Q1HhxoOtAnKOihLl7ndpPN0B3ukX7xcWbW
a0tby+5rl0+3/E623CShAtiNjZOsowCEMXjBRzQz7x4rtOJUR9nl9EInLQBMMhwfW9DJxTLvTnS9
2ImuMKYBN3cuW075CVB3RQftPlfO3Ls1qQHLfK1thg0SU6xvJqsSyfoWq7M2UzwMDhxHebjtPd/x
ORbddDiOK0VsR3s+eW454dwsU2NLWAAq0hFvmn+ya6BFiWOWG0QoEAWTeXZMlt1Gf1cdmEhp6Ig3
pu8Nt1wyFz7B+SWKJ0bBEBHT7hl0Qu8e2TcZZYS5uVLF6GiFqBenmXD7fb/5YBg2bVsWAePNEUW0
z/7DIiSYc/bVz9cwVEGOQtlk8TGhEFGEIAnLbIiYIAY11AbFMBMHHJe2cWOrJV7mPvgCQZbxnB2K
VZQL694t4T1D6asP3U6+kXLU7rndQPo8OpeWOL07aHHkUROJJoPMw6irOhK5+OyvI1YUQ6kVrbIp
ZgOGuVXDbW09PyIygJkEXHDdPy7De7fkTmPBhhIUNzwqOt9lGh/FyZy803RaThUnx4wN5O+ZjWRd
3itBOVItdLr7CrhrIZjFvirsSDYZR+eYfKmz55m6x2HKfaFlixTE41x5n/SuTq7HA6XsFJtVYvhF
7xkPvFGW8X13OR57E8TooYsvQJMO2uAS8zYQfFy5Jen+ncMKsh9fMysLoHM+u+XL4hIbqefB5BNS
Lc1PPvBruwRuT6pGcp8NI7GTUyXbNjzTJ/oYG8s0LGfIlfBpxgtFpZ3i1em2ZoHBktp0RLADwACk
6CgInoFBrVh+rc7VTkSUISM25PlI1GP+c5OqvWkgbOF0uRKPbIo0BaHHt9/ZtgqnmR9jVt/woShn
9RhuwWB9Ey+qr1o0RLQ2e4uIIQBvAdETY+/Xkb7iTTiv4H5nU3IPuEdVNli8pT59kSuWgCPwz54w
YS6Jc3ej9kI3XjMcsmu6PrsRILmWPocWLRmM3p63gnJuWx+wYxsn4jLJZgid67ZiIRnb0QmnRdK1
c8frdqixZo+PZCe62juTbS3yONzDc6Gh33RT6Tzxuh+zDEJAGF5kM9Z5ToX+a6Qy+2FgfLD8AsF8
HNkkX6on7nljoSZy71Y3anHyj2tOcQRB5EuBVFVrxN2qM2OZE8VhhT/kFQ6l9zKOdY06R0Gai0eY
/h341ussoRHGj9SxsSrSsiSa9eex4sz/rutM3Kj2gFoiDilAvx4hppwe3AEUeB0bn/d4BtLEJm2F
NMSfiBXYtFIehuRYlz4wfUzzaRFcsJB/WHXhzdzRWq7DOVdZvX9+q+7zSpSNQ0zt1coXw7bW3esN
DSgruJaDNLGTePZi+EEwrTPM4k2BZZ+r9YsneS28ql7QLM3zNR9yMbtOVUo3f0LAF8f2d+NUrFS3
n98Be2PGgWCFuIgweujYP2zLWJvSA2phXLfzhEPJLF1I68lrMww2/xWam0NxvmONKhW82l7KgIzB
/mQsM64SDvdFlHPu8ZAwi9mCo137aX5yc4I0bs9cLPK3XDu8f0Cbu9N19lxz91bH/oxFixsKRujz
+z09vBblHp5ENIvpn9C/OSBTpMKeqm+vT8DzyCuPIIAf7+xLE3WdNngHv9hoKP+vC+X9SuAsMRBf
VCfwEp5PsjSm0e5B+XCYbJGEG/tE5ilbaLS1hXxAApie26C5wRDkULZOlv1WvEwQLE7J13ssntiO
3f7K7ASvNdpH3NzMWyx5SiLCMtwUFDVB76pr0AYdp5r4BA/a5d5ZALILoNhszHkf9LvuIvnGghzo
nMPSaqjHygEgeo351Yo8Pg0SlfCqpy7VRWRY0ifWvHbPGknmMIFD6adUYmcMKN9DrGJjzxmnB6AI
DiSAvPXcLYkje5Fgb98XE9/0aRN0BzK0OEyjFqeprxiQdD2DDm9jZ/188EpSik0i5KdZ6hn7BmPW
nPAU7WnzCxIFFq+Dv1peY6sNGp38wWPOwor0d+w2zBpKZDkgzokCEaTTlzQrZ/V7d2grb0Lg2QX8
q8OHTsWMqAwM63PNqY/CdJcptvQ+cbVpduTEN2cggMfO0o8FK9EyXeXRNBVt+nwv7pHEqt5EOq0s
+mFA9DDXjvBxDbpL/0OSWYeOcVlchNprvurTFZIIeNUtAIHmiS/KmpyMufhJ42p0CZyFWYk+fdef
EEJNao/WRfYN4cHgWdHNh9OSi0GtzLQXEioLszeNePpD2d3NNdohpKxYFWM8tHfEkCxqWISwbPv3
SWSLC/o+A0zdheLqvrEvLthI7oygKMb1wX3QjKFNslOT95ZXhJf5cu/2E9UDFTBw6dCbX9BJ/wqw
CtIR2vGxFVcLtSONNwuDmyERSgguwNICYlSFb3LKf5QTQ49r6D5GzxITwOC+UV5AAZyKy8IOG5AK
x6rxATS9uPI5Bqe2BICCyR4pP/jCfTXocM1hsyRvjtGqj3TUAkF/SemPqTbp1ao8vv/3Eiuu1e+k
AZcWlQZ5CDZn+NduWKerGmwFN8zG+OqQvHBLcEMNWMbcZMmqnXLa4bz3PXgqNzWzxU2xCuc6wQQu
2OnZg5uHUpmNJFziYPGyj+Y0+awXMUjQhxN+iLSSy3H5TX6ywXr81G9GP25UzPo0H5fpPFoyYw1/
lEPsm4dq1tktB/7hXf3pEUTf8aGPs1G2kCiYGKAsLLS4u6uweXHsL8YZ54s8JHHzeq14xAjN5eWK
OUm2GEhCzGOxjht41TMjmWWA+dQFWleGdApcqNaWXqiJrfu4Zx2Jv3rZTyOQTJ+hpRL6V92B8yCg
uKsuYyDpi6GbzZiotPrGf4a+PNYRzERJHCMuhs96p1KUIwZlRnchJYqp6SP0yCevBJdtoeod44Pi
+LoiuqxsLYBJMwoC5oUc/PAgW8LX8+1Bb03ASILwfTuZ+Pf0BHhgL5neYFDAWPCm8bKyZTlJ8Pgg
1o58IEiMCdPgdM2AA1cJAUbiI+DgQlAR9+IqxvFqicvwXWYdo7p35YoJF58eFXCyvQMFlsZn8MKl
uJVd3pzRAPLw2M5cnJDreAKKaaq7JRvimAhso4CGzsnLpTKOL1TLj3zx7JkRZQE1mvmhHx+K/Twl
3yHJDswOF0DUXeONTgB8Uxajd9pMj22/CFeMT+tDjDIO6JXptwfO8AwUzbey48rgwc9FsuKW7jJe
gSvcui/jjU0OePa4IbWBSbHxTiY42zc7HIbMMdAdLL16A+pMiTPVR7gpbPfIG+Tp9bqoORz4kwse
aJOTIOF9tpR4zPrBTdyfbl06z4FsRWtcq/nwKXsPTlECxLCYl+m2Lln1FxsoYSrfwzEzXCCRlGnZ
8kFK2Klz+7XAciQzmXpR24ANA2ocC5YO04hzGHca17VgRce7V+0TwyLNPanmBrCF9zS3i01+zLJA
F7B80tl2EQvXmWe2UyneDN2J/IVrRu3MQkGxwVPxms+EPo+PDYySlhuBqAu3Wg7L53RiCQGtI64F
Kjt410f6sjC+cgqmvb4hTX2ylmdsj+pJ8UqvOgNkzEGtV3Z7lCW7jOnbLu40jRPaUq2LrP+1D0+v
PbrxRnknvRFNKtlHvJQsMOiTP1wdEMXEvgvZOKnStWkYeaSfdQhSondtRS7qDBV/E9vl5Y7YID4W
43O9f2AvvdokSFyVYFD9dtgwMGdg1BHfAj/QoYhrVYa+mD0ZG5/oXLiMsS4NY8qjtBGmj3VxSHds
6iYgkbngAAr+ZmCELf6O8n7KwAHbeJDsRXUdz7q1Vlv8rvR2PYtnuAMphfe0eHv68QxcK4wvSyFS
36rf6f/ns1GzL9nyvHzHQuwK0/p43/NyEOBLqNV59Gh6R2DAcj2xo2W47pdPn4hk5inxOKHDTMpF
Q22XHsoDt2Z/4CJjwZMLb7JXLgYL97onoB5XpK3IxP28ibQwThrNmNrHEQHDIe2ZydqkeDDuzm9P
ZV4CkacnxKyMLZr3nnLnEVRDABsH3XCfeAMWIZYXssMSL0tmsTHV86UUOpEOEc6PCMdW/VfPLMND
Rfa4elitmSKQ68P8oYc00pCh5ZrJOcWrVuvzVlhJSzaWcpgx+uLd03/ncdAexdBKdObRlvJG9t3+
8dkTonZjILzl4UcOMR/CDKwZ8ImMg9K5mpe3Ej7bhC3d0hfxMVctY2eI46tT2t/JEq2twmIESGRV
S9fvwKfDa8Te/KIMO8tz0OlLbY1MyBbnxo7ZYV+6+jeEDRwRzLttIigi0irjOb6Kj+ErkbgHrfiH
Oce0XpW9RShdH/tdR64gMlaXlIIocZ/b8NIWFgLcrb4kio/ZiEhtqzLo9F+NozQO5QYOA6PmNGsN
n/czhwpQ6yVUHCY6DE/cZjbhPkXS80nCVGhH2/yIXRXo/JTVQfQUUEjZwsy8VxfgYcCTjVTPKUAh
H9RNeEPgz7z5y0jt2kYWcUxvAt3bjLaEI5/5fa3Ha6dntazOYqAcGSkKTrYX3rRd/xbGgTSVkZ/a
8ldFifLdOOwUNOKOQjiFtuUzWzzqg8+SAcpyFvWWeg73LAqaOEOINlHdvBkPKStj2QXMGXLNNmPc
IXbh3TeS330lG0wWM2HTiBZXfH5U3lSGPPd9qjr50fgcCDul+TNvDgxPXmPqnlv6BhjNA49Rb8ut
+KnOk7XJay3tigHnrx6lP73eSx8fKqPWikYDfdE9Q+YJaGEX9Zt8kZ3HPnrnsgv3Is1m21gz8skH
57H4+OBYndBhCHo/oQa76Z1VHwuaQnbEL+I53vcqC94+Pr72aAOeVLWs4Jn1BMvY4gm3ik+Tf2Mu
flLeUHOR+iGgaAfYRcRsdP+4OoyVGdyim3LT27DXvGhbzccKGU18gxDAQkJypGE5r1ePtbYSHD7S
+D3nxprfvXKXb83pZJM4BLn56qfCwLCzkIXM5WCyMUy3vtzP3LrRDDT0Nl11DtPFoZ8T9IXuhbY8
ZefWkaZP/97asicg6dADdHi0WWjM7xQWD/IziCs71+944Xm1jG+/x5YtkMQFU8qXE83JURl4nzmu
kwV1VIN0p4XuYvJDVgL3lxaogEKKKZ/zN72YKMRr5TcTC3kHQjcuX4Q3dB0YIuqz11aRp9qaEjMp
DuZMJDjZGreeYsF1mc/SYwar+oPsMrRLkqXcWCK4UKS3GDkNlf25XMqORMV2pyIiknbT1W7MpGaw
niisMMfTFh1AEPkKJ9uCGGqri8ZLRDyUW3SfhBXCVWZaOMQfVO+5cmgpkl6uJPsKZ/eJJX4VCx4J
sSwuW7Gxy1O3B7TK49zB31TMO9X5NXImH83hcYjnXJ8Mr6EbCqNjeZbsSayYJYdmiooKfwJTfk6N
O3kRDU43pVInWhSHkMWOyQERa/eZEXYBSWApvdHXvfVUVYvw9FyMErHQMfr36zA118VHNOXWetFP
vaAJYW6T221jpQuB7R75nJub6yuKWPRwp/JCetqjg1LnsG73lxHfRXdqFp5QdAgLbUtXAGPS9Z2d
7pAkM2OLsGyLzHVbvxVnnDzU0QC9Plix8XTFdqtw+ShrdhB2Gm2GakgtkKHRCLcpNKViGRKQsKXK
1jfSYJNWQMZGU26HQ7WfbLo5ROdkeldtncr2VPosMGty58k9PKQQ7FYiAhJ2Ztofry/h7uM8m13n
cW+z8gkemkfaLFS9JAaCox9802EluODu6E/MustTfDKPHEpr0LFsNseQYxDll4tBa3YhO/8ZEV9l
xXSM+SkxaHTvGYj/EAluXuIDBwbifych3FNLc4tNuYqpOTjWFCDVUetTKbuP7/qDk+q99UnLe7/u
S0pt8J/ltH44xA0B96WevHbzZ76KxUD70r4SmfRfK+JNXJD5MEkCxuj3C2eq5qIOjENcjcGVuCZX
MoRAuOm+xTrI9nFA/g83ZmPjrtuw0z2U9SN8G4m/CheXynmqC8RhUXeB+dzd021HoHfkFYxaKUxv
BfO/MzUE7kLKDKI76TbRWzmGX33iylfaHDa3D1cjyJoHzLjcJR+nT/ymPCdkIXPUU+HKYptHLRtw
lZUZ3WXmrjSvmDWRqYcgapnNa99O33msgbKKn7O0tK6mzfS3h+SCyfu8P6cVbt9Am080G9c5B2rl
yShhXJBfxAdOeM3ug806GjfgcD8E9a335fmdO6gdZwuTQ3VOkKiGQURU45VYZyBScDuDLF1C1UJG
xconMNZHxPd/yTuT5ca1LMv+SlqM64YBF/0gJiQAtqJ6uaQJTHK5o+97fH0t8L0X/swr0tJyXAOn
iSIlp0jg4p5z9l7bomjbqt/nY3Su6GUs6xaW6oa+ZYi/xYu4VtUIZRKa5ribu1vrYDM2xeOlIUM9
c51mLO2HLDjhfpwfyOPVcLcigiCMsPfZkfCC8+xVDZCMwuMj9wuOa1+6KhcVhhHsreX69hNuQLr5
eMihfU73XfkQp7cyv8mrvVYiZN8iMlzEixgP43BXzEebaRczyJLBxHEabrTsczaPuo1Y7GW2adcU
e7Yl7MvYC7FJILa9oRnClp1tt/TsmHi0DR/HAotmOjtih5kynbdy3geDS2AJsrvsVX8A0J1u+g5t
7JZgSLvcC7FhY1SAaC0/Qv3QTmeiOVEXsTATxjQ8m5/D3XWw36/T/l9z/utdVWNVN3NV/KEFuD4P
SuPaHWnQw/EDkwlmeZs3wbgzZHS4fm8GAulbnXU3BLlzsMnhznsaY0nLmVAJmnKksnc43Fda0fqV
VaGoH2eSfuvmbAudWvH6reuDcikQbHa0tq/fU5eCh531J673HcJE7bp2dp2OxB42bOspU/yljqvW
/vq9Zn2gTpHaX2/mFmzA9atfD1yf98eP2DoZ3hhXh84d8NFurk/KoS6w4q2/6PrULiwpTBKZHgdY
frdgQ6aKalyfEarAPtF4sbBX4POOLfi5sNvNaIBkAsd3Gs3ZBYwRP6f9fNOE8/0UtJ0b2nxqZa4Z
t5Axb7Ms+nC0/IEkqw8JVcUHZQPrn/FGnM6HWCRew/naE/FQTNouKtWEbu9rIJx2YyXZ5Gfo6dJw
mHZL14Z+TjRpUNJBcApGjRmyWPLCFNcSKiXNGgZn9+hEMy25iDh9zYdyPAwx+1McJ1z6TK6bZh8z
uGr7aZ+bTLbj8aNUSnnSA2RRbbgn4tzjUzkkBe+RoQx+q9oGxyCt0fEu76R6AjvFdAPXqa0wi7c1
v1oj1NPWtZv5HVdIu8kWNhz9QJRbgCQNw66bk4HitTH6TgO1RTvU4Ht6ZI3tyIUwbWk2g4M/ZGX0
OiTyWKJOXY0kAeOB3qmqvWKAv4+THkQLdYRRQn5VjRrhpVP3sFwQeS16gphuGG5CU/5o4T8w4UPh
DxNmWZiXV9GokM9lfSW58VE49DOy2Ai2JWBmw0KZMNloXxraNwlqCrJNKTE0FRKL8FjwhFLZG1OM
BRXrbR4htkMQOBdfBPAk3kiw5hQ/VNQPLWqxZqAMSGbgUTrsQqNefzxyslMcvcTNUDwEZYrgKZL3
qsKFw9CMGapVWeyKHJCH0mb5sTU+pxkaL3w+wRo4l0ns8pZ77YTEXY2zBbR2/wojryK8/qeSoHwI
GgTr1pSNoGaNI1m79YDpIVbpOUCrSi5JB9aqW9earPiISUrZqhdyQxAplDaihaWjIk+t98iyup0M
zE8nWm5mGMgY/lWUx0QxziS1gtiCxqjT25SROV1ygxjZrAz2RoSvOuNUO1ha75XDNO27eUHNDQZN
5MwUNbN8qTkSPXVU6UMC6JYScWTKYpbY2c9mjEBp2vPtstATsWPAKMBaJi7GkYJOQ2fIk7F3td5Z
Aqufeh5+JWZDay3j2paqtKgkhyxBxb6sxXBe7PmIL5ezJGE3oCftm7C5FlR00AgCZrdNPKIne5PF
QGYfRp3T6mqSVwvW0gbyEiVj9aiklASDKOgrD0xVFfqGYcKlLdHg4ughbb8qNdyGpSypcuMWyoGQ
413AgQS/gGaEhEtfVyHqXCDXfvFzFGl/VlNWbp20dqev2ZHHebwzHUbdPVuaJAinXbCU8HgR3ZZQ
rxE4F6jnQbks28DggloOWenPhnkyeQOGmu5h3nOYDUBCIZBH+t6WSPyXJiEohY0KkevQm6v0fgw/
4nY6qjq6LwWRAUtsuNcNm5h1xhBxOn7lGUyyNA5fo5KRcgn0ibjcdDdrZMzETbrsYMIVfmvDXJpQ
qoZDQfO/WfSYAjj91izLi05eesVoqmOGOKUz4ueeIzhawyUETaySwWfsCDdPZ+Xe0vPutgSEGafT
d8VS3qaJz7oEsOWJOfWQZX+2JbX9MYgkH+2s3do6LUehvxSmyrX6KgGaGbiA2tuOOdnlgdE8TLnQ
3yDTgPBiVmnRCw5JTsx0cRzZREgg1RurtbtjOsTvWW8nHia6k9ZGFqpIjLLwgmm8AmmD9a5tgOPd
E62ysfskO5UaY+KkZufQqRrZjnXZ+IWYbyVoB2laZLzaxDMGoAKyPisQv9MztKYSOtEUL36/NNhv
rOi2UENJ2Ej/2sj+uWw4T/ql9LpJoYyH9UWh1UaXvKIANRjaL4ay0ZWUZjvVnAVYh9/L+iZF8CCC
kDlFLdIjWsSaLPvIYH+RwJ23nHPAElnar0pKmzLIEwb4OBTUZO727QRdycyeHXzom9Ts3zs7Cg6K
xXZ4ND8zM/8xd6YDGWgctgAJf5a5F+GZJh0XaYmUeeRif1Nv+xKpOaEZqWvr1Ev9SEtLhibo//4+
rlqc3pHzopdKRqeZPgWnGUq5FoKvbi9uyFGO0g8aIv4eJs5jAQ4ys/0hRG9YKG2x5Wr0ovQP89i+
tOXD+hKPgRVxUEWmgK5HQmZC0LeYs5fY0UhVLAwVcz4zmgZO4OqEp7wEK+LaHadiVpIk78C6cwsG
H4MpeiTQCtzvWWyXKAz8YTBu04DdqGXoJcHzBNmoUeWZbXaf5/m8LxjzgPLdkUm1uEq0IGxYxoxx
xQyvPYe2Y1qz4edpi0GEXzJR4fTJ6te/JUIPjGLSEoa1tqlbNuJ6zGfqKF2OLQHtiqjUjdnQXK4W
EruJLuPyFCgMITrjW6bQNMjt89KJxdNr1BMlQUYol5Z9VQ3JEdf1MTDCzCsLtpBOjrUvCenyV0bQ
bwaCTPyAKiwVccwEjRIG4cmIZCG06RqCKEx9q7nX1Ep4kQGWUpso7CEzrGnp1H4DV9iNxeApsmAS
TzJjhinQYqMcqecB0qPZVruwQMJH5PhlBjuArtWZB2axPfP9mBwjsGd8NkT1evj9Wze0jGQfM2hX
p8yPAwTyTSS/qUCdAfzOudfRUCuTOaZIFM8OZA43IFyX+bxB+0PPH2WRvIg63KsTC3LYtyN9eIoR
pZBuH2J6KdoE3xIXk7yxvrWpIV9y/TJrjcGFvNqLngbmrKQ4trryi3eckt12voG3H1/n3ib0Pn+c
ZLdc8n5oT2N40CbmAdIkLsWQIUpzh6J+yOlCNY59dor8wwgCYlgUpvhlcjdFtnXUlv555gjkYGVb
w+6uGtvdykJqZyaNSaBYW0Dp9M7ZszUl86fc1F9zErocgYgtsQIK35geFvF6pEXU6peWGi9lU6vu
VEF9HGcwFYg+B+oX11gTJSpV3xUp0oWofVjIj4jN2lVjRA1SrXd2HdIqDPH8aKH5rrVjTfUFPSye
aGKJ4lIBwTObBcMYw4Mql74jVHHb8/phNIbNpZybSyCit3myo7050o1x54QId72DyjvTTcolDLHa
GryhQf+jtEy21/wWkBoJDC24he14V2dlvCvAnEQx3Ss1QsVfJjU2pLjHrLiWQIKQ34i9QDtwmY6d
Sziq88EiTHUD04MMjsHxlYohfRYlbqHfmAJMjRkyXjVMjIyK+tMAz0lgNE8L75BBzyf2d7xh1XOw
RkXVZ2eCr7tIUDuduqlyLGkLm5Pd8kL4lO7jAF/2pIJVMcMciKxbqS4GiWQGw5QaErKFVsiSRJ+Q
+buZWsAy5nJXhTmG2xkraQvHzO5mtLU5MX6Lhe5qvJkcrhIjs5+2NlXgjqghx/5F07TkAPfnDiHC
JAmgrRHU1yofddwRzKcIIDa4fTeDVVuH2apP+qSHD1WSuqGMti0hVzSwdNPX6+7dIiPpnBN6NzuU
K45RgUF6L4wbWcVrJBq6fAvqQgFHdRtb3yLVgLYx5aSL2R1vU4KakOBwNpDp0xzan7ExGHtt1hy/
LboHtRvCc66zlBVz+makYAk73lCDPqljEG1nVG9NjcQYVuBrLmPmGkp5iYPaQAQ8HUfOXDc3Cent
Ot6F2BAUJRmWJu1RyRW3iofbsKK3p+7q0FZ8G3aF07FzqomUH43oyxrzAJfjZ0AK9iZIZ8NjM+YX
XTVfNEu95JEAOUTarubrEJkf6oqmWk/Vy+Lv1PeKw0Sli8t2V63K3qTuD45Viy1JxnWPYdNYBpoY
IXvPFodIbcwv+pRjVrTjDvNxq3qOUZ9qJfcI13krJdfhMRM7ku4kuZEpSiHAvTh/xV2DteBJYWg2
xu1bPiUt0VQjusmRnB4DYX56MgdJCS2HkwnIjL4UsD+ryPlqRjunhFrjWjH6NEMjIydGqtEQLbwd
vivLkmxFV/CX3nc1HugRS1mkzqFnEmy0GYcYmeIcJn4QUOqRdfIYRCbMl55ZLZ/GGnSaekMGmlrN
mRhRRdPPt1M3puw4aFDnVaum39X6qUKEHroJ2NwlbcmB7TkRfUAOF4+LFpwBIiim1nloq3OTwZXt
144bWkFOHjROVe460XjQAA1HQcNYeY66e3oKzwJ4dwVjaK8FfIBCbeiBTP172hfp1tRtj908HGRg
+sHMtFYxclSQtBtnxNKGeW9SDR1V435UGIgl80sS9nsnBSZmQX/181DwhnGyS9tLxm+GKvRtFKjI
ap3VL9u+YO6eThI29uZWLwrnZJTLvl75UmZsRDvNnO6HQaXyhh+7CTSynobavmgmvddQhHD2182y
ysHJvhRBTnvDcZ67dugw33U+7aYH2tglJ1UMd0kob/jDSS1fo+tJhsXDPtQXS0neUw2YamvwDvU5
i19ZoBK00gc5oR4ftA5pycz7q6yfe4CeVFODkwyc7JtiBrQZRXdKutWnmA9MIOes2OS12GWdwaxP
Ye4yOfSm+Sj1jsGGkTbZzbT2+dpKXJros5+MYzN36QkSHUeHrTPWaUJcPkhaCagCvqUxtF5w20I3
Bh36UGbIGMCNgCFCU9HQHKg7ih6Hufqkk6pr4e0vRt7diuaMH5JKxunFwFuUFBdmjWtrnqdmz1UA
A3SjodNFj2jW5ngTlZZfOca4tjLweEtEcbGEtmpOJCcFiywOfYO+rteXgmpb344aanLiT+1dj8al
QfholLqJqar5ObP0Gk40n/M+WzgsGhMRI+ojsLeBqwfBeGnTaD8My81Cjh/0T3R/01KdwA21Lhww
tINB7JHGep82iK/FIk/aOt4xdBYmPW9fzAx4s6K45vhtCUPlCCvoZdA1xFxDa62ZrOaGzzPa6wKC
2jQxci8gAmtFj1EKtlE+zxzXJINpBr6G+QWQMVZUZZm2SYWyquVyEHLUk0ij+FMRBS5V8DekGZXS
yO9L/RjJWPXWVd/iA8VgCk71IuMYb7AW35cIOyqJwrCa630LD7NWRfCoNDhEFubC/GGZmn3LTM0f
loPW4q0QWnxiW3hPx2RBbDHuSDX+yUL5FS11vbUKqrsCRhdnQO7C3xGbBhqankjiQgu79CDcUNDa
zlMxA15PTA5Ui2HhSA1/K1lsMGdZ35c4RhOC8L1vFaodc3zDQQVVFdzfeTb4YyMU1TVoQV/UCXMO
cvnuZ/PTDh+wOFT0pMD8945njfJd6RimjOv0aH61RioXclrepUJZV/ltoL8GJd5SLFhHpUPnAa7+
owMshAeTLk2ZuKRLsK0CFuS1df3KKUeDKVDxiyj6W6P1oK40hKeKWUhk7sqnZo6PS8NMozMvaVMi
BSBGjbMeAdmYfkVWXNwtSPVlyaisXOtYgxJOZQ9XjWv2DFLtkRbIlKnnYIntR6NhIDIyvJppfoVa
rF6A0bqlgY2qHZBqptVUPC6a8mlXavRJbfNlEBWWq+YTrEq6mlr7xfXtLTfpvRjkK6OWK+seeHF9
NKZw8sM6fgM2jy7r0I9cUGMdM2/b01ZjaSBfrN/MBb79Trqxltc7I2QTY8FqaLTR59LFaEIvj9a4
opjV4TOQSbWVKMXLgN3JTCwKruthD7ceZjL8RXYM6kcWOM/FkuBfya6LFcMnonTjKXuzifDZLWbe
nutJt5l3CYDkhOkgyKk/hlHfrWXGtmyMxZsJsDs5BJD0CfuWcmkKf1CDGxa6hJguhyTUqqC5YatP
xFRQG+aTQOqJKc7oX7l4xfdwiuetYTuPthU6kJ4DVP91+2wXhWtCUXSnssaWWmqPOlTWTaHqjZuF
1c4SClFbFuM07E+BneVc5+jxTKx9xaQ0UEdWsGSzhnMV5t5CeaBlVr8LBJtQGyenBv9vy0YFPwK7
JCUu8clT6g0RK4rd6Qehk7cgwmqbFomz19hbHMNS/x7nwrmNk+puUTB1jlKbfBISKlZgHC95wUae
pEczMfygVvxh7phZOkV30T5HhCc5C/+WirBG25u6udUydQi+aUXh2YuGSH9gnhElH01VWnc27Wiq
hnljDkCVEd/lWP3wvICwNyrxs9D73WjaIDIXcWv1zVdI480rG7QSY6UtOwclxlLRrIeFnXlr175U
8tIPLQ2UbRQS6hTMF3ua4NlZzEiNYGYjV7M5sASK4kCgQZglK4ZK/woUG/BmEtO2Vt+/haF4SUrL
cDOTKjmqilc5L/leGukpCFplO4/YD7V+FVl2nZvP+PgF4S5eqdJs1tq7RtigGMKcPkcYGX773ov+
1LQz06RlxNRhkn3StCTkspK27qDi5VGKpXWNuGC2v9COmLjCbRPVyfaJVIi1lLyrYlK+m73xoLW5
8eYINFZ2Ur0n5vShdOIiG/PMtfZu5JN9IeX9OCkkpERFi2Kl5RyEY+4nxetEVbwPGjgyAjVDcU5H
jPwJ0vd8ZPHvsGVxIZk21CNcn836exYWbEhVG3lxuZJ3/vOX0dzcj91qqDLW/BQCzJLb69PD2rJn
BtVrETGMs0vhX+AOXZ+03vy6m9cmTITr/T++vP74f3z8148vQ8Pr+nXfspkwjjtVjD/5LyM8EhB2
4/Xm+tX1RqyE22Zl+f66e/3q+r3ro7+e/Nv3frt7fV4AbaYavqtN4M0rMNnJp/wYpBV/zbz+iX98
ef3u9T6hbDwkcmgf0ikfqU/K4/WGowvH7a/75B79dV9ffbb4aOJXK1+MfbqILfDcVm51WpnHLO1g
yNuiO6yQz6yabTIxQAXbNtPTfKiNY6RE5HtGge2S34JkZb3bgXP844F0fYpl6kwehLb/9QPXp13v
CppCO3OMTtdvxYauHydp42TrlVTHvwy35/q86yPXmzJv+M8pOh+SWMO4bRYYupL1/70+3EkC3Uv5
fdalgWDYGXC3mmgFYihiJzYOULZWWpFVM8wPMq7FdcX0V0+6xy5hQDM0c7M1STc7Xm/k1CGIiMpm
Qd+4oBCBOmOV3dcKAcV8atD9TEhKS7mA6w0TswgkM8pUMjaAje3jFXidrKCo4nqAr3ev38vzEel2
bzXNvoH/XKoD9obrI0NYqIsXVMWPbKQr/+vnsjbigjr35jEAjrZLr7/h+rurUKzkETGc+HPA2P77
//vjf7n+2j+ec31o6pikqGOBK/TfLyr99yu7Pvv6wN9+93/78K/fUNlJuyOZm+jKv/7Iv/2fZWzv
47Q5Ees1bGFmsfzZOSAFwwErGzqP45qLIUl39625O6e0nsFJQc8YgFm7uSCvoyA5Rq33Vh0wFSij
g5USc2RGSXMW/chUKWWO34X7IRq8pMug3qJbqUtQXiBW3MARH0Oj/DT1KD8ORNYSjsBWv2HnQsVp
UGVDKhCmSU+MmaUMqDydQpsgwMAgGpx2FzD7ECatgLZraLw5T2zAyks6sqQ5tYJ0VlG8sEsDtwqH
GrMSw/qhaBB+2tQi+gTUoIXhUeQ/CMYUXgNJO2Uv4PYpYeK06Fzs8qiLzPKpMxkg1BFkEBUlxUCX
zGXTzby7w68YZ3p4qCf1URIHxPa23U6ZghAhTvYZl2CAnyoxJgUMHpW6TAli5FQ2fq6yv8sIyN7W
pDhcJpXBUs8EU9UY0/WrGjwLneNQTrMbpJi2yMGwaABUC6cWUBwLrTLcjxmhpF2J5q5kthgkt1Gw
ZKTHOkho1O7LCFOSypPacqWjnspo7JGfBojR2+AY2hhAFMv5liKr7JiDuGEY4yDqUfQULc170pv6
NPObov1ULD/Nso5Bo8FEP03vWkKO0QRUaKgj/LoBalDJcO2kG++WoX3ItMc829JM02d1b5hox6MS
YUB5OwC9d62s/obLgLALG85J04Xhprbpk5JVT6iV2i4AOVgfhF5Oh9qidgiZwaZd3JysUVyYEzRD
91Qr7ItVKtOugGEyt/GWYfBlTNUzoVwG+rE+8Tq7vBGdVvujEdwKqX8W9dq35eUIDmGaI1KQb04M
d1ZgjEmD4qeVxcSCjxjHw1rcRAU9NC5nMIViwXuSyUsIZURTBsJAW9oBNRKYuQrltkjVV6XTfpip
2Bch5gp+9IZ2ACdMtNzlwnwczGa6o/coQzZrqYECzDQs6LvwaGqaIUehKzOuqTQ9qDZVUOGIkxU8
pvpg3HeZ/GlIXPxx9kymIwoys0C3S2gW4ZOu0y3for0IVcqERSZ7PV11vWb3nWHgWviNwrNrar0O
jGem9ZlXkRu2hbm8MFxhz0p0UBsjgW0LS3EZY0mvTK3v4dBELyXtrSBwCGEaY78eAbcF9HX9IA+O
ShofaGY+y1oPiKlwNsLRBK3O0nhWy+6c5Q4aOJtFVM9HbHW6sR+0yN53VXDTRnFz1PWCdaTMj7QE
bhRMWFM7vNVZ865UvIK8QgSbB/dVqd610UTpx/s9CA8ocbLR+vlLTUmJaWJ8ArKlhSciFTUNOqw0
RgaeGMFrFCOqXgoFpk6Us+nEA9xFwU25mPR6OT+gR4jvlGsoKpQD6U3UuP1JR2E3YuxpG5BKLOe+
NkLjq0QeoqnN68/cpG3QQkh0NRP4no6+TaW1h/glbX1r0cfHvGtQGSYIZXhvETB3kSD1TADwUxHd
zsWps+LwziLPmJo64F0g4HvS1Hc7cRTUMAX6S5k+z3rc79qUMlyNLOMyRMH3jhZarxogMSTyromE
jU3dJ3ckBYIPXDTcs0HP2T0NA7KYmdw6OlNGiGhqGAPfWCbpVVY3PvXlyNhyfKpbIjPIXfkhiYLe
1jQL/M5A8zuRp8senl/KlBiNS786EUfH2TZ4prM27+CdJNITwy0vUbqyDToUo7Q+9Kmtd+RKcsA0
KGEnQuWLcOxA56EmRcixW4QwvDHBVAENKE9RGpuESBykBljIENEtZNERjdZKQmB65weJ3R26ULmt
F3RhDKue+yXD1DTcj227kEBE72OuVOyFSqgfR7v/nkBKpdFWfE0JSMKxiQp2acoLCWUt73qDB8mA
lFl380kxbIxtveUPhGCiR9Jo8GjWigElXkipp8epk+jB9ZhusXAXWS2nDnFNZoT5zSoy48i1yiE+
pxWU4CbPz/RJb4VyFaDHulcmJsHgtdXs+g79P/m76XGl4vrO0l70MAZOUw0BbYSJ+EQ0INk03ab0
7Y8jGX1NbmPjmhIN03DpHJQpfRsRvFrT9JaZDNMVM7npSTpEVIrVwpRYmJRG24YGUvh5mM99k2TH
mpzGnPxelTW1cD6qoqWZD5o5NJuX1FZiNDPVo8lQq1hiKKImV+ZcWF/meqqaZLdARjg3IycQPTt2
e8v0GSj1ZVTmCmgOf32C411VsGTbORbkOnpSndZQkeo69QFdTl4jRCBfgV+XH0cTuB1jZmxQ6/eu
Dyw2bLza0p/KtgtPTmS8xhlkw6QhhqpfCTbjekMcJ2aKsHiORBQdo7xxjrM+vUYCUEVbaPNRZbeH
vISbhixpz8iREyTooE5pXagkwC+uXLuHQSt301oDKBZ1QU0dabelulNWyOf1Rv77q+vdP17i+gMt
+SvHwrt+Y+gk2znS73J6KOqTSDMgP9aouDbecnSR3/KpIzGIeAC2jwsNpzntjjYBi3R/JyABpVlo
ruoIACSNsytgIubNmxai/VcddJ7XLf31hrjEBQION9e7kbDpoFOwuaDVyW0K3kO9J7j5+qK0th0X
r5vb+2g9wlOd60GXpMvG5GyhuKSIqCXoEmJc/x4x8+t7g+1w3TQxGDVExW//FkgSaj3qy9S4hH1P
QfcrUOb6VbvuUfvYIGaJifNWrxl27tWVwnpFpIZkAaasvrtrvMfwn3JklppujJNpe1MMKbr6NULm
SmbNm4ehs9WDaUEsstebJUPIK7o1m0EZV1IVsNhjX+E6a0rjJrJKFghTyuPcl9rx+lWjCHkkq6Sk
mUErNlwZsbWmrXsxg5KDe/HKhL1+ZVLquia5P0wNzpVRq0cA2uoRHfsQmcHBqKGZyBTRb0hSg6Rd
SYJzpD1c810K1a4JD7KBsrVvy8g+j1ovJy0OKJG0S8UNQoFlx2q1YyVV7dhqSeP2XEM3HdB715Is
lSs6GdalYxXQAiDeZAE0BWK2zYpp3dzqcqsN1DLMMe+qIIh3KvmxtLgpeb0uFj+vwT3Xm36tMNQx
QEy/aDSG/sLkWsRwu01GQ6Rp7OJUDCr2JcEFDapX5SDETWIUztzQXz2QNqTuJuajx2W9ub7/17sa
LUWyvMI9b3cIQG/9DNi5/XnjTDBUbLQC28URKHAzCiIZkYpJ/7bsUbwQSbF1VpDwr4PyendO8JSX
MxFHfWs/atr4VlV46oZl1UomS9L6kTJ9rqmWrPvWYZyq0//J9aGN1pSNiwRGuDgHmjvAN4mm0OlZ
A59Md2XqpZ6FO0x5X74iCoiENqGHvBqeo+c81Z/iiWBhsGiIVFFqr3tBmMsJG2KSm7fWOXom9uFG
/ZpumVgEz9FTjtZjZ80QTrf5TyCK60k57Wh7MkGs8CUxCiDWQvcYgkC3TgBHMg1/LVbgGAgSn0V9
eYQn3YyAXn2yDaE6RsNeeVhuu+8ld2dkgxsdMQSII2aAb5LTV3UR5nSv/FcmszjkX81GecCMxpAw
xw2O8MY8x58qVQz2VMK6OQJpP+1LccI71SUeO+dm2uEIkbofGd8Rw4C3rQCNPqlv9wCsvPiuZxy3
wWaM0OJJ0CkVPrbzZAVN2ef5e3gnz6jTABd4+GMhEmSMXr/IqZ2JS3w0v4yLfBTv2jF4pB/PXq/F
jqXB3t0E0Zk9A8uKfEu+zbfB14Q3/NsIA7vbhWc1PugY+PvtyKJtUkj6eu0KpljIyc/AZ5eKontT
vnIc4IBfmE4wNTpnp+QTx2VF1I2n6n7Y4CjAEYveAmMvgIdebOqYEdYWeRygqPGOnRjrBpJ45/6M
2mI3fYZEID78cDq/I0w2PpMXhxedi+Fer/eO9Siy3d9w7Xd/sM7/q+jzuzIuuvZf/5A2PHf2hXNY
Foevf/0D4YliKGwnDIuUAXDsxm+pCFU9jUmmqRg1lWMlkKx46U9xKvcpeSnhA5TTDN2CrxAuY7lz
vqOtaJ3tm+U7Rwj7WjR62cp2mU1X9ckAyvkoiJLi+Ap3kX0IijuYnWMFQ9XVxE44khk7+4adRPL3
CtEEZeDL8hO6n5/7+RsUjhs8oPvqZbhPHvKn6qWj47CVbvMjOUKsfc0+dAwuu+GSHbn2o8NUOGAx
1u+13cxEYmfds5ihNdgjm8FOjXwa376GsWneyXGru5wdWzBvKEsXHXdU92LdgGGe6GafzYH0DP9H
M3yZT/kZHG/0E2MChgbrJw4oY9maJ6o0F2DaW/KJGFL5om+N/HV8ZLDwVPOhY7WBVcwjnNXwGgSy
fqRkBwyzwdm455DtGD8+IDarvyGxsC+lf8EogVeX3nDG+3dEEvVmxWyy99knWn1f3GsvUDB9xwt/
LJ8mxm5tFz8R1NNc5KutefG5Pyj7aKdf8IXq7221xT7lYb3v7sEAInjOv5WQRXC9oGzykDtjjuQ8
tXADfCbeNj4UBrjWDWfYfLsiAJ6Iuf4BmCy2PHYHbreN3T0wS2CfTLAjDISnfjVenPApgFP31AeG
lWrETudMixy6+Epv4LBFxneZXXYZrqj3EBnIadqEvnanfuX5od5PH5TgvFQmVDvjWL/NJ+eNunLH
zs1nb74XOIbcFbRweTPeURKiEPWOyc72/ocj/7dEkj8OfFMqqm5apuPI34I1ANm3KLrkeJH2cMGz
FLnrGsPh9Ww5r+QrgpWMoXW9Y5tB2YTR6BlHUrsSv1et8v/wYn7LJrm+GJUUWstWdLIPfj8LjaSb
zMYZxkss6RXyr1MOUeHNvEUg2nDYcP1w8dkl0DGYg91W3W3IABeb5TP+kfj2+nL+TJT4c1n4LeDi
t7v/X+ZdSLTm1t8+uf8n7+LyY/yv44+m/TH/PfTizx/7M/TC0v7pEHBDeAU1qeEQ6/ePv0IvLOOf
9J903Za6ZM/GA3+FXqj/1EzVsmxpONKyNJ2DsS37LvrXPzT7nw6/jTXaIUVFVVTzfxN6oUrr90AZ
hwWfjAfVIe3L0lX7t9ALWaOn1nqjQapK8lE0ixsMDxxTDka0pGmg7IcIR4pGg0qcR0+E1SJFInPl
SG1N4zGon0Kne+hD2pcJO/lz0cIBj5m0bBBLtNQfmHGTrEz8Fq0y2l7znUS04IT+89KUk+Gr88L1
2DAP1GdgHEiK32mvyUjCu4O4DD8Hiogy78GrdEPu6z1FviZnSH2xNj/WH4GafDZ2mdyz70w9vbUu
SPrHM8mJL7KsMZILpz5lBJO5LbqALXHHLIqj0Hd9Vt3ZBXHk9pA92RXKe2Nod80UtocQBTvyhBeH
HpYXgfSkzMf0BiZogLdb4wKU1YQBR+g4WdB91H0AI2kiAih2gqe+0L+LMXmvNafclYo93NWMGasa
K0eXoQQXDBL6OT1aKZpnRZJjdtNAMCn/L3tnshu5kmXbf3njxyy2RrNBTSRv5e7qpWgmhKJj3xk7
I7/+LSoSyEhV4l68eQEJIRXh4ZdOJ2l2ztl7bRoL5KUDee5sjamjQz6VmzWDtI6to/ar52xxwl3r
M2BExHQV+S2JwDFptDqeXuZBl0Tn7mW0SoMn3pkUqekqLlPAI4w0ob7ZN6MVf45pAVx1Wj1rChDE
ps91m2G1m9JzmdBkZTZsVQkS+UbvysEP2Y1A1W3wKmyzMXoOnBAN7dTClB7Wzie0CksDvUlw7Y9K
8cecRLqd0AWZyo3M0tyvfrpuU1GODnNGxjHYnKFlgep6PJSMgK9rTBR9aMpd2PDmRZSDJRNfejVU
e8+7ricsYbWNJ9kqR5oCdFK3CJeRkQBUFOu/mERobbMIpaPM8FCrjD8rDb2CPujuezZOtsvp0IrK
oTMrP9cn41a/2pbhS0mO8MOgQhDSujHKPyzD8lolWKyCBYhuFoLZJG/xqUfiPqXRxVlCcZZ5f54m
BwvaDHJ/DvDZeg4Q3jyfbtwctKYJK9JdOb0j7cbQPCqtxY5IcYY87EQlnn4KpH67TNwaKF72qeOd
iceFYgQAcmnlZghu6mR5dQ2XmvYLNkpw1NzChccAF3mRN32Z9dt4aY8e63BmlNzHzL93GC/nimYq
OT5I8dHU4d5kCjV51t2MLala7mpfhqeiBVsX9gXRb2hmAiQ3k3G6q1zBD2wnBgvJOH0T4nODK+dp
sBB+4WHhS0ViOlh8qYjCM50RPtZzkvIl+Tx0pIh700KmxxyLo+/VbDbcmkLTxYJCoydEer436QRf
veYrEG3FbM3RTzGXAjZFtm12L3dOlOkH5Ng44RzIzGX/gGLfZWjC2mtA+MIJ7ZdLUeBtSAQ+W201
+wjBm/IMaQCowOqo9vYKvMjUcPGUW39EfmjRqTpoOChWRO7NmLBF9UjZm0uyrvpBoKNGWEDzQUj3
q9MHD9rjQZLq4mmeFoSZ2gmv4/u5tIbrRlbdk/TiK0Reilb+WGyjYUaywFe6QYjwU9SRQspDq3wK
eBm+l2CXW+j7I3Y4i5lw7MJDSel5XkVoiCm1kIAaQKgM7qp94zcPJoS1ZMgfRvtcQBnAK1rO2Y86
zrNrP26f8y5Cphkw2kD5IDeZRhLJt8CIAgU2cnxo/wHFqOUMB/9XLOt0F018z1IttFqdmyXUWMFS
VZznnhZbEyb5DvcacY8OtZJHLvWo16TwWr5aAl/4QlfnIcd4MqFKtfOXeJkl7iyUjSV8O4aUNtja
fdzWPyXs/CaqwCPatO+T9JtliEbBDHbo8wa7ekery63zbxrcTjrFO4SVHnI3C0tOj/craLiB6CTf
1X2bkoAYcZ+ilNwEg6ReMkwkQ5CB64tMzATJVBWgutKjGioUIhZnIys8gcGU+dvsMDIN+ep6+N7j
ZFhbuy3oqbh8lgMxFJM3n5XHpVDVwEOqCNFmm6Ku0WE7EJqgbmWJ4WsihXzj1020GyqYnnU6ZWBJ
um4zpfHPzGoOw7A+VNMf+F0ucUMX2bKokC2n3uLY6beVVdJlF4AAOuPv+xFFUR4DpPGtKrqu6vg2
t6FgiCoIdngcf6Wh5Z5F7Y7kB4ovXWOLc+t02ATLuIFzHdm3Jm33Hto52rfUB7NYBVEpvq3BGxFq
un17zzzruqsK6xDr5iEP/eYuHK30XBWUXl3pQXHGI6mW8MEMZH5O/OVZxu1N6ej8AT1jiM0KjUht
tXs/tqKHsZ9vlZe1pyBM8x0dGWbV3k1sudFl7ukktIP7i+lNcI5KPkTlAl1107a7tF2lb5acR1PP
7Vm5wAKCNPW2rRxOXW2+2LGad/kSrJfBAVefDe6QQnFEr+qv6xa5wzv6i7f+DJ/Uinjd3PKsC28s
C1hbUovbRABH9owNgy75xmo/Xmfr25lyfDL6bbQ1cxry4UmERFO92IRuDto4hLOkj2rpMfAMFyxc
oLWVzwcm8LZrdYIxuByuY9uirllvxgXIztig89LEz5p6zVaU8bbJUa/7I10vEsCvhXG+FC5yVVGo
2zCCVKT0q9tZIUpJmx06/vRa86ixeVuuYtySqbkdKns5EHj5XfogMapZptfeJFfVJ3NqB+WL4nxe
lSFueG9MH3tLboQ3PIUm3PvM8xhupD1qpuBtceUzy9C4Atihfcgp3QyDMfC1K0yROXOVvLWGTVtN
jAw65xcLs+848202zNZOi+G2hGc2d8gS0r7Hc792d72eC4OnbR41587JYYpJhPPL7HxDvw7NVbln
TBjvS5mXQPFwU4OlZqX2T8xsDat5uArsQ5tQU08Ql5KAtZj6aoOgFwZoau3S7EuX2vBIM0O3dkie
ld9h3E+T3aRmPhgn9zqP4LUtNfPDoiGxwVrVVFYdXKUSSYaRd3rp9aV2sEcm7o2dINbnIcfehC4h
DwbCmFxA/w12R7qk2toks31iLYQ4JGJknfT0zoRt8oUOk0GoCG7fl2o6siiiqyb18g66POAq4tMf
Z4nXYfGfRBON904AravL5GNZPdU9tCzhkomRO1hWJrg8agjONWtzydr4WC0eHc28VwdtF94+7skG
yBSJimF63/gtvZR84YkaQ70EbOmu+ad6TULNW+9Htmaj5jAdDVmpg0EbFY/P7z8mAE2zIVd1Crvx
2TegL1hwMdOv+avk5C10+yJ736zprCmCPAbZhCesya0WEa7oe5HVC1Jd0blyItak16ihCzGv6a8+
MbAsifUtAl97F48wV5M1LdaOyY3NfRJk5ZolWy2kynprvizqnC9iTZx11uzZbk2hZa+ML4qoWntN
qGU0vLPfM2vf/2jNsa3WRNt5Jrco6f3nfE277dbcW5KLbUzJrbuf11RcrwBlOKxJuc6ameus6bnB
mqObGP97MCc57Qe+XLfHlt9+75A9A6Fzq0tlN0DXGpHeqtK9oZ2WjeGCDOQmxSjA7QoOY7Ihycdo
o8cWXKx9lGFNqAPf29W5lYl8dBx6kr4YX4qiAA/s6RnXKWpN13+YwxyN30SayWLRq9dwjGMHGmgg
5utl6p9J1r5WzClfhUlBvsFVr9RIL5Vm4DI00SYih6WIZ33w3Qkwm9VCs0SxvpsmrJ9p7Xya8F8j
T2jhaVABREP9WeQRskGPpSQZ3UPv7vUCySOGmpQN7b5WpwoRqmHVOjqqeoHsAH+HFg2N/0NAyAcy
V6Y1bBcOFf7HWwqOhyoedqXDmL9Vo70ZWOxWjortS/QuDRPGJJWI8JDRIIYLn0tTFbsp1eH10tfI
XXH76lTNzGicbwUPik3pY/IpvY6wGeGfBu6bvqL9G1eEhMCk8iVnBI3qjMuCIBuAj7oezPpgbbdx
ypjZCByxZug3GeMnnAtg/b92Yikf2IuEmOrsvcz1OfCekfh0pxBL26ZfdyhIA8/aDZ8rrOhMXKt9
kATf2Jz3W39RNl81gyc1fevyxnvgcXPSLTDY3IUOLyTAYOXE+kw1ZRxoPYXneofRogdZCurKMP9V
JtjLjeAWEC2Qsszdu8F8lOxNwKNAoIs9+TMQ3Bs21WTZGcLu2uYgyUuwyunBpCD+jMuti6UvTaCS
+J/jwL+QDd7tR4Eeo+/00Ylnhqfs4jZBlT0FifNZMv3FrJuL7Ugj3JOQ5qMxvlQLetBoLJ6iejxb
OvoqBcVKarqnsYr0BhvYj5h1d5lCed3jFCEghHZgS4GKwi/eLqaZr7okyQ/pGH6dG0KmRuOSUDTG
IBP9+F5Y9D/VGkgh+xzorqCKsAtpn102Eny6GLStmw3ndBk38WSR8Ch3RRx7jy17E5ZBuqK4NYHt
pL+aGNVTt4x7FEI0ccG+NjiMwgkUVlHX14V0zSET/gjgsCVzULB0Rzl6nLIHKIsIiTINZdU2qMNw
O6kJFhGh63kM32/M9dEsAfi2fFInDSFZDUnDjtKan8dFwvHwig0Rog4gD+BvjcKNENPFdXA9T7X/
RZJjIFIS1f26Dg95Hd9hEbSArfSXyB7w3oo5BC6NM6VXYXk3LeKuNRR9eG7f2B58z0NSJ5iWJQoV
s8HmEuJ3sMPuOc7TCbuLZIDvA1crcrAhcYADY/Gt16AKrP3EzXVlWh4XqYvCoirRJPhasGtBS5Tl
UA7hD5BKGNNMrBr4+U5eYttwktWi2IeXxXUv3ZLm50B/E+HQn/xkuHitvEkzqKWVKxIyoNCusTuE
H5XyfBhajHjDREghraXpmkRQ8KstGEFi35El4elrCV4kZ40rMuIKdS5YDAAvEnc5oJ1D3T3B+7ca
7tFBvTi+x4QjsH5WWfNtsUx+5AEsIHGglU1GdmFTvyoEiJskPNB+DtrvUhOYEC1DdShb8PtLULJJ
4OBItNzXndD7kdmboJDxF4ubabG/uJWj0OQyJgwmz93lCUt5PLBrxCHonSq/u49doH+tLr5g8Wlm
AalG1/VOgN6Sj/PQMRGxw3pbaDkQE8moy07QRdaRdzUueHh7n332EkNawQ3RIueeu1OR8yhnF+bY
zyiicFvrTTpO/ab1KfDIJNsvCgwXolBoxJ1zydvCebhdBdIUrq+sXL/GmY+gcvXQeoIJhw0oqePm
juKBFhXolI0BINnVkCb7qbTBWfhPIF7i69BnS77YCZMM86lIbBvZhdk7Dh00TSSNtpefvgt0PRXp
14gNeGVVas925G0kAwd2BQv7Q1ZHX4MxxyxfMdv0CoqJoJM8NRb/+0gdPmSD3nqi6RB2ffOdEvyQ
NBZANbZosjbF1uvS3dKzNaT029ZlDF9suAvC4anXNVFuBoQdW6ENwqB+WzrB/WJwQ2Q5KuykzV7T
jlpmYGsAqDcnhy4HN16HX5fQ1l/yu8oHER3VsPgKMfS7xfqe9LSluvir4/EGin3+vgJm7UxNvFXe
ch9WJIwTOn+1jFSvwgUVkcYZCOUWLH9GO2urZ7WtDDBfKsoOMCybJg+V+4R+lpCk7NuSUDK7Nq0Y
wB2nSqDDLAekxvTXaKM10fMM0QLSZvnpvYrDqLjOnW4jFjNM9AQIAEoqfM7zeykhu4h3ZceYtC+9
ts0OsIDaTrG5SZaHyaVtY9UDtrpV0oPPvOzQTMRZWzFQrvXe70m1Wff9TbZwFbX4zfoWK0LP7Qtf
0Ft7aPbCnKqkVVOGVXPAuJ9exSz9eGoYTIpSjMeu979l1kh5P9k3fkKNXLkoEGV5DIsnywk+6zkh
LiikJEabQS/M3cRrq3JGB3dt7Dg+LKV4Un1ubfIJr29ctM4BjMjzjMPjNGTlfTQjqCyStuD6hneV
NtFdQeF0GWs0IUADvk+Yf9B0F08+7peTm0FNFtN5GBP3rDvgx4gtnC1dkuWqMjRdVJ7Mj6WXfhoA
bdBan2+Lrjl1qZGnWoCamut22g3OcBNFENSSktAHvzFP6SK3E9dIl6nqHM/IaaUTnP53gvGe+82j
idzttx9rHzddRcPf+z9HEY56n/D+15+Z4P+W2H2uh7RL36q3//Cv/jnAkPIf0hGuUr4n/VAEgtjs
f6Z2K/8fLF4u/1NMIvibf40wPO8fNmnENmnewg2Vqxik/HOE4fKGype2Cl1X2bannP+vEYb9Ibbb
cXhquGSKB2FAfRx8nNylsB6GOnU080tq3DTh0Q0S6bld8l2+ltfvz5OK2mQ/a6ogUxInVSBtAGRk
J+1ySUgamjG8XimRn7n2AHO2F9MPtAKj8sXJCkTcEyYzX1pbhUdr0+Nb2EcN93JlkmPpoAbyexoi
9XCDvu1L4WOcQJE5XqdkfW3ozANB/CTvuqTN0Vp18EmhkDX150KAKqkyj1t7cI7ZaNHdoiglIyA8
LwoRhuGZhdO9o5LneSWZscuqpsTSHERbvq1W2wMl7rNuWeN0zGetMebT4ZaALxwXZgzWz1bTsqus
4WcfjvZxiMlZwm28DemMFY0FVLkk6iSpirem5A10M9+Ylsy7uVU1W/PWnByJIog0KYwZd3ruDrZT
07RBPbtlvWQ/Z35g3k4cHskqtGKcjYJZN+OMXV6blpKX9EbM+SSLImxSvmCw4IyAtFN2VDgOlsMg
oq2MeShm0v8654F3+GMm9x9EDc7/vEB8X7h+wFXCNYevGc3D97fHFBzIf/8f5/9mM02MemwAN3nq
+b3d+P6jkKBPAtGhpMVtTaDhcGcPHJSPaGShUP99Mv/6WEir/1NewbXq+8qzmejZQoaOLf/9UFzL
sU2c581xslgA0oZEJFCrxKxaA1uc8sVS1c/UL/7uDHwY8q3/2dBznVACDVOYxT6cgWUQztIlojh2
dATpiDHxeXGihcU801u6P5q6G95VRsebpYsxgNWxRkfIYfkY4tjWy+tfnwf3w4T7/Yh8FTK/5IaV
jDP//URktttBEeqKo59wIrIKa3mnaEPhW9ujPoRRgjCU5Kti9fEBUqmKZWcV+U2SweI0nnAJ7FI/
R8NURwgUYAovy/tbre4K45Hu2UXZ018ftLce1B/imPeDDnxHsCmUyATkh28v5g5IqzLjoNEQ7lII
z30m520/WgiXMuHQ0Can3pvaL8KxAU7E3IdpZIPUVna91e6PVrC0eoqqfLBq/PtkbaXtSxHRHjWg
7mtkBm5OelGbfetrRFuF28GbiCiWjDV/wxZz2wbriXBTurGmJxaoxladuI+upEk6FOr5bz7xemF8
+MTAsPikoWcr3/E/fGIDFSIpcxttSA99wCqAKbZpSRLVSyIX9+wpCe6K3b7t+hmwq4VtruWszTPS
FZopjHcN9hc9MrkNBXQdWwe7FHheatA8uUY9jy3ekCy6HaIcA8o6zlPNQAprEb2pBldxMLQ520u0
6FUwvLW1YZQDweSqJl28jdC+xT5Tnujv7hcWpw8fGxWUDEOKBsXP8MP9UjhdiB8DfkjPpLRWw8Qp
X+50VHyzhmjYt78q8J2VC6fOdETDQjLUW2zbXUxEZqeh0IkT1EBmN+BObv/mK/lPx+Y4gevKQNIj
dj8M7HWLBrXXIsPEcLA1tO+lqD/Xko5R24nnhkoO+3ewfV8O3JEgHLGiK2OBsKig0p2AgPfrbT64
X7uQ4mAB/9XH4oHLstsMIxaBGmX9usf+Ffg21aD7vNDyCXDWy+C+jR19ALtmoxrXwBrgq3TZ6FO+
pteN05RUpenXFKrh5a8/tvM/H2HoFITjKEfAZxP2+vd/PMTzOGP0IhrkdQLaflAQ/9gt9NZFj8d+
SR+q1tv4FYj23jupiF8WJOxXTps8AtFhNk736epvDunDukKTncNQbH3YygSOvao0/jwkP7Vovyck
jSTYrJEaLnd2Ivy9LqtjVYT+Mekl/qTRPrlKkosQ6ts0nCgbqMb+5kjW2/CP2/T9SAIH4B7jW9sP
EIX825FkZS8sbXGb9inMV/9Hlxgg/AW9vjTDXObyHMrnJL5ZINvEjb2p66Q59GVjbuapWDNVwxea
M9E2GRaxC9xgW2Pa+etj9D4IrH4foyekEqx8PE3Ws/nHFziIotOiNjxKuuAWBo1CBJ9vfFW/Wq7s
vq5NhtguT2HaRocm+RaOC23iybVJsyhv2VD+yDOQXLL5keP2e6Jzd21r7HGZLO9di7y3KHWxVysS
25G8j6fMtV6GISHSY3a7S2HY7UlNMmmICuWvP5nzYVlYPxnyGdZ0BzQbbfYPd+Q44wNrgz492j5T
gRa/ddKO8ymVEjUsI7krrzfcRvRZe4dWTF3g9Iq8ubwBnwQhOiRppDqEeWb9zT0TfNhtrAeGpocT
7kmPvbj8cIGOsRjrJQqJwsnUPuxRzXQgHFjr5+fAZqJpsny6TvPlUUaes57A5IrJq7vzNQ3voWQT
ysBEh1Ww6UxkHQOVbuoGkInv4pJbClJv8J8IcAd39li2u3CkHzOmEpmPJQ5pkQ7PjOmcq2HJrLca
hFPgEUJV0LA0ud/QqXWgaPsDseQ4xOqgfBhaCGYzw9arvsYr2LrJfK3qSZ8T2f+gsbec8mGg25U7
d9XI99jnMIWa/k0u2cW4N5zqbd0zclarFlMxmLNylAt9jYUqWr0cEQfy8Ndffrheth9uvYCLWamQ
CknZ4sOXz3Y1mpbQsg4+248DY21Wb1Lll4UPXgyBuGdU/hApQtBlNFa7tpXFbinbZiccJMPgCfed
pvGpchMcQzrbQVKSKiLtzTzWDRG21U/cp+1O+PGnqFDdgftZXsdKM/Jgm3lFmzQ9yp62SpRHatfa
zR0tXv8LLQ8C/Toqp3MdFLgiCajO4kQgGYDa7lVRdJxHr75ZgA/VCQrDAjU1e6f1+WBOEzjiZph+
TV3YM1XHqhn7IaGTtqLd1/rUT51+SzrYocU0405dM7JDWnadipn3ezBxrYQ+aKSTg4f/AVLAgiAJ
7chUqK8BQ+SHqkZlnYNwbMGJLlad3fiLIcQ4UH+jpVwVex++IIC40oNtEbBXFR+/IFtVtM0KzpKV
ojjqqw74YGUfGgNhaXbmfRaA/gQViqUTWZJtqmeBYxQXZf2QBARSFKGLcRX+JVAJhAW0jLd/fQm9
P53//RJC5sntGYau5OfHoiC1XC4iq0Nkvu6F22kk8CCOt7XN2g74+WriNrtK03k3RfWyK4DpXSG5
+DqnbJNDeKFXwIHImgbpEi4UYH9zdN5/OH+rFJHSIVBSfRQIzrILOh+3xVFq19+nqa2gAU5fiwxd
T+RCwG4g5Z0sH59aVaYeCRmHcsncq9+LXtLGm78+IO93Rf/hhHkekFL4u7bHoX3YlRa6sdwR4MTB
eHTOA6/LH0vDtsshEHuswIG50a5PUtpJaZrsy+anKtzmzau/OBl6mdrz9PeBjBMUBeVhWmRy8uuf
bGeGUxRO9FkiAYAr9e4B2pntlMA0D1ZBCs0x+3p0YISMxWs8RGSqJojRchPf6xBXRcldTeyHd8lM
96Nu6uwisro5dP1yH7mAuxjjRjchZ3KXxAjlFzV6e6HTbzpLkrMJWuTGkEO27wK2gPwkLwvvmaqO
N4niOJnb4K2R35G9uQTTMja+8dExHdqKbl7BW2Wq7naBH7a0ouNHJZgBYKCeQBLC+najMr1psgjK
TE0STDJ2v/i6oa9no7dzZ/nD001FL1jzoVCj96uGqUoWDB+IwN1SBqc6TrF3JH727MovnOzk4lXT
Y2T70S6cCPTGts6IlQKaRU46Z8FgeRsVMdmDYbEbus4/KgSUKAtjdyPdRp9YUL9a4bQ8eAYfDC7T
bbBg0yhhAYKUp3MRzxnmobr4EjoWKYo0I9Hg4bmnbKpultH/UlZ+wF4v3eQq3DQIrS6LkeZUSgwH
LavvQQ2g2uoBWIhKogSzQiQ+L+4+9xmkJuN87Ev317zk7uNQkKS8wDKdw9nCbceEwNDTH+hu7cUE
yvQzD8FbEO7q4mTBsZv66LZYsNchHsSEZia+STlCy8hcQGw0U3WCz7QJ1bQ1vWmvGXQk941bthvP
h3br+s6e6sbd9/D8WEQH67j4UDw9K7I3gLxeYwefz9xUtx0dboj6eBZa29DMD8QXid7rOour+mZO
1QBDS34HKMS4NZzyMz0gVCTYkjEQGf1M2VzuxEDMERN5mGRWLXfRyLWcVHV/FHr6gQ5o2McW3EQZ
NDhUQJsS1dXc0by4+AH51GnYnTyTlwc1Ty8+jitC+rinBbZ4cMjYkqmat6O7kmgacfLVu76rE8Bj
wr3r64udFcklF2Aq3AwljiBAzXEIuo0DQV3clOYgUv/B9SC0h5VhnzqYGfHHACnKQE0oojK+MWUL
JeoddhOew6K2H+zWOSUjZWPvbn9vunUV7TI1ECDslO6VFCGjrsrZU+K4xC5Ch4u0s42thc6bDtgj
hjhpdeiZfRjlOJX84lPkVOG26yJiU0eV3sMPCK6WjuXLk6/12KYPGhIYVFfgTVFtjxflzM4r2iyS
bNwX14oN2h+sVH5XYohlw7TBBepemZFQxVp0+zyKo/NgYaNvpNgVHsSp3DDDncWFPVCTldFBWcGy
F8a/w5IWX+zy+2hP5DP6cCRMruJLuB502qk7p2DYm9TMD7oQozi4X3qda7TZmMQtpECf6FIkWl4S
37rzd1ESbdi2zLDGxcLsXZdg+LEZWVkVnO2KqUIzOPGeAe+zX7qwnrPsPBq8YbbFUq5ITcZgSAKV
sM+jYy7RqgwkXs9+sAxZ1esHr3UJ02aUegvu37zKBtJQlC0vucOoIKysQ1JW+k66HFzOzPFT0i+v
1mIrOEfKuSwrXCJBlDa4abCHDO29NkC9GbIk42n0qHJZDdMkh26ckHffBdUZShqDtDT3P1VwkNHv
ZuhK3Bi9sNXZX4B7EKudi/tOLf6e0p3zJOlPQOMGHyJgNTr4fxwjv9eTh4Aq9lesAlI0mj6POnbU
E9puWh1zBt4iIEeogOfMTq1nK3k7h8QCSUZUpl0++5pHTzsQ4FmsKtPoJyLljDpA/UB93u1aINFH
r8N9ni6aU1iqhzHvBFefgdLVB1Q4VXwYoEODAgMkk1SHIMS7Nxl9Z9dAzfwU4XTde80+ny5hdMdX
WRydiZBtZUB/2U5zhKuNH8UavVvaJJ8dNjJl0Hc4ktPkUlYFUWvufinahyDhHqy1Z20Qqhie9d2I
W63rborJDAA9956e3qraf2XgVF3yrHE3sIvaHXKlmzQnu4DO+O37u5ouzK6RZJMLZSa9tSVMaN/5
6hvNs2oKqusEfro7k/Uzosi5LJ179LySZDoPXb0rSqyl6qbwuaDtETOQBCKza5LTkiH/bWdJlDH2
08WJnH0/jE8aVQaCA8KFSoWOenYys1lq8djM2rlLaIeHg0RJ7vrFzbT0y1XqaRs5TA01N0YJatkQ
+qaC7bdQEB5FcZrTBmonTVcCHQDqVe18mWr9UqDRjXJv/FwMb2DtxTUVC4IEmd+aBO5bpvmCU+a4
EyRcps+F3vG8mCDArA6rCpiUDs6VEBkwW8yOaTqR2u0RmVznCasaiyAEEe8p+cU20jlZcNeV3epj
ZmH5raBOw4WrHC/E2VdHV1yxR8A/nxcUDecktOvrPMENjmrGKdkCQjrAvqXqnjJy6Am0yQH5P6uE
6gER3U1pdQ5sX5Zb2xaIoDKG4pSgoBWaEXMuOSInm/BZkZJLGyUueVxo0w9OR6Y0PFUH2798yY36
EQ5JdVF+crOUNLnATA/XQ426CH3eCfG6xqmZbYH2Q7/OAtJCNYgYEZu790GqQkJTjr9Aj2b30KAe
C18n265khjLnSbspoKs04Zjf6C4gh9JAYQ2z5egXmCZCZjgM78GcyJIIS8eeGoKx9KtMp6+T9cmU
whAJJGgR45aUUQB0hAYHz3HCxDwJ856dYaCjl2a61s7GqsLw0Hm81o195+yWWynTp3Sgzcgt17Ho
ou9Fq7mOdZa9hztR5P0bHJwbpr6vZi7vLPrfGG8B7wV6V1sFtALkxnShGZB04jUGNLltuyigZxY9
hK26yUuSktBeEZxuVtiSiXdD3wDUHRjTsHfaaQCcmR88saXeuOk6VK2sqzjFMjuPy0AbhlibbVQN
35oY7dVIMwah5pc4hFVpIpyPfv6saY1c2dbweZh8BcTYcY5gB4FE9m3FlhgjbzfDvrYitm1AOrXd
pJtyCfd5ilvVhrHD441IJ5MT2shUACCxa6fIN0l+gdY6ImZuPk1jQ2Ya3Y1NU7A0Y0F/npbP7tCX
q5o53SD0J8Aqh0JiwrLfTu38o5k8Q/tW/HD85hWrdMLAjWl6ZGU7S7KdiBAEACHbIjD6gjZq1+bd
hGyj22cp+a10WBvAePV14pqzrWDdLZP12SffKhXzG7U9rt1Womem3C7MUVbuSLodkM6hcrHEeN0L
5ms2xwS/8TpI86gM4qT55gjvFIoSTS6LHA2Y5DJWtOwysQfCAfKmRXWkM0WuqzhpGDLpAvs3M9Yd
2ne1NOG1RXJSGJL5kYfgD+0hD65NGd1PaPv6kbRtWFHTJl8YacOZAN+XJXdk1JrwCqIfEAYKpyEJ
z8XaDFKN+5YOzaWdscb26Dy1VXx3qxnB0hmMI2lSCA256AEWsXO77WPYYtrXNujdb7kkNi4snxqh
D2JsXnr6DSTs0uRoFUW6X93qHPNKVdoHFfPgg6pCrHzB7TK12fccOXM5VfQmhpekJ2KbXiJpjBH4
3NhSR5HHzuZrV5fVQynVIeFRsBF5zaNv7QbaI+p03SRPDcKDK6DK+sIIkFuiRVcyL/ormyOW7JFo
F5GoFziVLJ1OtR9Wjle3/sDiUt3IKpqv07Jiq7L++v4X7y95//X3jxULkIY0TwFXrf93gmHaSwLj
1neB+cE69v5C9Q4se3/N++9za6frU+j0/tvvFzrKVjtl7PPvX//4T61vPeUSf3ybRNHBwYow1MS3
N23JV7Gi0P71zm7fuHgj1iP+59vOHSCjgkSe9z/81yt//8vfL/rjXWLlPgH5JNvFXRFt74dhBynJ
m3EWX//rn384vvc3/+Nt3n9/f82HE/f+Z7//q/96zfvbwsd6UR3NqDm+xAHlOjz58hh03XjHVPgw
ZqgDptC8qWI4sFcd9saKIenLZLmxNKhOcJikPNs1dFCeaLusw8QeO+N070k2+Fk5fS6TYZfk6duY
V5eVHHfsmgAPT78j2MdD0pS8Tr0RXOqD3No9miWicPqtY8ZPcVKpS1jC2LWnCMVLUrG0+YLc2rYk
n6jpgMmO9/aSg7eLrPKoo+QGfGx1rpm9ixB9nyzLe08dkZHCCPYowShAEvwnESoa1/7VJSp+zOxv
eoKo6+bQ4yqNIj1Svtn9P/bObEdSZduyX8SV0cOr9330EZn5gjIyIgGjBzO6r78D3+fqVB2pVKr3
etiundG7O5gtW2vOMYPjXFKfG+P8u01zAKhkj5PCYQoyhTzA3g3dvo2NBGlD+tE1d+VwhH5GOPQg
zrK1n9ppmUNESLKC8aKSBJZ3Lg5VP2Oam3KOUoHSe89v94njvQKctq9iwnblkiTVOX1CvMOjtogc
5VlvSlwcqwE7Dl6mQ+waxnO8bTmxreOK5LrGQA/ZEIEFaddguqknKtX8MRcvKa1uRKT+n6DXWAPs
cE24CqCi4ehxGQDS/8qp2SybV0Mlw8500fRJP48Zuakrwgmy5y1CA8dSt1caE9Q9GCWrwiDgrQkf
DHD+xXClr/FbYMiqhEZihLq36DgHJQO8O1+9STsKLgDBgT3w6tnh9LM2w0eXadK+lSadXGgJ/YDE
lFKxxS8lU3q02VNtR8R/x6F/GKPp0clZUJHFnROr2vVeextKN8ecMzDHsj+snnQCr6cQwUtW8dfS
Trdld2k5UT8EFennCwk8Si/OBOsaQyl55xWckwiq/glZ5WacJ8n3hkeLBZRQItLV7Um8ZRagrWA2
UqRSFWjAhkmOB3IpQ05l0nuIzCHYl8CtZ29qjyR8Xe2ESeYUlhufDJVVodkDJ4NohkAYcnWvFz3D
60EdmYSBWVW0cec4PdRm+pXhTNgVwv6KJpnAKxnMg6m84JbYQOF6/mJ0JuB/gOTAZqwfeWrdtWCa
UDJXvhmS8NTU/+5yBC4GZgesNsghpevqg07kNge/BoVsExmIq22gKCaWqTLkwiKUQuId+XJEJ458
E/DRkXiqQlfbqfJ+wVCHp+x/yvmFQKH8gHCUBr7dXacAZyLZYXOMWtqx5t+uQyVZpsNDXkYI950v
pkhO68/rxJ+OmWuQG0QKTEM8y6H3A3jUDhDxOg4Y6EZo+soZcyib3Y9Rl1z6dopWucRJHKvmwZYW
clDkk0yas0uEhSppmQgIF8Zj2pJdNjXt2XIq1LLzZyBonZXm1ibVaIVhrCSlyv+wOhLWxpxGEmO6
167LnpbxwITBg13bS3d22mGdiy+u+ynshGSAJVJgRteSFLDvoCyh3J1K+PgC01Ea9w9Yl6d1bmFh
C0RtAoNxf5XaZ9FwYP+ZcLVWcPBQHA5Ide1a/TCzBGaXOe61PX8JoiIpmV+setinf3UUExU5eqde
hx3ZNeZfLsAB6WJODSGdd9MfdhF1PmxGh7wwA2ZLaFuAbmdSCW2MNDQXOVHlpFDT4OeYnKyaiTQh
LFfFNv+kxhhVnJ6r3DnNXo5sVIWbcRk+x1b7HJaEd7JgvOeuDZs5fQ8F1mCrrE+diOQe6Oi18sd9
P1snywnpojr90Z3SVyM1MI4a9FQhZRrMcxx8xl9uOmwRn1OEujRaStyda6Ow/a0uMKjQtrAb+bcw
gqdAAapXEXCbeSZN/LlDB7zLGxyc1ZQ/gUjGbG2JLcMC2ze/lG1bADHVpYibj3DCCy3BRm/1APFj
FtFeFhKx5kAPPIyUt4U0T+iSke9wblDP4F9qHZoJGGo9k1+TTV31iGItvhrihsj5va47phP28DtC
NgHrBuzgpCdG13P8jqD122qmCGgF9e08eydZsvGjx/afbZXsfPh6IwRGt/HtS8cdkLTGZydZHwb/
h9GWHFhaq7r2CmeA6777iBtF82sSolnbi2tVFdMx7oxH0WDfC0yBMQ7nIWU4zFif2RmRBnpvlMF7
Eo/pEoTx06PQa5SwdpbGckMSpAGsz3ud5+FgRvYShRRQZzaoXgyJ/7AikSHEcK8L5qSVHA9CEmSZ
q5wDffQ7cRCcZzaRpDqvrql2f2kauDtEoYw+/D1N0R8YkcHOhta3N/K12iZVpeKQmEY4c2pJuDtW
WnIzuTKTEPZEYJXEz5l2fSDAxis5bwTpJHaD7gCO+ycFWHM9Rwn5gWrXBDXtPNIWL0M0w4Ufqngb
NerZ8uhpNE7+2sE08Yirslk9OaqmpJz37TGXhB22yXLE6zrrpCoFs5xzfaCzca3rJRLV68U+daj4
2apOoiPITKYT58GWEFtZAhoRfX5wVfw38ucjQhV/TynCsjww2Z47LLCxIqRC5OSELh2qASjxLqzY
OEUyneFMHaq4P9awhxwwQCycHnSoTZkhxHOz9A2qO0p9awzW2N8eLWd6LcueprCdQnISdPNYvgf0
/UbTEwAZ2yejIxOxH6tD64Vq6xaOu4JkuOmXm1SEOHz4jVOEk595K5YDUaycAByZTApeWIlf3jSo
aSYr3YLsc0nioQNCs6JlDEMmqR4uTfxdpoR/z61PUgehNFt6Qs9Sl4Q7mOAe/fFlruzyi7543iTY
Y0yzPs0MaD/gnn3oRbAs4fLTgGjOxsgYvayP0exSA7X53o3C+SFXrDqe4Z+5ib4IggyYi2T2aSoF
rHDbuhlDkYBFb1gaeutHbKa74IRB1zlw2qFR19W/sMkQ+VfVt5SksFvje8dWQs+nmh92nS+A8Db2
LoAQsERt4e+pvE1QCP8cWvI6JUV4mMT0PEZ71HO4zdp278kW/xHGqHX6y+KMsCq2aU1+TWHqelUZ
jIRU2G9aW0N9qJ33Jhyep6p7b0gvIx3c+9D1SJb3/KAdXALCUleRUJI4hboi4TuTGPNodC2vwIA9
XiUPHrc/8dbeTbo9ObtuE22IYIA40X1E2iNKbzGQjI65ZiURG8JUSeayyK9VoO/cDtGab5b9yYwv
1ahemROA/DHwCND3f57NR4VBHckmiqdGhfHKIeqsl/w5uvYPs9Fe0Ac6237sKbnCeSnFmxuu+eTq
FsOzNnt6nxX9SCbvpvEwqvCl6CBPlzhEFjYcTekyxQoka7op/3xQ94zXW8RBFor1zZSPmHAMwtH4
GvsttphR6dgwVl0nLSYyA0HPc1VuNO4ZDrAc5g9e4m8rrFan+4NPUgzyO0onqYZ/HjxyFTeJvxgT
NJREf3noQNj5s7APHZ4GclX0D5R+BKiVvnUiPYFiUZFnqIYuPQ/em0oT5gRGPv9EnbvNbO0fzCwc
T/XYokCzq0tkiPZ0fzCA+v3zf2xXHkcHjGf3j2XI48aGXAhLtieV+LQyl/+L1MAQ1RxIlcVHenS6
qcGRmTSn4f4M//1vWxdwruKAiWtBzObZ1ZiV+1qR5rAwAgnXrXiZOT+s7EFJBB5B/GFlZNTREppk
HR3vv5NALmIg//3rU7pvXRGFB1l4A2DcjshAgmXhrM0GYvtxOHU/GTS3MCT5/P2LxhHF22gZKAvs
iAVadUawRr5B1mDprr2a80fsixraX8sYvSTtpHXoRrT9NK2MBFiwTTZV2UBlLFMuxlL0ClYEZQVX
ACBDfAT1KeuK/DTfguVJgV3h6cwhnZc6So9hBF6ddtDhn08u53feSAaF4ydRtDUzsDuxUNmEEKmC
Z8Kw+2lcjtj3B8lWgR3GYQi0kAanVGM8l3KD2vcmvQINaq1IZOzoWwKbx6azPGRGh2SGcbk6tHLe
FGqyTukShDYYgfUzc2d1DABAo+V2ganEvxuvMbZ2yfWrVLEDsaJO9wf62RtT+5TKmJTXU47DSVbq
X5+8/1++/LMNaiYpCiZ/qRl6JsbEJr701vx+fCfki1EODFxz6eBYSU1x+VZ5NsEBs/rJHveTFfAP
0QgIoBDR9LlL4WkhFwB9h4njb1zx4bkfnvLgnEXinTBipplRT5dXvM+ca1dIVh+t0f4wLfPd7dNu
rSIyfgrvOUr73TSPCa1zfaQm/q5i6uZfsatJpmccauf8aLcsH3xjeEKB+d6Rk4Zc5230qED8/rfo
iQufzUYB4Pr0Hec34sunsfU4bNZiXKNZOhZgFgmJYU0aaJlblk3ajkLATmk2M9Bi1Iex8MSqBJnT
ny5ZMnOoWz7074eOfhRDB50cS+Jz7x/P/abZG5Iz+/K5//jSNF8uvvuPvH9aaOVv29H5+I+v68OF
tnn/4P3r5s4NiLByrlVWMBUqC0gQEzESjBr+Nu5wdTDu7pow/RExxNu0dJuKejLefCoA+CGhOvUt
CFSIgzIKzi08k62Xi+sYFXipXYzSXfAQtTDVWiBAXWMrMtN5QwDkrNI+enbsZRLmGgSbhJxhBaub
zae6gNFGnzaMjVXtv3DLmeIvIbbqoQaORiYQnsb2arJ4XDz/5AwpZsUs2UxhL5/togK7MlHclBUJ
Nt4oz2NXjDc34bZql95dnJfMMWr12SDzhBTp478tDjQSrINRNa8c+31qOuy5rsNyp8TOQqO8wTIy
bz1tvhCsNx4cHVN0L+6zgBoD2u6Sz3Wz2xDcdNM9jnO+bzqhTklkHVs38cEdhO1ewh1OOLJQKqK4
ThCZ7+lEctZX5l/fH7lHnQkIGpMkacsf9VjRonFAvbLnT8OHMIP+BH3zN/HJamd53h8cU1ff655A
oz6SkfrluKU4i8TYxPGlZit/GzJrL7LOPQJ2XQ+C4nfq9soNepDXyVvRBhazYQZ1ZjF94el/byw7
3oE5mNZd5d+4O97SMEFvYMZqVdjBLlDJp+yGH6z2PMXq6NgWZ4kkeXXC8dF3ETkx759zYA5Fxn2m
hnrXY1Ni5jLrPZKvb+OLc9ZwkYH3anoxCQFp7G/wTrziOFEn1wGSb6g8ISLR/1tXQ7Tv5mtUYodl
0nZijklgBbpggn/cbH5xOKwUrmXuzeLD9pw/fom50KUvuGauNm0XLbRiGjv6/D1EaC1aqjpda4ZI
uo/qfdoWjwuJJ0Vq29vJdjCsg+40mVNztXPhNkGgJ0ZbpI8GhG7fTh6HuH+UiAHcnAPl4JAMHUUx
+dNhQ+uaDG5DbMn346S5bTLvPNXew2wzvMpQklgu7lLfGl9jkyFw2SZfho3X126Mc9l0CJP0dSzG
n05GuZrYw2NW+U+tR69Cuc9iIJcr73+USXL1XTy/9OxdCfFTTsWvwEd/Nvf1ygYIyxVbXaqy/M27
n+EOiZ+8PPlDrTUTjpUcrSm7sNAL5kpfXlddtDd8j6bzrRnJs0D/HgElys4FdJXqRzLuW/DmnVpj
D7j4xfRZdMHfGqF5jZAACJPg7jQfiYBCA/PZm94v61WBLqK9w0I5N9WfSXi8+sk3AX40zyJ3WMej
vCWF/TObl1aAxcyi69+n0AKzkUrEAqQptDlp4Y3trxC4/+S6TLdSEE5FwX2bYvGuAi/ZSHTC9OEh
qi8/B71IS1FPmsM0Zmc7aF9MMKNMVaGhBkaxdgnwgcg6LDJAn1pPrENSV5nd4hfIrfli+zZDev7w
rIPsLpzhVTYK1spcMupvzolWP0mwLhn9f6RBlm0122phAif1+2gxT1vrrK1XynAfktFu9oQ80AZt
6FGgITdhD20Gc7zZvUcXDF/rpLN93zYXb2SwweH6IYktdvWHerENOc1bS5PXi92LIk9h5S9rluVC
eIySo0iclcdMitaa82cQyHAs2WymwCTVeDHJzkK/Bp18HjoiGei8jlA0pK6YgBi0fnHysFpxAYIZ
o/1XNAejDQ7cpYtO+CiH7knbxu8oDJ55hScqEfb2/nGKWXqKmrBib6MB1htaPUCpO1WxeyBemwMD
cQHF8E6DyfbFX8TPpQ6ZEPjZc1VNLz3ZBPVQU46Z+alPoYrnDEDIStr3LvpHkwaWiQePA1xuP9kZ
FhVfhZ+mS3pa2uNxTAZ7B98ERY1L5k6J4b+0K1SuHVKS3zFaOkD30a95IG5jsd3m3JWJ8ehGzSoT
M4Ia5pXa/qQ1cZ5dLJ9OVP9Ravxw6OvImvjmavquNTI0KHzMrnx3b6juPUm9N6YWNNE0HeQ0H76B
NbBnmsGTSOO9bn5GIhrXnLJuojCu0pz/BGn4PsaMQpkUIojbRsqdKRrKd6Nlt63C+k9M/mtP7cfG
0za7PojMXUdjfz2FHE+d7gfDJEIEZVAfsCpg8+p7dG2WoHoYp6Nl9V+R4vyS6fmx9UgajhLSSJHN
0Cwv/wraomyu/VPcRtyUqAkm2ew4Jr/O3R8DeOBJZzAuLKXOZk9QC5N7+kcF9mlgXERiwOhJcmi8
RDjLov89xX56TcP2I4Y2svI6ET7EdFNXzJI/YVX3B9xPKemrVXFMWEscg0EEwoRiY+B028wGr6eM
zBk1KC3Q2bLBuNBnFT5k3z4Rt3CR0UMWIYHEvQWj57w004vdZyj1KuQV0III7lKSOYW35Vmi+1na
S9r3/oAWUOdmBqdYDXhFdDTAFYqbg81BbOtnaQJ7IiYYsEa+XnmcL4UQJuPn7m+2BOSFyJ7SrGB9
tax646NlXM0t0ioAv+qUKkAdY1CTMmyGr0Sv1QQPZbRQnK7fU26m8Gs1DWiVpefSnZ4a5nmX0FH+
xUsba4e3JEEo5lYXcksJqTata2jln/ECTInwURxHZmIDYa4XvTxAElPbEUTjCu8epOzFdzKNxLSP
tMhFPZfn1OaAmGVLZwm15KnNdbhbbJhTXpCo0vgPnkQ9d38I9EwxW2yKxl3gXf50SjsbTRBt/dgb
4NFoNlHT0aTBZh39MbaS2/3BnFDuAcPb+c78GDC4h/s8LK5ERJ9L9s4lWkgxuTfiLJTkR/aofq2m
ci4jm+G6jjR8lWqc1iMpii/Uqv2Lf6wTAejaJQoqF6519oi0WUWK6VdfDO2rMgET4oqgSpTS2geS
Sy5WLije6i3WBMTd/+HF5rQzlxl+Bbigd9zB4TZAUuBYKLoz8h9uyZywr3pUM7UA4BUqXh6SC5xL
0pffnUPekr3Eo+UzziqzTQ8eEzo4eSRHiATxjx/Zt9Afkc3pyNh6GbYIInuSteMPDiBBS+0ti+Oe
kjP5DX0L2pigLBQnip8Gqc2ZK6b8k6DnosLbGOwHu55e+CkbS6rDxKb+kElyr50erCFu/BFooMfP
3Edk5WLKZovrrAwxo2XUvMkj7CNHc2RIZmjXWgDdsI9GiMUooZzIpSnPGmhJ1XoHGTbPaiaTMCO4
IVl8lpjoGGLMxnVsXb0JEmp3D8jaFnkMAag1t7uvwP6O+P/doJkQjG5Vw86UdnyzLWIQAAssz6MR
b9T0FbtOBZuhR32BeAATpXOKUgSVnd1RK/qnOHceq14eTRp/VFBGh3vpPSDxe3U39OoaVqWIu/UA
7oE8zYU6yQa6dQK5NZ14OmI/uMZj418TOeb7WbUP9exc5q4od6MP7aA3vgAaOGhJIXrHi7ylwszf
FbwQ6HU4ui5AyxLzMUUg9v2RFWbWn8403eYejlTZZ8w8RxinXRxsEmo4u2LbLDG1AIXbum2cboOC
vPm8d/5m0dAeFN08JE7jzZfReflvdtl9pT+soyZsPhJEYow1k3bIz0FkvdZTOj0EA4kuPeu/TVbT
OCU/jRyqZgd/x4wjhCwZCq+JPBGAg/Q8F7xMylLtLMAoBFBrYyqJTFDa2fRB/JnLDkGtDaMrJdLj
KtM/pBGFRw77NFC9rmORmuq9UyLDTCMsxYZH8lNJXrXfYskmIwr4Tnai8dqh1ZJgpSNmPG4kmJF5
H7hk5CPBnD8aQmHMRGvSiTiwzYO8hLIrtkTCkyygF8t0OGI4HlaeqapDnNkx1YxKDvbIyVoWQEk1
tCKLoIsTeA7uSpGrZ9u0DtL5irIwoQZHcT0yWj1HMnnUbm8cI2bSKjZJ3kpLfEqJee7kGGyqIEaA
lffFtqBHuFzjYqttWsNzmDXnSZFIUrJhTGNwTHTdkoFiHAlIZdjTz0+kxT4mDcj2MgQGzrwDJJ9L
iEY2+g/sh29irH9yC8F3NtB6BnMbHn1gjIg7jQcLfKbFFGrvafVZSkmIhJs+oype3CbjZZLks2sy
hVIsVauuHN5b8mxnb0B1wsxj9GjOekB6kkpBuJFMSOb5V9O3mraie+kE9gGn5kRlae5vpsgRVkp5
4vpK6eXVjy45GWOjMf/4Ne7zkkjUGSlN/FTWvYN/3D0HxO64iJaZSrgfOYoIAnkXKCVhMXz5pzmb
4PkzeI0dE4ltOhIRGqrPuzX+/ooVpeq3WfoAGayLOmyh81vtHoSga1fDKQVthC6yBeVaOZSIuUmY
UUZlhcIc9ycKEfrANCkCR1660H3qFyTj3UJxN/uJQblnEH04Y1yCe33XnQ8uiv5b7Tzfv6pVLQrN
EE8rmALE3iU1SJ8QSg4VIORNJxveVQgRrGDvD0A8sWFQFcjgZsK72oSNs2qcUl5hNa904yEcyQLS
5xHHXasQpidEEZGoZne3ZorY+Iyn4pWzPjOzOTkwewEdl1Fs4qaBi5kMsTiYHs3gbjaJ20o/SwcR
K5IWaB6L197sHUhhDHDvxMOIO6BOUVd5syr3yZbVISGVF5QABnBMmsj0DMfFs/DLrgds3shGt9VC
2IoYcAYl5rnYh13YEjBYp6/SQRUF/rNfx010zG1ecXRRpwKj1Z0VrD00s2n+6jTjQmzCakzP5ODU
/aO2qbhykE+MslBLRi3Y9jDSq/tX+kvw231JzdyG8A4n+rlAhGMFRDRhhoR8jdMubJHNEBp/7R6U
SdGQB9vPTGgyDNQt1hB0VqBTDXpX1hfr6WJhyx7Nml7cHXNsBvyOrCH+L0EKMVjVJpX9JSXTzTdZ
jzLR3qqEilrU2HQt1vmE+TFyRu4F98EYHN4kywVltY4m/qqgM0g4wFNey+mn0pzFvJqpj5HyZju1
gHMsKYwMVGagQBeKMsNIUmwCirs7W3hE4UGDc+8jLrSLHJIvKcT3/WQmbhok8nGSj73l/klg9K3q
EBbuvX1Huj0HwuRzpJYcy/5HMvPemZVh4NQkz7xEhJLy9t0s+eCYNoGH9VicZSjNQ4uBoNNq3BUJ
h9zAopwP8sF48xI1ngbTOTRC3ObO6whX1+paMXMvmJkeoU+Px6UGBhPdPOY2i2Y6OT91PDiPPWWk
GK0Ww99Cn7P6x0wtE555w6yt3AwDdKBSez+7uM3P9wej17+SxIhPUKPcLRDFixFrES355/3G5BBy
Lmf/IxkM5LPuZF2nkUwnCFE2p53xmWE74FNLPNeu8nasJe7Z1tEZMQr10EikOEf8QxM0v8LcJOes
M58SvfCdwQ7+A3/mohILRTbRzg/DZ5goATavTdprJ3fCmeZEp9mhCcqzvIxkVFkKZidnfhCj/gqB
kziqgEhIULI0+b0VWgQGd+CY8kG0xynD8XSX3ZoaArVpQUfQvHsUBv0qpEwYlpOa1VrxlhgenIsL
2svu4yPU6h+yRwma+bgZqB+f3Ky++WOMpQz0G+6ejuCyxQLEtUROIHhZKNszRVPuZS+OcktkON84
7BYCKAJsk9P6ykc7xN9WT6BFG2KcvHdVBy3HIMolOLQEfTbvLZXxuhlZg+4LEe2VCrgCoWH1QsGM
coNoMPtzLpfTqPY5+6fpg2q4+33mEszuKW6Bmo8ph1u7PBY+U386a/0WMFohQJYQWtwcBJSIf7hN
loOiA8Y4v43VWHf9h2lguCZqkvo3pP/N8dBUkNXy9oTrBbVtz6Z6f50874cxoE1ziCIbLRxD9z+4
nkfCcai2xBC/zRSCG0pX9noYKCYhOylD9F3CJYAwxfyeJtis3JMbo3JwY2nEEkSGU7SONDJx1dFR
4F5NhYs9sZT0DFiwrDuuG7mPUr2m6mHokNTMTP0joY8+JKTk1PrJ52L+V13+WZRcTQhpEXubxoac
ZWznQf8Sm+p94rLCowRJ5V+XoGgZeks834RevZqbPmPFyibWx5JgyuaWhRP7Y3BMzeQHLnoCzQaM
aFAhKEv4okr5+6lwOfoSSremt/YtMLDTLQs2omXJj24FMNZV5w1XWtcT2R1VuE5RfroxIhP0AYRG
0/ZeB1hdzOKZc/zNiDEI+iaCuWW9ImGkRxSBZp+VvJs48C3MKKel5MMgQqvSIrOmm673ljo2EiBV
nOKRSVS04OS0MRzv4i99Spb2eRfVC+UiKx5rX19TFhkg7Z/K1OT3RjybWhTbuXSY9c+HIuqSjUv7
fGUs7+M/a6IeToaZDbtwkJ+kPyXrxsYsk5uEzPf2OZcIKNwhJG+Ouz2YHjiTJLeGKdSqoG/70cMo
xS1SxbvcjydCVNAMDaRkVrb+TmnoHCD4iUdCrb7H8SUOK+sXjQoUz+U8X1LHkwfXnts1dEF7Y9Cg
qoTIT0QGHFPX0ld77I9Fz+EvNB3r2lPjFPmMzrqaon3ohdwnC2m/RL6Jtp/LuQZ5QBBSzg8kmSlt
u4b5bvnpliYAj5z7cblCWlP/UeH0ZlnlFabAbVhIW1EL3xbT+1G0zpHeN4ccbTLWo888LFePKxoW
KapEsawEY0hiTMSiYucGMag5d5wTB79IFCDDCp+z52QfyybLfYLqwN/WSfqZ+NFrlTVP5ez8UFNC
Uo13SAby4PGyaTJ73DWimZ631H9pKK/tgQ6hnS6d/Zxy11luombkF3UVjb3ZXayQRf0AZJRcZVYB
GJsLQJEmzzzRfBMcW8K8TTe5f7hv2BFnW2GdMc3JVRy7+UYy8NDy3J+tNvisRQBeNsQdaB0TM8We
peo/URdwzXJxCe2+jgFzcqeAY7gpw4K4ZDIKvQkR8FwuuVY9l7bDIIXNT356mKkhCoaH5d61ZDfv
Cv6c0QheR8Vy1woSUwxD3bSgVtRLOQFde+c0uJWD6iFaUMYC5Gnb0ep2Y+dWocNb3f/ytselLb3p
oQmMF70AvfsR+xtVRD2HN/LWlkgvNgLbB2KiQha5BK/V6N+ahRl9B1Hdb5cYDDAGiauBdpreIu/v
wsLUWsq1W1MBRYjjMWy8e8uHuR+gpbb2BmMJqwP+2k0B+KMik2GanJvR5LwKjt+ygInob+oAQl0+
LiakVpSuwSbvkQohGWqjhnfSYWI6XZ0hgne3/K7lazsWOPBIqyquYeYsx50afPPasrmTdHrFEbV0
6dl0yGnPVoGt0FDRDikNpiUei22tuSgCPE251/LmFexhusg/rcI+tVmAfWzhZMm0POQ+HcUoXgR2
C8B7DuW0nYqzG8CnSpazfWHM16xy/7g1JxUiW5H204L2kxr6oSG8LZXPex9GW6PlcMfVv8pzLAN3
a26gIgbo1tIpHMttlJHP23EUL3JKBD8IoeMnHsMdDBnGYL80FmRP5G0euzjIZ0njJCAtt1m2TS6O
Ck/6vMeiQVRbg/sMpCfX3K+Kdw5eZ/jWYawxU+Mp7QAopUXI1NTRHBkhb0WtI/Zmk/JEu+7FGfS7
Wk5Z0OvPqgcE+w/VUDAuT4ZHibd7k8/p550o2DreXoczJ7YlF6TBxYEBqT3ESPzRWM5ISuaQlvFy
PQ53PlLVO/y1f+9rN146Gg0mCvaxOvREN1M38paNtv0SNLW8+ZPznRefYMzGH4xBxeRfcNEhxM/R
9OJkPtpZCtUXFDzuZyfcuL4kxKVNswdJ74HUFECNvNugiwqiR80qeGGcsy6HxCLiV+wwCiMPwn1n
cgcdHZlvh3B8y/SUbMI2Q4QzdYz4hQLq73vDBknPltja6Gos4baWP70GNpoobn7cGj2jFZIwgfh3
ELexRUgfIdvktkcnHZpdOz10dLxmdEuBjN7D0myPNbYcdDjevo9xDc41PA2YEWaaZlhNw3anbM0e
G1MAYW6o1kFCDMDYqEewR5hapix/Nm2UNxXLN0aaHlGfpeW14wS/tmnilYYoH0dOi88zAk6NnuQf
pM//z1f6v9EJLbFgfP7PdML9d0V/639nE/7zPf/DJhT/FTjCDB2WJOBUjg0J4F9swsD9L3AUjiUQ
+NqMqBdY17/ilWwALv8TpyT+y3Z9xwtdF0ezG1j/LyhCC17Df8ISfDZ/fprwAL1ZrregYv4XyE1o
VWUQVUF+6KAOVJLuAXlrYm7+ohw7jTCm8ZRnb/gbLgJ/0JQk1GpJr0/5bF4n1lefXvcW1XSMJY6x
RB6x3DJ2jA+DwQ1XRMQHtyGw/o5mZTeYT4E2bvRT7VVcoVmpA/tvOzETtB3/e/Ya6G1GeOYwku5y
kk+I2mHPIL10wyEC49ZownnxDSrTpLlxwui2eZHXnGfwd80dWXe2Dm6F9WMwEfpAXGJ7kCyxlftY
s3utMUFJTibd1SimYNcauGz5TrI86JSvh8g+0jEzsGdZX5Bb442cbaQCh0QATG4z64bV9JeJB40f
OJt8FmunFL+dPHmkiw8jsStPRVjQVhzUOpOMbOoqeOgVgzYKlUVNhySSSZAPmgkxKIGMYBReemAr
TVSxoIecYdo0+BMyd7JczB2ij/D4dYQu9A35fa50n2XWLNEjb1r1w2XOzhWl4dEZkBV2HZVOMUH/
qJG+ptPgALjWw8aZkyfDm74ZyF0kxmMaDXt0KDurnPcpiQYEkJSrJK+HI51kWkqkzGMt8cTRnRvM
FESY81o9Cnh6QRLKEwepk6epQs2YxL2W7JPVIDgqwRpeazSwnMgSfAaL0VCN42q0gq+iTzF5GX8t
nBrKOFWCQHQr2buz+2fxPeZl+VHGAdeDt4+1C7g6HlAo1A8TTyuaW6K81QfGiEtNDZuqCCd/BvZH
BovWcfQ2VaqfZoOWjCyC50E5Pw3WTvaYve1cLKW/MGaDkNYfOpKXySI2sfSDg0ezfWsvMeidc3Ho
qmwbTDRY3/bGlH6rfEIORlMbp96zZdeQfMI9QeLbfgHl2NN8qKripBaM3DgyCZssKz6TBoFP0ww3
iCtQk/XdsW/iGDJx9+JGIBPF9Md2vycdWRuEy+HWnoF9xTRms4hXnSDidOeb6trVTn3kkMZMZ8iv
NUFhCKsZZXKks3ad6xHwWU3PMpFoWroouWqo2E426ZecE4fKmgMLS/E0NGdljeqs0vEVj1R+MOS0
xtaNhC52SdwNox+zYkQbIGsnFx6pe4IwWhrOGeL5te9t8gaMYuMS4rCZfbZHO3ZQjKaEhgaJdcbF
+d/snceWq8qWRb+IN/CmWfImJaV3HUa6g4cg8Hx9TchbN887Va9MvzoaCElIqURExN5rzQW4mH9m
6YfOtmoab602nL6DX91X2E72YUifMge6oi0HP8jXSQ2lDVUPlwu7OFWJ+porARX4QXuIe8w+kWNv
pIHlBTbvVQzysSg4d0FmjVu8Ji9h6yHnbuVVXptUj2gN20pHB900L0VCMcHpyCfw+mZHei8OYa5S
m8apblo3okT5qQyM8XUSENWt9zZzxJKVf+ivvQEJSV5Pf7Tor92cXFttaJllR+UuyIB6KcA0rDSk
kKqxjFYblFQ6ZU+WuSVzCc0Y742Qr8YL3yOF5hclvrt+cJOLrU6IBS9lTW6JG0drSx4zKFFOXEh6
caj5aA/bznMCTOBsEeiZ4hg3vMi6klbwUZGFsvUL/bGTkb0rOr7YsCkpcAQNoZ8d02DYsjBJqs7d
ZLjMMSC4iwZjzKImQImyhHhJYU9sTMVsjqlY9bLQqUh+mGMW3Vt9sho1Ga/tDlUwCwLKor2NYcCl
U01552rmfNqjwt8TJDUxl0dE1G0psk02fvokb69LzQZK3nqnuG6xf/fUl5BegpJSSTJvKf/KhCKP
aTgU7oJNW8KJpBe3odchb4tA27OC79eqSCnmdHa6Yiw8ViX2X0WE5cWW2q4ikRxbmI9xiRmc3RfH
YqhgDUWvDKCEZI3+bYSOFHxoD1cDeNlokIJq9xJhPNlg4zhZrRHXPNbodBy1h29jdhe0XeHS9fyP
LCZtFxAhHQIZnihigpWocHeO5Jda0qIWoT3oVfyYSTqSVR4dG07+dQWWeOupXUpPBdoIp4Fut/m+
w23lGRYd46id8PI5zhCUaBt9aI5uH6Ds8v16o4C5glv/gg5Uvx5i90DEi7nx2rJZeJ6LOLjqX0Kn
Kc6aEzy2OOI7j8CTQBYDtUQXS7LmRqtaV26tkYWSDNSLRpsy7HAg0MTsnk1CDM64m27bwkLBWvNR
tclSaEC6ATIkR5gO9CoKhfJCmfXHPnGTFU3CbCvIcC/iMVzVUUvyuwCiQtDXTpdGdBjEdV6QmDYk
prZTSr+i2cw3ooOrT0YSBN0WNlVY7HU/T7iS0jLM/eKcxhhf9SZCo5nSdarlizVFj4S5hjsRMcY6
H7CPB1V48YPhrJPvt66ttllVVvHOWGM/jY75MOj3ad1OMVpRvs51D+wIQaq6K5+SMf1oMRYdwsh3
JoL4jqz7zTxJB4xEmou1larzWRUSHxjlujjUvYXGkoKII/SeB7sm7iHE9rcYTAX+DOGkhRjGo8AX
1Sntbd5ihtJT7+KGgpw9r4+3nlZmB5fBOM3wN7s0scIM0zyXap2ZyHBWc4/COTzDe5UfNIvU+iV2
gE2ZpZpvZZFQsncHgy82CBiPLQsfrqOShhcqSychw6ohH2BtidxbZbYMD00ckm1XU3m3dHrO3dYu
lC2CHHcvR8ZAvIXR2U7xvuE9YY3FNIPhRHcd+9hHPrOTl6wIm2VSUIDBI3vWp5tBLd9cKq6av+lF
IVatnoi1xY9WZKyibVAHFIQVban6qLQGcCgbWWR8MwjHWJ9k6TbV4tdEQcc92sU0LqW0Yt3GBurg
JGsjCeUhtm3irwDId4hCtvwN4VMgH5sQosLr4LFSUj2q5gA67gNH927j+uiFhlz3BKWRz8tEQg81
TKTJSGub/v2OhnlywcU1wLXdoztkItfTgoEo9qiq1blp45a+SK8c9KxAfDHpuJxaHpH1vYVB3Cy1
cPofJ6k4lvEd8XhHnxYNFVi73+vo49eIz7W1LdIvpkMeQeuluVIT1ycFlC9jjDUGzVF/kjq5yLVB
b8xQlGZT1/xUpiazrJG0C2sviuig5mX7i9ywleawCszDZzPrUcVkxJAKWkObrgAu6/utwuyL1SLz
Sn9H6aOhaIp8s4EttUry6gMFKf4yYYmd3libLht2EVYO+pndKe3OrmYPR9XP3JvplBFJat307W1X
KtkacLhcKTZkIeKTyrXvDwePk21pNpF98HTJwNymt41B2AyxKpyzQXDqnalRiD2lI3eTVo6jbKEc
RIvQdTZiyPNrmcerxK1ugHhU15kui0uN0QwCogUtzWAB3NxTUg2AMpDZgFgbZlTo9DstRVgI73Jc
FGlN1JKDZbfms22JkSENs2FNLh3xXgdFcuxt1Pqkg3lrC5bD2gyTtUDad/HsV3LWnJUv9HTn0GFb
hlX/HBTiasj0F8vgSlB3Yb6MWzxSSZ0tZ48lHlZl1TYjYCg/N9dCMBT0anbQ3P4CIkBdtYPz2g4U
EUWWbMn3uQR1umo1ogYs2RhLL9/3TF2ULF7nkXeb5O2bXVR7JfTjZTOw9hf5l4pBqCwfS817d1Bn
OnmzbXR9n3Tuu98VX7SwyI578dyG+MphN7YsNx6lh7KueGsja69g3+gDg4Ktd2JueiFhY+/79rL1
60vfdzsZqiuYGfx5iXIymERgzqSCBf1oqDZD2G1rbKilUm0VDAu1Um9re3wEV0EKXqyvMIrmC9Xz
VtpI5pth3RqVT/6P47xP5kc3qK/6StzxRDAObbgRurhxM/t+NmBH0VfLxBtTKe6gythIwqzoTtHy
LbutXrsO3zhFKrDvJ7ESVvk4PUkXyQPd210/FIc67m5L079yM4DSuandETpyrOi0LCLNIwmtZKQ1
vGM62DfFQBRM5/xqiOIKgohirtgIMTnOSEtv1WYj0KOUo4kaC4lYETx18ibwxJYz9r4Orq1Y3Sia
S0klOJaG+WWb15WBQml6w9KodlrLusMbjz2PW+0gF7GZPpZmspvelwU1Drrq1DmM8QrosMK8k/QA
weTlm04JSZ7rMdmpk6LSwemjwAzKOlsi4lOnH8jJ9rJl53Qre4ggv0b7gn6GGwb5chDRboBXwdJj
Hxg9nEi10JZ08bb0CBejHp0yokk+CpNUOBdncuI9tr2+rnPtpa+q505WVz0Afa18q2T7oNCWSm4d
X9PPQhGbweo/IPDsR/fVdJwnP6TMLbL7vIlu86R6BXdIabUHQzBehRIpSx/uRFW8G4NK81Y/2aCs
OrRk6E4JPXSGu7x37+nhGFsl0J+dIDnZg7GLtYYOwh22lXXDFIcJ/dotLGNBACWkZGdt5WTW4VMM
L0IyuI6+2GCmpcUisZgo+Z4VGaQFBWM5FMEEGw7Oe4LBN768Rjx3XWEf6oXO9FBFFlE7Vrmoeu8C
VJY5pVM0/JymrCBgVkt7WVgIgJTbVkw/SP26bPQDhPJFwCWiKZJTOIxrgdZXLQO8uljpRN3fZS51
uTG7cqroYCfNJq5RDTYW1vz6YI7iopbDRepOtkwLZVe7JZ4++nwsw+woWtmKBaOremot+n/QQ6AF
oHs2jUNWRS8IWG/ifOEMWrZy8Kmhlbm1IdlUCdhePJNtW32phnk0FfBD9JriSbShh1dYO3Y9rQ9V
y14Hxzgrg3u2zPIr6emsZNfYZ6ka6PgOH2qVKOeOiR5B6abrfgrAY4ahXXt28KA41T5y4hWlzEPR
cKa1qA36khwE4nxUxtQUpoTs3V0A9y9AvgKjdnhpw3i+ZOapuanS6qVS1FusPm9qvbL9bEcj5QNC
4lq1jbusqI5DV+A0J6GQBEbZVveuvoVfdvEQQ6sOlfiK5VaW7V0zuinyZFowPvBZf2mWf2M3/qtK
3dztXxGQPQZc4EYywYravpdwdepQDTj/3QeUUA+qVn1Ck39HUnHInWJVwA8sPO8q1grAgB8kCmzV
uGbBwMkSWPFLEYu32mXyFprnrDayRRY+k/uXk/WIC1duCfnd92VwMgtxFC2s6r7zUBRZ/OyHrLop
DAy/2vBL7/jJ0SB/ynvqU4k1zYDJ+nK0ZxhKD1lirSsFmSGTiVxYzx1oZ65pgGUB9iXGWqQvjRK/
5fxPfC+5a4pwHXvq1WAW5Jx5EzGGUEmVNbrV3HHBwP+iQHES/doT+UGx+2s7kcsMA0tl0IauIbiy
sDBiIo48/y6Ow30MXjHQh1NjcWrb/dpqrnsPVfnIRxxh87Ak0pXpsrhzWlIOk5IaglKBMH114Ejo
cOqYjVAcaxl9Olg30WNUopsTKY2ApAk/afVvyta8RAliRRa80Mh7VKvMlsq03WluDtiwSW5Lrq4Z
/ZAlUe7LQek/sxQ3eijjbeCieEticjr97mbI6ZuUiXIvGTYXfiZOg9QPpWpsCs15HAVn9SCybR6p
FL/DfaHZ5xrvUVzewB6mOUWGRGWg2iTJIbHH6xFwHZiLRTeot/g89qVRApCUT15f3JSGRC6Mo7jK
IFwacFQX5kCbX+m6XaDsqMghgsaE0FCdwEhO6rIgjgGJ+atW2DcY5wHRnnEaXwhL3dsKrY66g8Ss
XDIrW8K8WGsJS6O+xCb9gLHjIbfFcXDaK0j6qwEhVlzlz94w3seZdkf0j4vt6SRGBZ2vj5mbXiJZ
SjFLosJaD6AFs2miV/rjtmAZaNq7mouJHfvEZRZkU6SYhnDZO1eoXJ9DY4t9gTWYeWthRoE5+BwC
7oryY2wy4rL6gyYF7DzZSQ/vhfGspQ3TZPNYcY4Yqr0pLf8Qh/JZbeN7FHPS3AZcI9reOVF6POOV
5mePe7hmeo5e49WFz8gEmJkWwZKVtcpb+wbkWL2ejpWrA7LecgnaEf8vnSLdXmVO8Ylhex0b84nv
dMGOiRP/FUgxnWV+qaxoA7/5VenOIUcKl2Ag1b3hCSH4Tctf1zBQaPmRNuzaVcuvAIrhYtA1pOfj
kyzzU2+M63QETwkwx6YvtygVQSgU4qk4xEbR91fT/4uMmpfWbh89vX7NqvRcl9ZWpOkWHIgZiVtd
YER1VWpqAE9O+fCZmsGviJZpraZvPtJFpJ1msvKM5tZPWAqbI6EhfgVLkTki3WQDASvPRiCxRh88
AWn8S6A4d3nn32h6fXDjmDwvuInMsIq7Wt6N0OprBA2pojCQNvlK76tdYubpDgc5og+xwCNPi7Tp
CMoRlCdlWnIKUN0cAROSvbcsreYEpwWYRN5ZKxbod7H5iiPowsqVCRPCT9cZbtJx73iobSu0HkAw
nyXo64VTiC05WWtSUi+qQuQ8OrxFX7erwcg+k4ocnOYrKPPpAv6Ytra5ouWuc8qmqKc9fhsaddOy
ITlcIaRN+tQVGpR1C8mqfgXZZkUmzbnBkafVbXFdVO2p4Fw+pBYL9AQmrBO17gGpOJqJSKUp2zKr
K4Z1V5IwOFLdLgrmWDHzI8N1f6X09BZhre8gWoLGgBN7NXL9tDVmRlZebUwj9K5rU6Vu53GpIy8w
W5QegbCJCGiNWj5JbUMecFUb9qwAFmBeasiVXlq7NBOqu77Q5bpzgxCvOkBKG0NqFQb3rAiIVjOT
DewOuW9aSuZBio9IojA2SPk+QWiHVVaa97HtXftaqW8707i2O/NSyckqbiiPKCwRpwbB/aj01yYW
E98CXoAvoVoZPcIoNJLmLhZJv01TZIuprjFvhkwXxUieHC8E6wE6M+mqR9Cr3ore5RNkHWODrXIv
GbdonD5bE6i0YqkXMZdDhRgoa7O8xd5G8pKI65XetBIHN9FDgQplrmI9BcmiQEciIea53rYsUYs3
aOkos9dnHBmOt/LCEgVRazwU6QdNhjfZnc0GnZ7pPEiBjIlM7F2Om9PK/LWq01s2uaINydaILPuK
xAhmQlMPJ/BYjOcICygaICsLg24fFPFbSKucQRVLr4Z3tHaEuU9SolJjghKNtHRXAeY8LDTDFQ4s
h/8GeievctH2xkT/dUxPgwhzIIwCaxuCCml6TiUDtPECAZrJHAqInIV5VG9tmuxFcpc26VfcjjsB
RX7j2VML3KZhn9rXoex/Za7LcPeUFQUrgGJEIPagAKeZ0PAIjJS7ajqTpaQtUrv4UAYNjBYx8Tqq
qXrRBzbFDYKtCQsABcbJJkd8HPD4YCSFK1aqYZ+tu1Rex7Fx32vFYzisAxMEjzg6Ir+I3F2TowxW
oYXTRZrzy6C5n6BbbTfbYQgs8VVg5B3N/VikX5AEaJsjIdE8vkErwGXU54+is9C8WgMQWfNIvuw7
Q9xJ7RBkaiorXFN2mNIqSW40YQPGB5ZW3bweXfGe6cgvXIK6KCxzWgQxpN7qlvU1MeJ1+oigjNKh
wB7kYZ8MNOMzFfTDUiMk4UYx1oiEgSemrljnoALwsm7NwAAKaC5hV+4yT9/3NB1MRdl2vXPfmu2L
X+HoiUi4FskeqtIe98iDH9nU4xQYjh5Cec6Yc+c2GtK5eqcjSPC7/pNlFa2rJn1DILBKio5WUYpO
SE3yF81r9+7YrZDS3XZx9KkSnRoM5V0QG++6HE4xml3ih/sPtbd2ids9GrhNG6BiVIce1I7Rx5Mf
SvFkoCJGBE/xsAYdafJLpiStILcm0IyzMawD6rI06kkiY8YSHyxGxRjVGRmNyrsTqIcqFreWzJcU
QTDB92eaXE821UJE6f1XGMqbiKpf597SQ4H55m9UkC0MF/IOtd+9njUXzfeZeYQ3QLuPVu2Lq65W
91SYya0hGIRBPMvXelAvhWIfhgKtR2LLPcXpTxvPCCT2A6sknFLQD7yu5pegn8o2fQuY3+Ols266
pNv2bbmBjcjBNLhx3Rdiyxf8W89kVF1qRULfzNI7mHeJHX8O+VeArMzKmTeaoKpsxzo6mXbC67LW
DWWBPT5Y9ENzlpqH8QliUyr7N81EeF8NjoqkoVkJCNhLu3Xvqmjy68Ch71lqedj9dMr19GP66eQ8
BV2LVV1WR08FI5UJ8aVEEo+VRnTDFFsb3kS18+K13gN4+u1oofwhPBoNdcdkRFZonLJrVzGhC8n6
MShpKcbk8D4EWX+JHVxLHlkM9ojtBYnIV5rDCOvza+jTa3zMdGWn0NMaaSRVRYMuBSAd00ax5wOG
OMw3CDm67635Lj7B7vDHvj/u/vGy+RXfx8MWmQwGrafMZSpq30VxoW3Uka9QlkTD+VqWH7yizQ85
vQJazONtHvvYDtEIHsA95Id56+fmf7Gvp3mS4kIEKNFFyZR+DD89HIHMkFi/0HJYBjPaYr6Z7xIM
Ve+d8UGSD1wf4wB2SariO8TD4wRTTAdyQ5x74zJyDdYl08c1+8yd0sTZFBk8WqY5bI61dvFNt99g
huGi7GV9dphvlCmT5HurwgCEpXNnpHDzVFHuXauZUBrTx/zeTKZ3me8L+AoU7CazrUyWTOH+4mU0
WicP8828b96aQRpY/sEL/jxcTU90UnjajBd4KU00ktQs2SnyR7NvazqakTjQQROH2tQZ2NQOhcHE
R6Gd+hcpZb77s484c2XvNe+EWF/7SofGUBV7W4KA8V1SFQPKcY4RvY+0b+DgAv+16hAlWBfkK3OH
KpalKMW3FC9F61bUqvTuK6ndjlUqNy7rnrQqyqPQhmHlYakfRi6ThpWjZu+lXCaJ5u8DN7/gWB0O
0hx2mlS5uA7tGSOpWBNxBl6B309viZUWMAiyWl4UvfWktgNGXxYBBL8WZ0zj8VKv2gF+i5dsA3tP
5twvFWyMAb3k4DXdgAOUvJy4SwCm+fUxLIKDOpRTiEO5I5A7YW29gDgAur8Uzbk2S48rqn2kywCI
TQLNsdq9U7a4riqNt9HJxVYS/plFlsWbgM4lc1IUhAGKtHOBjxRqbUblQ1f3KKVvjE6rzi3sVa1A
NQIGew+YtNgzD188kKicnlSYSkFeG+dWNzCg1wG/fqOHjTNZ+8UvB8zBmpc05wxQKwEKJ2gC9pYT
+zqq8S85muFfJcS44+YAJ9i/ah5lFFfoX5VeZ6e8YP4+0nzBh1ITPXICEOFTLRj4VhOP8m8ouVJ7
1VvXo63rsIRelGrML2P0q2gsCynjSAwT1UUU0qSO2fxXrMpniqvW4zpJsvwcOk52VpV7ukv9CZuw
XIUipaVCuS0ftX7TaoQ+sT53TikV6RM10n0Q5beQ5cHQFeVwZe+IMPmFNXtJ8i5u4NIjplMfgxWV
vHo1MDAxVcXKkJQsJagDZGsNywKEqeGs9TSEc2+4wnSbn+k9KXTnmN5ok5/fd1zYqHbAf6Xp66Un
oNbogZeeE4BXjHfqjjLdPROQNVyxeEtHCaUJDZWMnhzPCnPOrKS0jfW87/vh+RErc8JV3xR8Mccx
2uVigkR0ACI897Oxx6siK5m7xsWdiSU6NuXZD8HUKf5Dj6Vb6d/s0vhSm/h+yIJTkg0oKspj12v3
UQ2lsDa1x8JIyoXiiVdHh2KsjVRly/G2G9vmmKWEpinqlVUzU9Ts7orYkminQDAt04MwoqsqZ54X
l5smTCk9G1IuHLAFkYrdsnDaJxMECRJ3YJeqDlHAr9ZeGJLg7DNPBe1/WwZpD6UuNJe529JB0dp7
j7FK6d0bQBr0k7rhutQq0Hv6geXtwiBafeHW1mPndyd3SF46bJTSZuGJsfBay5DOaPKQ7mhtMy3p
vbVvlXB0YkKMLENcMudU00ZtjVXr6fRSkuhORP4qbShbtU5Zk3sEfpbi90dXMglzMvW1EQLTR0a6
c4FVRdEIucMK7I/GL4u13aLUzGxjBT0UHq78A+rK2MJEZDN30Oxrvw0cmGAR6YBFf+yS0cWt1D43
tnFrjrdjyGkTyuC6UfT0CiMs5BjIozoRo6It4O1EPTNILPl1z4XQpLpSQlxrlScf+i7tu5zebgI0
zhrffJ+fU9LKW1cz1118a1lnCEn3Xp1THXbyh4EoPmUwrtDwg5C07BsYC3uQSh+mdt21IcJTPNdY
2urXHMVHUtjDZnBY+jX9Vy4Kby/pkFwrPdgX0dBSU3VyD4qNgXlwNwYTKIR1HhqQ+EKslQlDga8h
Hba9pV+pMTPKSt83NML6HBVlhfa5w7Q0xSvwD2WRY2B2WIDcQJqB8jWMulMRHEHE1Fh61RwteVKu
KVBMZPryywnMdwf0xqKhV6k2BjXJ2LsbSJHehZaeLWRuaccyeGtDTX9qiG4yrOqQOU6wj5reACil
4D45l8zPCODpNqYsPwm+5jLdHgoR/tI0rvuOCmNCptekp4gWgngzBGjFlEiD+aEuZMECWgmTZSoZ
gcNqPExTycpQj4NFyw5Ea7G2JfhV2VOJiIbqLXbhLQYi57zBugHqGY3sJ5Lo/AjgBakaix+M7UZx
6SknLEjb2Tn2WO5Y7ea3shIPKKbeWzP+iptPdLDWptXBvxFXv+O6a15nfFmZRVEPxDmeTo2LQNE/
uCIaVqk3AKfz63rzplp5A3ExQJQNgGcO78VPf8Ez1MCVoflYwovDum1YV9ZbCMqFTKOGmm1zEYFm
vfiW9lWG48WOMn2f2xKMIHEzpMc0Cxl6KhZzld92Ta3Q1pk2U/QIBxHQ0WyURQbpcxUa4F1wLgO0
8Kse0jxnFxL2m5Sl51rRCV7Offoz0iH3QKk+dCzcAWi3e2Uk0THUw0Og5RAs8cEHqnYXWsyZoa/2
S7Q9+JKachfWxBj5af7VKwmm7xj7sceVjZKufYotJDqFf0UC3tkMBMo3L6UyVuGDzyftlxW6OFvk
K+BkjF9C3lCW9XaGq10imlLgjm7TBLenQaeCVIbglp71jsqQew4INOaMFvBGoDFh5GnIwRFMXFwL
JHGRFtmygtZmGM0vuxwfgau3HNs+kMt31UD6fSRTODSrz6Bv70u0B4DN5KrtVH8N+GILDuqaKou7
KQO4iwRoLbnamNuWufECaOy7VCYsnzatFkr7q6ACvGBSOrnw602vep8qXull2ygd8x/1wy8JMjAc
sTNz011EAD2WWUp5wmdJHdkl7Jl8n/CXLWXtyTUUFv+owI2sHOR1LgwXGmP6MWLc3SQ9/aYkVNxT
SF7ZaUiJ7OlMMoRG3wRaAnMNNu9Aq9hQdqoDHSxwsYHUudodnJxajeCf6FQnfYL1wXg8U30BI9mg
01E76a/LMnlPm0Y5mBWemcpEytWOIgWPDNJx5dR8+kSJYqQHQXboiqdesUCUznumm1FOq4Dw3jD4
C3O1ga6COOxoy5KhKhBVv2lk+fR9F83JVpqwNAYfny2LbJqL0+RvCOhYgOydt2yKyLvWitczuCJK
iZD8ZliMkoIzKZrZysi1RxyMRBdMbIv5BpZOsYnz5pl79U7tQjQa6l92yHDailyWLnVm7AfqqfwE
8/3MyRAV5mHout4i90eW9rVtY2V1bLHWmwFmgEVfGP7T65CFOZetklwbmR3D3InX/IOuBH/9UU43
JSDoTWgpT/OuJHT9JcoSyKq1ZSb7rsqifUkOrF3p3s4NADrBozvON23nE+AtLAx8XrPT7UpZOdLm
6pXHKhxGpPhAe+JVCiduH2CsyQdrG/AfRw+oIMMidQtcaNatiJEVx7RtiiPaEnKhuARyXmfv+PsV
hq5khzf93EgAmMQ8oRWZ6IMJDqcjckd11UikAhlUh5WlosSLAgi4RlBEfMb4g2Ur5wMq0mPH8mSZ
9zQu8M3hAScmkfo27SlzEEdqC+JYqw2KDqFvNcMomEpMpvxWqOWK6gKS/6Apj/qEKSnq4KqOmR0B
BpAwUSp9qZHJxtUloBEy73RiWOwq4BH4ODkrd0dili4ZMYbwmLgmtZ35DSMqbqV1KEgAObbTlxD0
NAyaKjqVgdfsZaTCNuGzx5SfjvMWLEuHBBUmUdUgLzlpbDey5ZemyQ89UMe9R8831SPobq2zrwu1
36iQuUPT9BYlrC94Gc2lzvgAkdo/67TgV6Urr0ReuYtRbe1p2H4tbSpgVWklKFKYzg26/cYXvRm7
Jj3R1hYr190U6IRw0KOUcqkm2T2ZeX5QLayu65FKdBjX1Ghj3pi3kCbo+XnlNgrtV6OtHuMMIbSi
VptMILmEWM5ZW1Ewd+L416zx/387xP9kh/BM7AL/2g3xbzICsvrPboj5JX+ZITTV+4eKG8LEymCq
ujHlEf9lhtA08x9MDW2uy5ruklJKiul/mCGcf6iqq9pcyU2HAFuP/Mz/MEdo/zB0TEiew1BIbrz7
fzFHEKkymR9+i21USTl2DJJyMSzwgUzjj5TirHSqqk9YZbgkUa+jsh4P803fJ+NBi/TxoI99AXyY
H6WnTGzXEgaqP7Nd563pJhrTp7y2g00HxZopOdTAg+8NLc09tlAHsF4OD7VCVEgz8Ufnrfmmm+7O
+5w5Q2TeqZQJoD8dWFkfs/4uhnumimSCeFMNSs25lD2rINf0sCZebirB/NzQNyFsa76fjR6brZk9
wcpnIQo/5AAHID+EzLITJkJTnIjFIIB5SkHUMlVW5hu9hA+MmnhKc/zZRC/5ESV6tQ6qHBzX/HDb
jt1fz4yzHOxgmuDHjVsWxjZYNRhx0zfmDmlJAw3Wr2tT85n3fT/cEWuCpaIH1j2BO62J5VnPzM6/
76YzkjNXQpTjkDYKoKj5mFgq4kc2iTmCwzZvzjesj+no9aWpLkkqUiduOA6T6S//udHs6c8PNJe6
Fy7o/GAx0C+0THAx1PriEAobInAbg1ZwqwiKrhXYWr6bd89P+HlWJ/VHqwOEQTYg43BZ3g4D0F8j
z6rDvKX9vRWxbFDRjf7Tw2rU+8QGGCj9FVbHvttUh6QWfEnzE+f7ejt9kb899HP0346ZG9NXO9Ro
yNNhitab3ujn3cX3w3/vnI/x/U7z5s8z5xdmYisGzrVESXScwq72vcV0UD8YVgq1b96cH55vyjF9
xRRF+Nr0ip+b7O+7VqkMNPPj72f87P95rlVpGeuhbaZoxFzlLt88HAduv7fn3T83znSufD8+7/wv
7/92qHkzKrt4g0Lh/ucl89b3cf48xG/v+582Y+/TYMm5//MdfjtSag82ZDLdWf726t8e/28+/G8v
+G3z50P/9tL/8vH5mX9+tD+fGZEES/na2DC9K5a6y8//5/Set/7lvu/fxZ8PR0QP7f7YCTL9r1/U
4KRTo3L6hf3coGCT4D6R84PdZe2KDtHf/Lzm54l/HHZ+wB5vwgh97lweT6da+E+h/OfuH/vIroEh
PTOy/9Pm/NT5oXlrvpkP9FOKn+9a2NUouf8gqedNa4Ztz0/9l+/+c9z5bSwzvFeaLt3M+3VKce3z
vNnGYauusYpr8CYwSFC4PtiWKw7IGHDRx01K9XfaOd+4qW6Oy++H5mfNe2tiD0eI2CV6nDLGJlYr
cXucH4KSbY9386ZKbkhx+e0wuh2APxQaldgkoF3+fSzFMBcxc/zIJ7CjsKCzaydvapQJu3+PpPni
jwK6rUZFlCbEspfNe5KaMes6CPtt+jl0pC8VYbgmBxBZDhrgZedGR5EW4MH7KVaM3ml2MJzgA7JE
uyFOZ4S0p2XYl6mi/vYpv/+MwaQcNQAbQncwxXhN1/F2us7Pd//lvmoegv++mV8xv/b7FdMB/rhL
dBM9kz8O/b84jEGHBEOZu5uP/Ftc1vfmvHc+jDuP+//9J4FwcgipLmx//zRVXyDwHW7FPJKplvVX
32bewh7CVOHvfX8+5+fhn+f87BOlbaOv+edD/HFYvZWMn/POn0P8395m7jL9vMvPYeZ9Xpy8ZAnL
6sFjDtFPQ5c+jabz1rxvvssIfq3F6rD52Q8vq2MsnF72vTk/FM/j6vyaP444383mEXJ++PuZ84vG
6W3nre/Hf+5/HzM0yZlTwEeMNCwR7yhnSxfWUVNfQ3qfR/BPV0UHohYELz3Zpuu31dS2Qvbpsc6C
IeYmcOQIzASRaQtkUeI9aW2U3APaDMZnoFYo7heBhfFGZhlIMW/y0iMUEIAoksR9NcyAelMEJ//V
JhtLS0S279xSXxY+OlzTuUUCPCwCFUi/UpUfMRnVq5YZxjoyzgjGxmvoWtsK3dshkSmip6i8B5Zh
bmH5PqeR8hEjjt0OGva/YqTA26mY/PSRpOQnsEve1os8pP0dROAk3JoNBtxU7RZtSk6JjciYEMOP
xCc8dOjoI07mRMvv/p2981hyHNuy7K88e3OkQYu2rh5Qk67oIjzEBBbKocWFBr6+173MDHpGv6qu
mr8JHIognQK4OGfvtbdSvFPUUwutIh/JiLYPdSbo0CVvGaosWDoVqGHXpXRGZE84BhRksuzrnPsE
2lAJv0kYkW98oOV0oD4WVjbdF0l9C2BiWzF2p5/iPQ9jlR4dsQtizAmiEsEW6PW0pZ6FlHdMnqCv
gj+KaFh/HQgb3lB3BH0uFZ52laS3CZGSIBO/emAit8b4WW+fqSSche1AIztUBRCZ2pPnOSfeL8R5
rOp5YDSZ6JSlcRGtcKIiRl3wyj7aLjYeWkUnExzT2uoqslP86ks1Ukfzu0jjtBhaqzm2yJv+kQ8B
cuQQ6HjueStw7DOJIe5tmYjPjhNOaEJQ082PEfnTqVnfpPX0VhcGnV7RhCuC1Ho+C4w9AKehMqOg
pnwSQxSa2Zop9Vx2GjtOqig5S4knWBc9+AC/IOyKjNDvSHQp8remf4vcbBO4ZGo7QUUCmWciNn4M
m6agkIYjTdgAMuq62xuUDG3qMFsaLDmIh9RJsLsk/FvuMh6pcHwmzy59GPp6eew/+c86mMS9h3eZ
Sqj2U4sPhPPUGMH11ypYqn1DElFOAt+6XayzlXcIeHaRU+PyCACgdc5kE0zWr9GMo30oEXXQiQUE
blvgnPP2KGQxI0mTWFYivE0s6J4kCS6TMMJBDq2ZBLjPUda/UWObNpbo+lWRPQw63vJ5bp0Hyvjk
fA5ZEN7XVufe+IAo5yBPKEz9IP063I1BDvO3rleC4Ll11xunoK3fSmGfIZMb0uKwX7a0V1ocjEm9
D7KzQLK6dhoTuQWQOKq+OZ3FosYHBsZ0g6p04Y3jzsYmRRmhDzEJ2ImeYIgiEjcg3NmAQ1fp+Llb
pke3c5stJj8ulWZ/Uo+YCdnYxPpMF7Q9l2FUf/ad/JAYC8lf3q7g99FmRbMJCRrAKA9pqiRYG+I9
Vap43IRgEDNKS2d0RyeEfsaNmaYhRghu1lDpf5+cJt9SpYRoEuEUnEr3OE/BfGhyYggx9oPnzvvH
WlaJ+wSXfdNV0siYFOeZKIWVTXAi/i3/wzIOXMMbPYLMglXSsyJjLxz7xewncSvS7rmxYh8G6alY
kpR+ZwNKzKgcbsgYQossau90/1TEsbOfrPw8jdz+DVD+kSM6H2KtBxaAymUYs+o4oRYe+tZYE1Ha
bmu/2y3p8BXDRruaRsD2LT988rgbGkkpTQIEho4W7nu6aTty20jO7OsPWo+tyOkwl4diSNfB/MVi
MIJzoJRSGUysPqJwt+EAydA4+FsAA9hiZ/iU40ZxBFG5gty5mR1OCU6DHi7u84+Vjjt7RC9X88pg
IbR3Ygzwuw2kdOlKPl/Sa0Rmg1x9ALeejoeaDxepXPxzGcKfZRXfJSjl3HR6DkuB1aJ29n6H3UYT
2LkMtGKdhvpnIpqqIpIFjUPVADPM430HcWWwDKKYkuCIQJD4WG2az3QoC/pgGrV9TrpxnGe7rnCQ
lFdgG6lm7rrQ7HdVseyjvKNAPt2jqvoEWganu7SRAUJYVdXyeTOX5pPw6ld+fbjlG5KO8GGWm5yl
Lgh31Uig65wR9RJh10lNsYfpjk5lLoHBFNGHhJ/pvre+GhWtdFI5xdoQNMQoPD1PaPE33hD7oAbi
45BCxjM095ZM2BejZ1hGmNKt7oDgC4HvmvEhkBFaWCbQjzbFsxUSeg/WNVprZUaOuZ7vybpynnOs
QINv3vQPriA5AIctbebW2iP1nmE0yKjMmp5hEdyYs3SOgWTZRu4joiggYDW/SbpJpKgIDRmdc/b7
7l5MuPMEAGiGrD2cgzY7Zt1HkgcyJGIYLjnddV32hRsEoAkDpugOvHsV9nw/XNKMbex++64hhZKR
9BEe1KY35/acwcsGp5o+Sl87ZzsUa8CRbhKM7Rt+eJs+8kAXCn9c20l6ZyFJX8D99ENPJJlnE5Ia
vi4uHgd7Cl5nU1+2di6yFZLLdTeHXxtYqYNZgk7M4M+UmfuzaGiqeNMMH7OMykPInQC9CxMnEV1I
elENjMAb0yWSzRYyY3gKjF0Xi2ybGsjg6FN9FugDEXUVdAt8VjVwtA6zp9XcwlefqagVx2VgRNST
fqg57odpmHeuUXwoF0QOnQ+OKeIT9tp8xFq/3Arf7rhbb/FAISHDJ2diw47vM9I1t8NMfJAwknDd
+iX15jEiZSd9aJ50oAj3fie9B1MHOs3beRCKSd5xu003fB36ZBsRArhJ3PBskTrK5cYk5jPTTyLr
aBVQvhjhDh2S3iaCOE1eQ3JLTkuq3eNA+GYP0y42FuQ1MBL4ZgSYTfVmt8zufUVk8t5OMEW6M8xv
3unaGO6r0uNmqebMBzHEqDtCMWFLoVNOfpDAiQ/XZqDQJsg+Ot2uNk1VY+HSAm1tDjW9uPIFxv22
53x8ciOCFlFJ3ZVpgifFMfutjaKnj6FQRRYO31mvnltGDkK4zabrunNgSZEGeMi8M+sH2n+vZqPf
VCGKkd7kfJbJQjkIUoSThcDzkhm37MTHZj1OjpGvlyK6BXr3rR55KhizeAjQSHmOdwKmK26Rmj/Z
E2iYGQPYmMagkl9dJEizOb1B+yQG3UOaXkIDgAI8ATTI0OnYZFMWLlyP6U0axXF3oYY3cYP7Qewh
uYnvw0EmdfqasRLeAFithE3Wl1CwkqwMj4IhtN5UtzV4962r2+2BZOzc82mHaNYRRQgc4Qx7WDmu
F4CY68QAmmELSz8KkjKXyrYOnOO2hRGEd3Sgn3x7+C7xjDbcWwQJvHFxnuxSnN6MfPobEbsuFV/3
RtSHMp+TY2Bh32yPmTMaN10A2qwlVjHHTl6bmUbASm3tuX1Ym/YXmA7WQ2vIUyeo7b070YDuh+80
JDmZwMUVWUhohP+C8K7mtm5ftfV+jmyXG5fiabLJptLK+i6y9CeTQM+NpZfPTt//iFrMaDp9EoJ5
P+VpUCP9i81bzRZbPTH7Q1xMEMJo7ldxGt/onoMWCMXmAtXDNj41SUyPjzoD0LD6lusgwy3X5+0m
xL3HpLVKGCjUgJbXdEBtFOhYaR2kMK0YwWDpX4Zu/kKKxC6ysB0ZVvVUBH6yz7sCDJ6DRj9f5o1u
wkvQw8VDu54uIG7Mh9RtznnExTi2NFQZXnpXp8O9k/xofPO+GU33o4UmIU9OtcZ4e8qodS/pz3mB
MdMNqOHtwCFs0Fn4jkKF0zybigmIZIZo2mr0ifiGTN1vxGjw4wOcSWoUIxPcHWNFiAJBgFJRX3UY
GqOwQhisudaKJLttZ+RUGsaURpue3SRdH+3BgW/HaL4L8enuyij/GPdLRNzpkq167n/wbtQfuurG
NpHG8PNidIBbGvkw5Y6pgwmaxV/7OXnRQd1siAp+Mzvj1gsGlDnz8IbRj3J8thvb+W0sJuvViQUu
fq2WA8vJ2o4Gkt60avs7EmQMWqTQiW80ImLrbliITtCjva/dFcH4LYDLdEflaAfrxz4ZUwtwJRHr
ZolQnvXENbflV6dqiQTtFhRupEUCv9zTWf1Z+2QvkgUH8ug7hIBmJWyXok2Q2KA6+mOcdz+IdAl2
YppuQMfg/zCTDb50oHpe8N2FGFOlhI80wZ3jtQQvgQfHsIE+Pnr0m+y1AvczGv4HAh8AU3KTTPd/
foH0x6fafzDop9LcA5bp6dn9oLe3nKXxy5Ba58MrIZ34Fbz717gabzVUfXM15JAKSqzwyXJfaeBE
ss4gQsEkcqEJ+Mg041HJhFD8hOd6EflZhFg0AwTiatUIMbOZ8uzusg70Br3YaiS1W4qL1C6RGcab
oplwS8t1asOwWF+7xZs2AueNFS/PrXhuc3s8jwYGba/BYAxnbjUumNNHILq8EDyc9RBpqLSWUyp6
bzsMOMVpHzu0SxNKBPeDMUWPZDdEj8S9PTb4k8qiusGR7ZzVhHIkDL55YSRaeX+uK91Z7Jce4Y/+
a12/+Dh87cTcQ31cVb4TPhRy0vNlrD1x5kdhcsrvEOYUoEgWOaE0S0zejEBCLZJqbp1TMnwfxl4y
pf7aTa1vXfsj+FbrpNZjQjDPeT0BiRrbanvdlyxZ89hGtHfVLu82WPjZGb5c1zgmvgW4/OVRPYHa
EMZQ8oPO2nBzWm/UKrUxyfTyxnHnZ7XKKerk3vOI3CL65ZFaYYVM99wZRvI4iultkojS0ZAp5ml+
O02OfVYTf+F3hTnV2V3X5TPyHizt+Toj2lVb1ZRdbi2NeEgnc86JnKidASrQzgkz5JdwvcrSB5kZ
5hH+bqcmeVstN9LqhZeITHq1HNeOychoOqcktS0B55BhESO/nd4+B0GmPSAWieSCxe3NZcKt1Wco
IMtpBsaiMQpZ2s1UWlwcfu03ZUNwyBd8t+pAKMTcm6hIzkVd9Pc13JjLN2qpEzxUcbcK8qJ9IJAp
erQ1P3o0kWfWsC1v1G5q4goZJOKX9UEtqn2xhnYbR+BWU49S68zZxEGGCTvvEXSiPgrOeWkFZ6TV
ixQWfYkgvp3VetMrBiC4kg9E4DgmKXYL+/lYe2Z8p/bgLvCsJ4ZF2YbvXzUn3QEwlHsWNVEldRmL
rUEcLr6rxTurDUaXtuhSkAipRbUBrod9jzp2baVZh8wyiDuU+pa1HiQjMhsc4N4cU+0bC+C0QdZ6
+9wU6c6fUwhXWhg/1qUDrNaeoZl4IcYzrMwhTCaqb60QyWMvJ3bXdkdqSqgkibdc/VtFUHZJN/9/
VASSdvhfqQjWqNKarz+qf/7jpzrc8cd//PPymF8yAhMZgeUHgWO5eM984yojkAoDV9fRAzimY6Ej
+CUjsI0/dMOC8mtbeqDT4beuMgL3jyDgEkqV0HEssL3B/0RHwMv4TUbgcxPoYWP0oNlzRrclg/Ed
Y1Ev4loPCZCBZhRDBUbfcxpbmjTOr7nLOuIIZXxZQsd5VPNqr/9n2xQymGjmWazebZfHU4tqgmdM
nEw/GnfRiM0y65FYUvd+jAckYaU0pGSqdQE1cFoXEZB1tTKRnRI1qeeZW+jLTpBgMkwjcpvaK5eP
v+767nDXfa6b1Rz1bm7a+/Hz0EOguG787VlHO0WVcN2s5n7b5/LKWg2zUhEwYrjuQ5bWR0zgwVbL
O04xzbAnjbxBEYBPRLddnI1jFhLQqtaqiee2f1sG5tuc1JaFG1lDc6KjerRalQ+0oI0XNX/dUS2q
yXXPy+7yad89wb/a/Nu6qKz8XZu5d7Lk07v4Ua5HUnPkZpLeIdwdrU3a4MjkpTyZWTVJf82pReA+
bLZ7DDlqucfpjdas9S4f5fVT/O1DVYul+vz9yFxkxRylvFuTcNjYsssov2qpbLFVk0d2YCwbgepL
WhUQthujJu1N7qjWqbnL49RX2sT5SgnauFff01mtU5uRjYJviTPkjzw2H7nz6BPIKe8eq2bN0T67
vTfu1NLlxyFfkVq8HFQuEuA0oase7YZiaIJxjTRJZtUkGY3hiC9RJUvPEfVXNDhgPTI5ISe9O6lF
2/PhJWrcZ3CBaskFBexI9ZTZDkNTFYnoaMRFuaE4ARBNSm3UpG8Jb9H59BnM9hAb/Hmr1ivXlZrT
s3Bvlo2+b0wa3qGUlKRBRuf5umw1ZNzlbvnZnFDaqIlq3qo51XU1cjq8apH7qo/LXPvcBPHOIYRc
g8q0D5Mjf0ykTTPFATvsg8ZDB0snUPUTIyX0eTdrJdzZz/w8ZngIWZWjg4kxsZ0KNetLeRHDquHo
FGfKDQ4AAv1O/Tul0hKp2YvzKy8KTFoB3KQS+WbxoHlcTtOUbC2bdtr2+vI9I/U2piDLxpXf3Vq+
HcoxphbVBJc/qdVykhXizm9jf6e8XviPsQaai02zXZfvUVFQEFrm9lG9C6oJrubUs+lkDxwmFMGp
Qdo0/TN0vgsVX0wu3HyMHk5elWIdJYJZB6/3ps5KZKUZdAMGjB6dDSKQ5rTtKMnLV2MDjkFsn/IN
rciMAJmBREJ9JrYGrwHGwEGtUp/Q9bMKd0uNwy6nI440KS9e67YkDkAtUnwjaTqttHUTgglqdak2
Dblpk1+50HNeA0gnu9FejqmoyB+hFI0InW1qzjbMrSmBM3zizUn7lS8eTFIypEklmog1iBdW/8NX
aeJdLG1iGUx2JPPMqmWyXQn3hMjkDHZ90gYLnaeaJXOKK5Zc6aPU5csU3V7lD1kXoQq7qiMiiv0r
Bn48Nog+0V9E8iQnau666C9BTTMkflOr+j767A8TmYTAgDilwL05+XnBKCxa7nqDdGy1Ko46c4/7
+ADE8GNt55zvf/2zSH17/tlfyxMiKihnZMBd/8PLv2nFBJy7LTjbujPMo17cKmvg9b9Ui+r/VRZC
+MO7yW/CfZIb81q3h2R9FX54SvPxTvlRAQiFQ092l1Se9Pgv6cqk2fbd91V9OyrSEzaWC5LAomOP
bET9guUk6LV9EVvG/rrKtot7EfPLM1HqnVKLS/x1Ei10orDwI7OTT1n5YtwJfTirmPOx5SZauU/V
YqpcoWrZMfDRkh6Zbi/qASU9UBPdL2q+NmLY5ZAv8QNbwaY2O2Id5XfencIRFwvaIPIswSPX5XRS
68Jy/uJVnaTWOumNmrh5tqyQCBubMS6AUiwOUGlp3lReTzV3MXyWWB+PjfdsjDNpCqUPBoosSpyp
xcTXQSfEN5CTYUIsHOgY9HFecP3OzJQvvPyCX5bRJdKmCmJ+3pGxwT3BT019/I30gqrJAuIwh4wx
+itTBPRtF4/Wj+mR+m1JZ22n6ShpSH2AWwgHU7596sut5q6LHU6vbaVTAvVxfHnzYpzUhGyTj0Si
D1JiiNJCKTPlxJP+2es6tVgtJckQalbtqDZfF9U6K43ivTm7N2oJ2gjnZrXfZVatfXecy6xvjGu3
47yHqVTbNa24VQIGpU0wW1TpOnwk0x02PQ2BjW3gqBg0CDWVE+irsSyyjVnzPSPBiFODHEi1RklW
hS1XXmbVdk4qD/RS0pWeU+8ppS5klBcZkBa8SjWrVqpJLTerOU1XEkuptrk+hnMRGptHi9C4y0HU
JrVWHYg6PcfMzGWgT+nWDE3kciIfpXZSu8PrQ+mdOGTbM0CJLpsrNZ5Re9L5ZvgqH0M9BcGrnGRK
Z3Nd/pebicf6a0/1oFwNoa/HVA+/Ll42//Zs6fUxQBKrfdfXl1egHvfuVV52vBzDkw38KPRNyLpc
9KtJXvTakYueWg5Ne9hEYSdzP1inJv2vObW4+Fyd1M5q7vpYtdgvIgbzslILduRxYVWzuuMuy1rt
rNnycqtmL2uvx7k+FVdE6CGIcgnw+Ov5rk+v5q47vzvi9Vi/vcTfHnLdb0o4U/jJgRYVV135s1WT
5dfcb4vWXND8ojcMoIWdTXkZE3K0cZ1ARWlwZ84/1Cq9l+LeQA7Nrrv8tqg2/KfrqiommwJy3Ert
Z6nxwm/HujzLv9wOuiZcC5cYt8sr/vWPqteu1kF04ySlZq/7qM20n//act1d7eMYkQOYHE/YaB1G
qsLqHVQT9eaNWsdH7hkjouPMfa4xbCDY6YdNpQZ5xTDcxVHh7Vrp80fOgRha+f7V8nVyWdmUBigf
gd7o950s+cjLIdVB1LJ6+GWlWtbnfNoaJX1Tn5ItXZ9xXY86wXVjA681x0+na/gpRYNRnQoxqgSH
WDpI7p5Hh4LUxUFd9uj6j89UwTfEI7eHgWYVUm7gnbocQCtNe6/Gkkq0bsYx/7+PlhFijF5twz7A
RY+H9KTmyMV0LnN2Mnh7bvUPKFg4NcrxU6BGVSkMMVqRZrOe8yjR19qNgS8Q3Y4c8U0J9/6oURhy
JfL6HcmJWulqrbYeTHzBlWc8mTEpILkeTbBsYlxoE9C4ofcdCE9Meruqj6DwAUHXwAjlXYuaK4DO
w6sxACCX+qmTk9GD4NQ2FvFalfPN7vX+NMj7oOtErXMZIWwsAzHYiHwXeLYYt1VrwdZtl3idE4hK
3z39hJON9pi6HMP0YnQmJ+0CIKCqPupqJKneCUeOq9Qbo+bURG3IpVOiG2BvJYU7ni4TM48P7eLv
CNySbXt1Zl5k+UH5H3Dv/7VWL5N7eqLBTjknAtcI8CAl/L9RMx9+39mQZ+urjULNYbaoLT6MqsEe
cJ0AIHm/qDaodYkgKU0LJnBpIH4vrg2XwATZah4p/7LuukHNTfKtCiaaZZkczavPV81dJ4P8DqjP
XK1Ti50hiz7X5cvc0j/GpBXvssvdgjyg2qAerB6XRN49/lljB1W6OF1dHNdF0LtcImN1s9fKq69Q
itDrrnFS2qtQh4v7bqfcSvYJAdrxwK0q2quwBfLaDyffyweIwp7P4MggMQECMJXpGh/F6EFzHKy6
v1WTXoxUUHuMw/rUclEg1YZ7FSZ9IfWXaF83kF4hHcvzmgBp8eeJTC0Xhj5ta7rx9Hb9+ZSDY4TM
gGuVM/jJkJPrYr/YMTi+X5vVnNpH7a0W61DPD/8u1v53irWBYen/VbEWB3zXJN+7f1Rv/6Bw2xff
/p6Gc3n8n4VbjzqrTviMb/tYVn3DpHD6p//L8/7A2Y6eRrcsl8S6d4Vby6c6a4PFDywycmzPpab7
l//L/wPzl2Wy0XU802TT//nf36f/Ff2szhdfV/vb8j+Inj9XSdm1//FP+fTv7V92AEGJ8rDhmDaV
ZUv+5+/rtrNRZkZM8udBw5KNrq+I3pyFNACQqKijjGJc6TbRnb6/CY2fTotVcnjuUaXqyw9Tg2mH
5SXhViUq0sNIe7A+6AmxlZ8MG0FHcn73Nv/54v/2Yv1/9WqpZ+MZ5e0xpfntb6+2cly39v2IVzvp
J7omDAeL+qx7JkJP+9Mc1LeoA6DOU9/wDlqhP3mcGOrlfvaHg9A6AtC41NvmYSlg048ZgqDwLqEg
OVoI+2B0jkQuIC/iNwll/8GzfrbwGjPEBAR4cxjBSCELSVAtkcJyuNlFni/XsUfWADYQ1Xe5zwDq
s6vTjXw6bjUOYxDi09Y4tL/rIsSy1q2PilOukrvIQ4ra2MtX4NfjTh5qdBjl+v1Wr78DMPr1ogg3
3sjXJF+gesHcAlc6hmKQv/KFJxwuEjOiYRe0OPtWNO+gxZoJOXLMC+bbMVyHHewCOvEtuMzE1x/k
PnHhbuHWIfnYyM02SsmIgpCQu5KqExIgNJN563cPdgZfvkdFi1BPAOeSj7aT4KAX4Re3FflWHiOp
yo2Iayg3BL/xWLTDq2jeC17VWAR38nAmkfRDC8d72Mk9smR8FOxdSZGyfNqx099MHw0P2beW/eC0
N3bFsAwaZckBeA71unhyYTBc+/Nflc8HggUbtbHvGJmWw0FuAsao/k4HR//Wws43EQurf4Dj2Ojd
kF/v5dsj/3f55PJ/sLV0K0ABy3n5FhICsZPbiCwDdLBJsxeC6NazVb5KupjZEGpg5rbH+6XvC4uC
CJWHyCQ+jnl4k6n5ErrFRke1pXenJAhXLoM7uSh3bqFIVC2CMV3pFlcCpaydDrs+LdZ9j+Wc9YQF
rQZChtLlS8JzyOMCaN7Bxlkj2lWHMJkPkJEBzoYRxXObxDX8+VAgumsM36tsTLcJiodQik3ZJuRh
t7XNf8bRMpvERwhkzzrykIKHy1cgH4ZRxw0+G/j9Mjc8DGLeDVRh4QZVX4vUWAWutbaJgSI4gq//
rcmNNrz2zVcSO9cN7N1JC19wf3QrmvFfMnLjc8NdBbN1Dov8dazdVCY3rUofY3srg8a9O9GAF48Q
GqcS0mje9QwLNqWE8CELGDsKI1hlX7Lyk9kitgTdJUil8kHY6OP30o422PWBY0T8YDQjPueGtWUA
zvdM5mB0jwyOgeKRHlctvIPWAyexaP3va+h/5xrKhUReav5z3/TLz7L82bY/f75vef75qL9y5Iw/
uMJ5nL0NSP6O7Qa/Lp0BCXEGbUuXKyp9T9UO/cs67f7h+gbWaYSHtqEbzrtLp/1H4HOpDTxMzz6o
Jvt/dOnUTV7A3y6ePldhRuDYuy1SefBQ//1y5M2NpcVA1MlI9bSLYdiQdfrRtrpjp7/2EgNXWSbd
okVHpqqJKqfVzkq1RU3IaaN23claoVqeZA35ulltUOvKHuHb1Ocg5jz4svLuUt1NwkSBgqSWL7O+
1RwxK3f7UsLrcjtcETFZnDxZnVNzatInOv4lIk5nknusB+WYfmeeHkP8CBiW6fgIeR+c2WmxrMmH
B2XqaM3OFUl/Ijv8iHyKmKCJ64jtZ68OEMOVwNuCsBca2XIzWtl2Krgbg9eVDwD1x5HEtNLYEmuN
IMIQq6IlRysJBNrIwNxlcfQVfi6wj6n+0BgWwuHM+649WLb+uZiJGp5NEJeYizhLLeEhpsSCh8Nu
sR7kDx3F4FFGbOSg3mFfk3k/I2RMsGPnPUmYMYmsW1SRe92MkoNjY1yXgIuu80g77sONTq5J3Vg3
8xRBB/UJ7YK6eudFeXKjWf3jlLeE2nWoZffgkpedOX7ISPCDiY6AbkTCqxN1Yhb2R93NX1qUZ1sX
mTBFFnMNNcdbG0XxCDQJNjUJcmtbq52dHzz7kTHs0gUHymL4n0oybuu6gY8eQm4GjXM7Dzp92sIH
6zJjH07atl5XPdLjUeqMNZFuu26fVvryQYufUFh/xk5IuseCQQS9GIQhY5NZg7ELFuLGPAwJiG5o
q0uBKS1GztLOc+GRSa8nDBP85IGsNpuYNsJvoqTb5FI/Cr2AoIDYv7MxSh1s23jTSg19X2IGJ5HX
Z8Bu4tHMaJ3A0oNMQ0vRhZytezADi5Hr92wC/TGMHkTo8uQFbYOSt9wSFQA7Iw9uUD2Hq6mhLdVb
02czqTlHV4lBUoQvUBG630Z5FHe+y9LpUxkKgnOSYUBEzFUwNBOcB8ta/VAWVGqYmVDgnvWyLlcJ
ccEb4FZcl2L7e9S582oAdEgKMl+bMK1xA5Qm4d7Nvu1DZOGmezKQPTdFHqw1fXwKdPBuE8i6HTLz
Gi3vTAaUtUNsFBDR52cH1MVbH1fKSSfO0WnG4+JSwWnc6TbR/GITPgZmdnT8gYsWNhi3cZ7NZAC0
o8FeX6rHjgLG2gA2qvXA1Dmt7erGnI+xtYDu07cktyL40Uy6Hkn7VDZjv5mRC1ao7aHqOpuUgFyX
d6N0GXTSDjS2UyWjRmBraVH20mBy2iIRvNGXg7DtH8hjxbrICufgVvqt0UWM323G8hOxXkjWqm98
O5CI9iORCQkS0TnCE1aKmStrsDKRK6/4Fm+SpPk0UBC7sfO9JouHkANWYVbauP7GVd/NRMxhDMIa
MdHrWXoapCSkmH62bbVonxADzZ03EM622bt6Huz4Aj1WzYyDbP7UjkiiG9syt7N8YQL4PVx4oGRL
jOi4sF8Kw/2SeaRyGCg/9Q38BAac5FGVuHlWAdLplbUb7yzL+9k7XndwfTr6dRPCszSlujxrP5K2
VUC9HFoywWnZLLKXVuo3YRCPW5p+qzogaIn62cwITyoYA6fc00yq93EQtBvNlFlZDbf33mj8EPMR
fvWnLOqpHdVWeuAEss9tfhpxDOo7Lh9c+SQVGWQLwQ0AahDhh/qdbmiYoKbGOfe6/SMnn7CKelxj
03kaku5+zu15PTRNdGyD53AKotfWc8j/mOGtASE/NnzHdAT9uyWfweKbGuFHgPv2Q0owHCJfJ8iC
zTjo35G3lqtCj75iR2sSG5VcBhoe15hf5ARPxk9zFGp7M+bMOejkXDkeCWw5gIuab2NMpUwQKx7Y
7qs1MZCcEm74pijK10DkzE1Eo8SPuAvQSi/aebA7twvuH7czcauExNsAGwhvcAkMJRFPzkj+1zD6
P+2J08vgzvmB2zX8UMce5+AXZADHGsww5oDik2O/aYXALoDSmjT15BhWKPyq+s0nc+CUhcNBa4z+
QKY74vEQyw0y7n2ZDeRj5rF7hgK7TssWLbIWHheD8yYJmQK+KADBV+Bsw2bKDA3hz1huqpKATL7V
Aw1H7nZsaoj5fPS8J5lI12hhL5PyCOty0MOZVGeP5UzXtzCK4XZJvy01hqPM6pwbdACFa34ZBvHF
alKyz42eoPCeVBkdZtcqSMtvUzB+neZdXSQM57XpoRgIRUS3RcKBaG+s4EH3qMTNsEWOnhl+bui5
Hf245yoTG8eQZA2He/i13UmhuLWQ3JWTet9QVxwdaB8BN71nrdZ8LMmy1mWS6eMR7RTPbg/NvTkF
001r8JO0JjekU5w+zhPhYu1rUwzRTmMMsqmXDjWvBUIwmICTOoLkFm5eqbNDZWVgvVhAkuJRX1VZ
/CIKrkWLOYZgSot2jRw42Y7ZmxMNJWFCiExnxu/rVO/RyH6kFXEIBmIlSIFb+fO8h3n80dcxk+LY
3HDDJMcv5VsZuFgIHKJyEEX6m5KLStTOD3O2vDSomHbAn+fbQQtJ6CKKKzEs+ykyUOdoi3ODMPOG
8/R94tbRzrEEkVQg52bdvdfS3dDm015r9YckJfesAym+tSp+Ey3NtL1ru0+a5hwCB8tKWZk7OXw5
VZL2FxU3qaHfe6XzzC/nk+7naC3reto3WXwKVJ1QTjIGElmbSpzdU43CUiM8ExYxanx7gD0osBJv
UoHSARPBESqNLtsCOvId80vBJZ3kPP9u6kvShzJO6kuGhq2u+ebFwZchLnDaApycIkJtIXRNnOts
AUqucF70AcNeHM6fdZ/m9khEuObHqEZrvTDJKy6/1knan/AOUQvPNAimpNs86Rm3lDMJeFHqwmes
nYPwu9XiVWIXBj/CuSUn04DRmgQGts/RB+81lSQda98458Oo1wSZYoOziwSnflez8b2O5B5nEA43
FKvnVSN8LFdzytcUV6SZzPvUaR9Lcr/DQsuP3arRnWFZ6/L8nY6wwZQiyCwhgNPfflKA45F+N4Il
JOSrMPEsSqOMqjPryQX0udFcz+IiQZ9bj5GOYEuhDEUfoOgQtnOj17d7l6yJRKcdYuUGbHUGsXpZ
vlip4QKQTO5InpxOnmUO+6lNT7hRiKKb4gfIYSNyZNoaBiCZdZzm5kGqHJSaAtGF2MG0firRxxyt
5HmOXyMsaxu9HyrEYLwc5NzyDBsTa1EQ7oxHiBSGaRNPYXZK8T6Xrmmeypl4adAkjAkDM9+RAvxy
EUbNjKR3/aTdwUpzjkUP501KZCo5do9wuWIYLLKtkcKEdLRumxVufARetBaeIIJN0IbKQ1LIyLgE
spa0uH9DnIiz6sbIFgy1Gdh+H9KFwXJrFxH231fd8vFXW+SaxvqrZbot5anVECOuQGUW4j6FupZ5
didzs7YL2WU75ACfANdBlS8hk8WBPQDtjBYij7FheX7xpUiadr/kELaldsdjHNUVfKWi8osgdyv1
f47UqPAiVvdlamj7ysxPgbA+TBgTMpG9JLgKsTdbA5V+kMRW6n4NEm1BfA7jL/D55PU5FJtkJCWn
4udkRPnrEvQY8SJ7HRXBJ8aB8Y4w+9uqxGWXVfouN4ef1PiBFJUn4mFGqiHxWzflN0ZfWadaf6nR
tB6jzppPdIAfOrvSdrHbOmvyA5A5VTOggUr3kFtUWK3LFwe94RYrGFWaGmZSOWWPmnDE3imGrUO7
6HDR5uRVu2bQR4mhbMn3CJ4aVIYnYjC90xh9x7JF1Fm4FDtTlP+XvTNrbltpu+svwleYh1sSnElJ
ljVYukHJUwONeQb612cBfr/IOXWSSu5TZaM4kyKBRvfz7L32CzwECy+YMgISqcQxWQR5moibrV87
7WFp59hjDKgmq96YUQQbJ2ewQdHQdRgD62rJeMgV6RRT8UwGUrV3CX3BkX9JkhoSQJwdyt4bLpo/
AUnxjdPck2aSaec26T6YPbxkdZlwWLUXJ0Dt3kt7T2kQeuJ8Nl2EEmlQ1WEfOzagLueQ1Nl0bJ1+
2hVeLzfgDc2zRiLlyStfE5Kgdhlj+Z+D2h7zL2Zt0kuaaGOtQp5V10OYRXqYMtTwkQAy7w3vnqzZ
3SvASjmAwK3os2u2NAQlWekMKyYQyXzi6PZlgfidryjqTCZ8M2kfTUCdp0euxcrqlkQjWpaH3Ml6
DIe8HFbrp3IW7r6TXQxkULmnTi1TPqmfIxfuFLa7F+FZBq0hxYC3KCWc+kLIJLytAslwwnv3FfbM
fpYnEbFmLtvgpU4gvXwK0+ZYLzYMPOkucN+8xHyP0wof/VxdpWlcKLtTcGrUJRMOEyGHLOhKNdTw
lHNudKbUnjMRdzle6zQbTrH9nheEaOAZGcLa/50vVM51oxNkseBsrS9jrthHl7WrvcAZ101W9S9D
CWlzXNCc6021S06VFQ/Vbt1ErofTKRP9VdfNdZK+U5bxhRNpezZq0SGU642d1tUfjqWCTQCEfDtp
08CO6XRwyWkFJkQInTMV0xxLkaeNlCTcRZQYZ/VEDxUlVfcK19Q4R0s/OVlbyculdHS34CgZrTkP
FaSTtc1OFHqyKTQs4dYUa2Enxv7Y1vaOFjPLSrt+CAokQbpbe0dVu6FXB8F5WO773Ky3ZZLOmtAg
ygfLQ+oyj854kh4LwHpQUcr0jOzTtHPSTYpo/mFTXNnOS49ZlovjvXSDO6rO4hAjsj+XgUeEew3U
mAQwMvWWbjBu72/jos0jsxyAOqKHrZHov6pjFVlvVU+tAE4LuZRI39mZff/LpzJzVbZFy1nSiJnt
ygWvt24Qcatj0Zuh1bo5wwY6rGnpY68bTX2p4d6e1tPa580Ub/HZoJ/MHf2sLxvVV0/khZMM7fd1
OCf2R9SmggRcc7xg3yIXUjH4KoZi0r4h0qt0vBTukJf7vpDFrpowlEBf3wfFcCLVcBuZAdLTicD2
nIh7Cynbw7rJNf076edfnc5rt11gPANw7zlx0vxpiNhIZXIpG4dsFsRzB8ztZ2Qo9qGV2cHTanWL
2fO2tkGsgJUaNnhqWPrEroHUFW9T8UiaYtF3EHeKEiI8iVYf9tDrmzaj4B+p6EtcNB4yDaYGwFeq
GJJtW0TOQxQkjKtx9rNryA4OCG5KKqzfta3I2ZvkvHNTtHsds4inPrYujkfoEjFWNHNNWNeN+a50
wv7SoH8rWklcOv8qab22lTRxNUdAoKykvKQ6oPVCYGSX7Qi5RJ9Oju386vrsKdbz4Oj0C3vH8g7x
yPIsisvpUZGZqYjljvLc+AGp9ExR4HU2c+uxyVyIIrKw6VyAVx6J92HxRJBiUv+E1KjCRLG0LDtU
vBR2Bjirwcnp4OqD6Cj3AZT6Te6PwTWpvhtjZl2q+ynL7UdWIMT1ljmC8YSIq5gRsZxVdZKkVofE
5ORLEX0A1MB8YnYL0nFHrz+wug2bugBNCNfkOkZTdBU2GPPxY57i9N0kb67TO5yyk/XkBu6H/5rR
3r7jrCjCpnOMJzi3ICSWMJ0KgFWF0PjaZardKy1wDt7cBte4TGkPtB1c7twKA1Q1hyGezlXlGOFQ
pfPBs343caFOLryHg2I6wgLE13ZZGz2VamYWiwoVmLo93eq2nXcYXocw9sfvmZa092Rsvcalb2/j
peu+aoL7QHh0KzmZrifhVTE50x05CiCpYIaMbRSgGQyW4X8BDWG7BFxYavJpvYm50Hx+qLOgp67F
Zl4EAZKsRDiwCjruUqUdlvrtGuahlX4YtA4HH+FN1qzSLS5chkFENXtpi+d0GbmbISDHz4qhuqGT
XANUZrN5YFU//rnJXImVlek+g34QEIEX8day0ZeN79b7squzbbKccer4oU3K+fRHxcmZ/tyuMqiC
GB/OnBOKXIIy/qNSXkWy64YAt3CO2H11HfhC78YNDVIqCOd10oMn8D+XMkNm+xSs8rrSKVnWeHls
EOIH/nFiR3EN46dR+/GhSnJiVN3gqLkVlAjg+2U5UDAMKKtEhkm5ZS7ksRL8eCCOXGa5MI358yiK
kCYM+WJDmBnjh/YwoclcsoEN4Bw4Bu3J/TWQr3OBbwb1XxqU/xZREfLTrHyMhSSRYMTPXeDBJUDp
yVVQSJRH9Tgxc7mxIrBtVVnfy5r3GmrbYOM8CFNEuyFy260zj9GNvbUK0VYxRJZmGO9I1tk1vorv
/W5XQQs/lPCIic8uydhAsd9EYxhUy1AjHnrLe5CDTUJrKsKsNs2TJ73HVMjfFLVSUjLP6TTtq1iH
FaGIFpqr4TmV+ZE1mwDvDfCCtoa2afgJNo2GES8BHgJm05j3jXxG6POLRLiCxRHpWFg+P1jH3/di
OqRBSqWnhR3TBIShUFxkeEStXXOK9top2vArpYZ1hC0KHAfOHQj+iAyjRUiCDYyx3J9hJ9PlWoB4
JLy2KT06K+n3lrOxR/+aIk8Ie+V9J7T31AXZNUc5TEuDPz9QrwCuzki7UfGl90THUaNzDSes2rje
6PDqKfKGvDOTm9Tl2QD90FujIpiN9OD1YEwM5E1MXuVOJlSvW7qWWW3RIUxzSpuaNO5B74Q5oTZQ
cZOrxZfjGjZDuWuOe9oZNICD+uYuuQSa/DWRdhATyXWd6AdsrSZ/T8bAOZp5NCN4A0XWqTuj1S6z
5Vt0crWvFPq/7uqI/ktlfBtayr7LNLYYP3RW18Rk6e0j3J1vglnRI831kRYNWXR2l1NwZjqYZOIr
CwFp3boZPYRI4q+tqgjgiTjjoULaFsQUu6a4ecyJ0ePFt2n5oevZrrF3b6cS76ztmj+82ld7r3sp
gszdZLn3TOvnxbFbYxf3tn3wuozIZkohgUu4A+Xmu1ostKsRy7kjDcl6zju1sWEei8i4ZZKzWaGl
0bbXCZGeXnuZeCfNmJ98P9vjV0fJzpjFWa251oMTIm0ajymZzRTzDQhVBswATUbHzHEfTZOGQDIE
JOaJcacM9+ZSimtbGsOwnhqcQuOmyPFsp9GtJzx3o8zG2Ol0TfRohPPjIkqYtZpCwOjsNCcdtrrR
bW1BqycPkNSb1i8t6H5aZnxnFmVFfnJJ9Ib5JuKHuBfRaQYgRNVQbHSmBxCiRgpYQN59XNBb3vtq
5NZCBR93IIKh6Teq5ssiILuLzr7WvDuN/Xv6UdAlxEVc3LRZd665iF8L+YOVKrItrC473C69Igsd
CjNLtgo+k2XhFKNqZWv7KW+rp5bUJc1TX/H8gCUnLtIWdnHpk/ey7zjSRjfaKvebNMaR8oC171oC
AWQKy6jP3HOVuqGOJXk/EPXGGZioSKFbRohWRJJN7zu5DBvzWynlgGrAegYk+z2ximqH7xiLjSpf
ipxSudEnaL2N+NL0EJpARzJVpppYzMaTohzezHsRccxVvf0UJUFzjMhxJdHuKbV7e0sgfRG6A5Mf
oBT7WM4xA0XxIZAVDJXjUpFq1Naic4LO8dGjMDIy62k7a9y7BRCShBMWxs5tQrxIsQTfeNqjrkfd
19g2X8s5eCvSaqLqFgeHjiG9jd07M0p+CwA923kUmN4rFCOkidIzKjgbxcygpMCB0vr5wNHP3KOd
43Ob0VPYmSkcjJG6cTBLY0cMB6GJGBM3oxGIDYl3EtGj9r0lBt6JorACCb/H+kdm1ETWit/YOBGG
A/OPHxzshAjp/IzF5FJWMFlcx5DUzXsrx/jNkVbL55r12cZtqvJQ6jQrWmG8eBmpFqyZT6QNXkXh
nOxkWgp4RCbbZXNNA9UdkDswp7lvTX/XIPxfxAxkFzU3xeqOLyL9WlfWb7NRRzprfH5vfBs9hBck
H/SnvM5u8ROEGUbDi+sUdIBql68h4CWGuKpv5HFtWi1710lYQrnQvdJEcLa1BSyE4uAJi9Sldghy
thU5cRZyqizr7qc4LlFgKdQeeentYfg7CIMr4sBCjvqmid1t5xUQRApr8bWU+wFoNXmVfDOqcm9C
qtOwHFAtNaJIa6oNehcPH/q+dyoOEc4TrUupt+B8uXFMYWzaiTXo3INhS3Vv57t+OBYRgbkuPYcK
kF/mvVPd/FGXRbPHxgZjjLSqQH9KSo92UOaxhmCSKKwfydxd0rnUT4w1oZpIKtbpEQWe2Pk/vQP4
ZX2bFSD/NLmUjICc5FjqY12/z0z5QYeNvOSOzGyq96CgNPm1KVMXkVf6OODV3OgTDbuCQ5r4g7nY
ZVWBhaJI+9BtpyfbK3HONRjhYXqEU0wHErNySAh0w9EVM6iCz9k7M/EcPtAc8D6CxMzMA8Vnzwvq
nOk6QBngTMa3OiOgITOBtdaDcUtocI5Z8WH/kE5m3ZnV8Kb1yKobp7SBL+IRGD13hyTBxYUHPMKZ
fHfT++1vxhgoW7q3hCgMl07QXZgYMw7GQOU1Vnht8uB7SYnKU7SC5Uh4vOff0ct198ZSOiwHG8fi
oSMa8hAtrqDPjbdY4+Qi2P7HbZ9XNWCdaFEFBADUagZRoml5Jp5MoNheLiard4oqQr2lhVNt5zWm
jzNbCW4XxfFfj2+AbO7zPHuu1qevj/nr4p+XW16zXIoJrsnhsYqWfau/N5SB7mZ9w2WzPvfz6p8P
8fl+f730+qDPh/95v3mEVy4MxVAdyXG7PnHVS8MOpZy5GkXXtzbc2DjmSgd9KMxnXSEDJiUTGqTo
flAUm499V6WHuvTLI5nPcldJ9wfuteMwvJIFzNnQAmg3x+TSeaRe1cWbVOP8HmcM07HnXX38YEeN
/DfKQ6xKgjFgNvTPi0UNyLX2WeB0ff++wvRXKvy6+YsSj+ogMKDV8ZPGZgAGfb3Y6p485zg3I5Lh
y/zyz/vX1/NWm+B6V7a823pp3fxFpv9zo62YW7olM2fOwZ+P+/xYf17r8/q/PebfbrO1zj9ByakX
64CzCOZHSo0bz56tcL36aSxYr676+U9N/Xp13awv8Hn13577by+V9+XIvI3folmaI4u7s14K9YK/
lhrgcv1fb7RWP93n/eXyJDI3/vtJ6/X1bpcYE9H7p1WDTf6UQiy3dBGi0pv/c3G9a904SUiJTDt9
Pv0fb7FetRZA7v9Xof3fqNBMw9EJ1fjfq9BuqGWWf1WV/K1D+8/z/luH5v+XoduG4Vt/sjj+1qEh
UbMRTq+y7v8WoDlkd+iW57kO706u2F/ZHfp/EY7tGQE40cCEvPH/FN5hmqve+a/wDrBfDhQPPhkl
ZGRoDn/s3+rtxEtIlqmgLWYDEYFEor33tnsXUJTZMh9iemyYLMwGdcgxEh9lUpzEhLaWmE/92Jgm
feqKQG9vfkgbq7sEgboPoq48uVr1kU1liqeh/0WLnRAxoRZ3OlOVUYy/h9Isru1c3WceQEdPpGrf
UlGhW7Od0SHMHprgWBvuLPkNzdI+Nc2Sc37rh3rjEdQe27QiKfyYmdpPDkKSMSdY+KEXM7S0qn3P
a4FIrAddOEvm4QoaYv9DxBatW9/+6nLKXNQMaWgJ7GeRyvZkd6ljPnSHqWfoRrQDt8FPNOoVZXAv
02HaKq0o9hJhQKBFpEOySHmYnLbfMrtC0zUxc1GZPiNlET/QFgRnm0rQU8cC+Qgi5y22ZHJH6Sa+
8yKBRMLQEziRESngnhp3zTDA6aAiYueWneyKRT3RSA0TV1BZyxRHJwSZRKWGoNlDULfEuaNF9hf6
ZTJnHZFc+W0OYC2xcroxm2mOZUoKRJSMDxnoLQguyMRlmn719e/TUJ6GuBh+NVJuVRu9jXib6CRC
WtaQux1mWRtw4MI6SdR+LOG4Mq3NwxT2YRGRfWWyQDSA/wJSb3ghGlrEUniwshdNsTNc/HGcHpTH
D1pZ8XxAaUTVuCYYVmnZNUCtV4Il3VOiI2Mboo0FLXh9NHhSguJUcJmSR/ijFz+yGVtXOQIvKHNK
7rga0nCMMNPMuEI3VqUFx7lJcRyZzcG3+CNZMJ3nzI0vWKWBAHQA2sicu3TLRo/H/2zaOEn/urre
uz5ufci/XV3viGypHyaH6vPySpqLhykfCLZpZE8H4h/vsb5etd6zXlS5jVBJuI//+Bg2KYNkhvev
tdXCnPhfP+j6mjTN6XJ1tRX+nz/e+tz1GcBQjZ2vk+e+PuPzjvWqILsNU+DyN/z1+f48UlMvDhDq
jRApxPPPB/51cX3g+jaqrXZa5FTbyQR/GvsowtZNa5io/hRYEHec9esoQLzZQx6Ew0wHxAlIsrLE
9FTkVzcd0r822mwDnjQzbkPnikfWbsJguW2Cf7u3ooNXj2/rc9Zbe1/NVKVMUGHCPjtj+9roWUmJ
yWRJbUlsjPNwjbX6lkxlsYsDKl6GnmvXqBu163qJzoS/UxFVCpCn3SXzpjOTLXVqpDnuulqH84hM
XzeObq6sK+pd66otG7JBzSvhp8K0qrAFTezg0Dms95soAI9eO1wjT5svhebwVVPZ2Q/VaF+FcO3r
eqnLCuoj8/wYDBuiufmBNXYsZUqHpSSx6Mhv0Hn9z9u8mPZfzxxuWh4Bi/xHE8R+mKXWMRlH91Ll
hXuJR8qcRpyWe3v53tUUWxgMKr+5xswsA7mPJA7pqoWXrTJfv66PWjeoTY0/Vy0/lodqTL+ZrKgZ
PLOPMUJ7ZuW474ljoifvES3nB86lNfk/06vOKSd0hrD2kV1AqqdOZ9V0RQvdqG6wD16KqnMPTY1X
tq0Rgc4l0hK9R+jHrGq6eq43XWeUoYcgL59IQJpou7OZpNmCf21A4y+PoN49ghS85Iz0TMXju/iB
bFU31Kj7bvShdE5TUiJVKuKrXDbDJK0zKMmtPjnGLrNY3bbU4AuPFxyShuwm6qM3q3h3LT27qoiM
EIwWTes0+7HQ1FWbDXXVo0ZdW5mnJ1VF55jFxp/b1SioWtq+RPXEbXLZ89dL32ubeG2/vM7ZaURJ
s08Ek1ULkvq1QB7cbdLKvC9sfThVXU41wG/2RoItcBia7BoFfBKhNAmccVM43Vfcp5uUceMKe5SO
ez4ebYB8FVTV1NoV1cjOrwnnUFnOy7pjISWf9i509E3jRxkZymV+U3hdkGjOzX69amttu59t1qUD
WpAbiZFlOHrlQqMk/RYCJeh38YVoxIemB7taen4UlilCWQDiHeC4KoM9Orf0dFuQsqUw7j0np9ht
ZTTui+xoRfIevLFxROZCKNW6ZIqX1dPaFV9ZGvOythLNOJBgx3qrXld9K3ADdy2In+XRf278vL4+
8Q+PY73/Hw9fr5rLWpCe4v361t6yToSz727/8YS/XvrPRcqSz+2yBi0/P8n6fuvbq3Xh2ixrWOGy
mv3rQ/z1+GZZA5vLavgPW2NtGq0bf8XMLOvr9eoK4fjHbesd/bIOt+0Y3tTBXNbnBIm60FO9O6uv
kTnj8S4jyQHnfq8L8b2LBBKdvP7uKu8dw8Bw66XswnRIsoNU3xxb300sxk/Z5HIA2fh5mAia4STt
g20aw7GJUjKBJ5dnmOhEyGDdTYrYgTZDu5hXxqsWNCfXxA3WqtBGVU5usSG2jlc9Di5BXsX8iEpm
wiSGGUZo8b1W7Yw+JQfSsRLaJwQGWwNFKeGOOzRw4M59cOedQSpsnhFVm0TdcSEleFEZGiQA0Bhl
kubXJ7pyIQ07N2w7Xr50nY1LdQnxj/ltLGQZEmIGk9/b5U2u3zyoJLi82icDP1IRvcZwu4Fou6h2
S2sOR7uedoQ338my2RMLOm7jXHvPK2qJfeIEWzH5xzpOzbB1DJisrUpCH7/wtafRSB+Rs6dOrxWm
+sDPftIav98UQxucSrbbYNF6OGV0SrsYxeToJLuonk5xYuFlIFQaYBPlXkvQCS596xQ7CKRtHceu
UbcgR+GsbvwWcXANrgi76PiaIeLeRpkzbVPL+4I0k7zJVlKfpTFKjBCVUKfF7E35LtTG7KPCxZ7S
hOgF5cDU+pk4JWUU/atrTDIUdnUDyaUf8AZ+I9scIWJkD3SKqGnNCByiLG9OVZNmJJZqS7EsfapM
QtsnJWHWK/ddqEFcaEGhWmf3ZC7mPsxOn19hz7wXLx716lBl1WFEg03TsP/WLg2HYPK+jx59K3Mi
khgD7KFyUYsGLdnfYzGGJkTrDRGWB08nVtRvq3dTl3EY3Dx/fKi8Klo4AhmYX5OqF9WSkRppJh17
63evSkW/4j44IkitQy+y6G/17ilQFu2Hybo1hZg2+oXaTXbr2B27hHSFccRgpzK8paUoNxl2SLvU
m+e43ccBvoeu/O3ZjSE2UU8GdMzDi4+yiEiU0Jd07oESTd5dA0mIStXHtwL2fdDwDVrutO0KtAZB
MuDlboKLlQwn23SXWHHrfYIw/8W1WmA6aXPDOIA4E6sbXsJy43TsoH6l3zcaSraeiDyw8AEnuC3J
MM3GiQJ+KXsZk4PngFSGXW1PzpY8iY0fWRlGB/qTFg/UUXtA1cq1EMo8cc1iuqYjwjbpov7CACep
3humeCYF4MWWDYdUJI4DYv5jD20pBh4Pp03bOoV3E3NRh0hJGxPZdmmU997MZ3RwPEKj3hi+jZJL
yP7YW+PRoGlpRcyyM4zpln4EAD2/BE737FrJx+RqkBsymprImK1D1t/Vlu1utI5hxaFriDA7FqHr
AsifZ9JOdC14nlrrRaZAFYYKQJVo6vSAhs8l5CNQNACYhR2cAkJphMh13wphX2R67xrUbeuYRINE
L9DmF9p2sulZNInksBTfoj7TT2M7fRsJrdn5Y3cXJ55/7SeCPbrint6MvuuyLg6NsTOP7hRoH1Pc
ZPsCy2KkpBnmM58bqru1RcCckHozbnNCgPeOWNxJnrYzY5oNZkWTwAz4fvp53s2W1A4BytA9Eqsq
TGAC7oqovS1TnEyAGHKy7FDQMkCa0bqIoMhUXHXw+qzCvkKy6YQYUUDXaAO6qhIx0ygeI1zhlxLd
RZV57I8atD+o/XroLnHnhfAfljI32nNcXR++QIlEfhF6EsYQTZoJE6kgZsrLVL4wq3MFcPbkY4eN
vOiYeESazAL/Bkpj/vZe3htDl7EI56s1jUPRZjlZ8jhtNX4N6YxiC23kp3CusvuO0QM4weSm+Hcm
4pOgh3mDAcdOMVb5gMSXqV10VBUJTHaEn0Raw62hkWnKHAOE7fKqrW7djB5/eOAOdIsVMKV0fIyV
91YMjbNNbGTD+TLirQ61DqwGLaFul0UZPI3hpESdMv+2ab3TZWVgz5Bl+NbOaXxvP2j2T9EvUXbR
V0SmFE8fcreILtEsfCwp9u+YEsbG7JIeaToqv5jumztBow7erKY5oYhnma7Z76bWyPNs7FggxwzN
9VsDhZ+ubvcbXjApGXzRmMYHBADLcjQ2x1usxQNDTvLUgJKA9Jw/WLTzNome/4gMzoCw78nVKPpN
TTvviFBgW6IO86TzRQTayQIuZWdjQ+5EH5aopwkqwmqRtzSzjEK/Yy+4Wn5+rydoiMf0JvRHFG83
PUSEtWTb4xRuukuRMZzo9pswscQ6/AyuAaELBqjMxIujBhdX3zgchuKxYuVZOySkF05FDz7B0JL6
e2kYNqCKiODswn0nbYAIISjK0mj7TRD/gIlchr1NFkNQJ5fIQ+Kot0ESImGu0QaMvfvQtgP+BNiS
jfQ9OiB0ix8qH1SjX7tfC1//khYcflpMfE5atD+zQgDZyexDNzk/XJiij7b2i47fsW9F8DjVTkK7
uEOQ5Rys2jhWzvCtkUwsfAJY8J6dSED5KHp2Ly2thw0aC6bIJNR01cas7D1f+0BocpOHqkp+jbX9
5naLiCJlGJcVkGoleXgUXbKSuhZiF35EzTsGPi4BToxLP5Rht3LKjy5H/Vq6mKJLGaPRdD6sIomQ
HlLYMq3iKSb7QornKlc/6ZWlu9SGStK7/jflVsaxjDXyQNR9WfK7glzbCpYNNE6m9w6KGKKsWR7b
jjLC9EgC15beyg8kpCFWQ7+ueFXtOOvFe1dr5GMRU7ONBtossrkbfJnQ1B+gi6e2B4t+VndDRAtJ
T8v3ghoNOuPHeSwIHajkMQFNNw9zc4AZ7lCJE8++zFdSH/b01Afw2HCCNiSr02xZ+yonoG8W+Gev
FqRkE2AxOjcrGPRDVmvoyQgyqF1aa4FI9kEaMX7oDRkOixymVa9lQV9gcBd5pt4CVK+C+xlvNbI8
6zJ46TGxUndrwzagMR2owzREQdg20UOQTffz+NuxVgK7ViDETTECKpyKeR6/9j2ePLuxv5JP+zIT
T3bw0Xt0sr8ZWWldhHV2KIGf3tNUQVZyCY0lFAbPpb8EhheXyUR1gbTiGwHJ2SF3vF9aV/4iw4T5
l2sGmypO0PK2uFPIYSzBTt6VgT3eo5msthocBpd0nweAQ8nJ9k82NImjL0h3j3wkH0x4u2vzhdhJ
HZsb4qPML9UD+JW7riaPCgHHHJaVWtIw4uejpZfvFdkjKrNO2igfEhKjdkgCoQ03y5Ldcw4lpY5N
3hO4w3kyYn4dHU3PFvcjncq0wn6TN+5XklZ+m7k+YLBCH2x2iPwYiklblks+ADttanyPmTT10ZTu
Kq9x9rL20DqwKN2TVzEBjqT7XnP0nxO7pe7Anz7L6TD23msaBcyuTZTEvWqZT1tXIyPY0ncISl9a
iwWKipNvWDcdgH9BYsfGUT7SpIAuvefmb5ozf+0AqHKmrfWdEzRvFMPdE0oqMk/s1PzRU5kJHVMl
p84yX8a5vhBFhWS7sfytQ/fWQIIFZISzbn8JZM9JURO3TlR3QzuQpaJh/LPplu6sCnaf7xx7GdE5
UwFGR9J3xnLuERVJ9sP6YSBvRQ/sPPRpb9I47UiZuJJMPJztFu1ES6Q9sAK+fVNztkQ9EFSSYw20
J9glAI6A4/avbQQdtBuXn4IVTuS4d15LJXCs5L2b69jnMrxMwnkAcX1x8u5mkCJFfby/8T3ZGy+6
N1FD7OENvc5Ti6qmbF+qYHxMK/ultnpmvCQyhchyHjMD8wUafGeX7YxkJF/qPSMLe5tgGApTWR+Q
HUeUNg7zND4mMvKPlRaT8lV7F9VLN6Spn0sIIIc5Nfe61Ran3kMMBS6mR4LgnGpjkHdQIe6yloDR
ZbSoqpnVnBVZx5Yqf7wfB/NbIGq5jcY83lWWeTcVuPiGOLWYSguftqL5s3I178IiaGNHFP+rhlmy
csptXpEawcvRKL9opCwecwi+G+EELwO161c37irQzLhu4RcVlNZ/WtnXvk5nSvKCtrSfPiZmRXhT
48HS4uQQVuJXXvUo3HGXIvaFKFFNoe7lzs6vSHmKmgz7GLBRfsUi35dFcpxyToquJBhVW0pY3dGn
Tk48UeZuU+bEdg5OpMZxs+un8ghWC9IpQweBZeQbxubA1OVeeDaOYX/Ysyc7p2gan0w5PDR+62+j
WZPbLNCevEC0oUuyQJi2p1Jg+lQ9s6PuNKLaU/F88cu4gxkT5ZxazavKXDQKrQ30o20MVtCmwzSf
EqnwFaw0T53sTvyO9IEMuoLcvSZBsFT07oYgGiYfCnl6D2vDdhmDEeUMhJqk6NyCjsi0snuSLdrp
NmbRky/GgXxoTvQaaFOQ2BAKEn6Qk+wx5D4R9I6rou4ewVOLnRiQWrU9ruN5NePm+8Hzgb+QLUgS
1pk8uGLvJTOT4IIOb8YOhZH/6Jl49aEczzsvsQkAHCtOgZVEEQ6WbwiUCXWEbJIs0zck0f/ydDO5
VKN4S+TRJ+adk50t93HvvHdZyfiRDSwxIrVJPO9jFsTE+VnPPNgbj30z3wXUm7eilfYWxxtsWfQa
fGMsbSwCf9R4hIlLSkqhhUbvZduqw6DgMPRjZXsTi88hKvwXQheIhfcKqjXY0LZWz+JZXxyhfVWD
DCHfwFAn5m80j3S93qr63aJkbbQvTUYsuN235U0l2sxP9C2dY1azjfa9oUgBisu6tngKd6xIPPyD
fl57j1rmkHsbO+eumCrKgDPJv6n9K1DiZW67HLbIlNJOMhOs0eNHWbX5Ptbli6rvhOzEDVlzSexI
Wu8Vc/Nd0bwUOPA4n1DI8bRs35GY52RLdtVUkC6GMyqslR4dhjF/sgQam4mwtI2pF6+tRQ1YTeZO
peonS0HlmPquoGlUzTgF+cWocUvO8w/WyBS606lBTBMMo8D9YtfydzrZ90M+PDXa6EFdoOVhdBVK
8yWdOBAIRT/aaMoPWk2WkJuwIFWW22DgS54yVmYnww4ee4VvzZsOiW/eGj2SuLZAmvk6a9XkhaIR
Lhpbf6EqSp623T12y0FKPRJlYKZhobHPYyeSCy7g9LsammVXQ8AFAZc2nUXUTpJlWxKnkm0f24dJ
U0ffMnsged68J9Au3wH0IAYaHPoo7ZfRFdg3HMTMbqx+q9Fqd50GurD29W39IxLDAW7dV3/Aii6m
n/jPp0M8I8P262/RJPodAkQwcBZ+pDYKMNeQilXVzrtanIKcNrHEZ+28pXlyz27R7fIZwA0GwgrH
pYiJ5eTs6M9E59CYhfv4PSOdqPGrJ2vQk30StRNmIYNSdPpF1+2nMZvYvVoSn1XmvdYkLCIML2YM
xDtP/x+Unedu5GiWbZ+IfekNMLg/aILhQyEv/SEkZYreez79LEZ2T1bX1HTPAIUsuXA0nzln77VD
9sDLp6SW2Pbr5hA1lsSKja1i2KiklIjomFQ9Oc5RbxvSxE5nLIFQiQH3NTDuDJ0b1ePstVGUyosq
iZgzSW1tSYaFTo1FQNtjWdu8JyoLLtM+NOad0hgsrbFdhuoPTTAem6y/ZIKs4eidPgr0e7Y0mzVy
PAcAcnuiPOkKKPi2Qv4wtJ9JHY2HWlHec3LiKiwCrhT3ka2ILfFK0w/WmMmDodNt1PrhsJjlrh+g
J3C42ZQTWBclHvZWNm0xKvyQKpjdZUO7dkXJd1xsQ1eJlzJYkaP0p/JS3MkWjedIFWYEfiNvjRG7
MgfzbCmltNVWXHAmKj8w3xcbqcEFAjJiG9VgPAxNp8nYBzSuWF5CVcZgMgn9YGcMaK7Qgc3U8aI0
S5lv0iU8ifrc7EpCuwRpNH1EMD43kC0lY7+3MrwcQlRszFiNt2kWc2nU89PctYFDvz7bzI256+I6
2atD4lq5Sg8KLrUf9bxjsk0BdBZSfFSFExYTuipNflGT9jgT722TH136BqXjvTJQfWmVlzJAQDsV
Gv0HvTnjPGOEoD3eC6rTCeOdEEvGljuGqkGXXvHpMWeOuKX7sevdNheAaElI6Ml49UuJSIxMfNM1
YpKlCCHgUFpHRUdibs121q7bo8Sc7ELsXcYnPxeLD3ZWp2UV6AnmZayt8zRXAWVB4R09VHMaqBT4
s4mlTsnak6BH0ASspPZmTR82ZSQi3C3OQ/EjnqsYk9tObpk3W8VyjKHH0WmpX7HekzNcPijZ3djP
BCgEAuvZIER0LxiGJxQqGDRtLhyBKoMg3JvQW1vQEY2Ewk9Lc5ciEHVz8c6kWuoXglVwQaHZtTLl
FKv6I3osXzO73m/mrHGrYUFiB6132+OdtaajHlDuHHqtdJVKugJdPGgJ1uEK8/8uzqaTbAI3qwDm
uWgqEaLDsBFgdrRT7ClxcV1S+YPelGwbO7mcp03eqCX7UAyI9YjnOhY/m8gK7xmbv40ooIgCbNxL
Enlli8PAaaRdDFnyLs7LI8kl5HiFxbHoQ6I4hHwnLWmzlZXhjs4/1usEIW2SAMcSwYVt5oxC9VCn
3Itgz8RpeIkw63lLl3KAidv0MPLoVNKjZ1YiiitzUcui6EQ15ISlpaQ6C++Bgf2lVYdXY9Z9QRzG
u7gl1VbVO2FDbuLsTEMYEzWPLag0yTgaBey0tAd6n1mc8mc7fRhcCTQktp0YDVwfLXoHNQvR9B01
Bat7OJdP/eqevFFIb+xN7Uac/v397atmZZ/+/tntIeaNo317zO3721d/+puYLrazaNBmb78o5AEO
PExuLNSm/PCHp/n1qn/5lGamEDE7t7L7649ur8NsSBP694v/eqSRFAf85AmrtJE9ZQDuLDWJ5fvT
+/v1PAUhdwTw4J27feLbczVNf2DPFPt/fubb97/+8PZJWlP7iMZg8G5PHVF6Asu0HshfD1x5pre/
ux24288I5IgcAy+jc/v29xEVNTSksSId4kZ4CgaNYoNFrTJOqvcM4y05yXrpIq5pKN4NEdBjgZ3L
wIw5yTI7yZRJV5YwYgxsilkzX8/EGomuOcnWLlEScC0E2YbQ4lmx9U8ZI1zSyS6+vi+2/JDoS6Dk
TLEj8uCZYR4882jRvpc7G5BGggUB7K5eFE9WX29nBT2Lltxnwydh6SICk5xs9D49ixBw7XzGZzsL
RgFh5CgV82Gok6+1hdHMwrpWqE6VsnykLcENuDmPo6z6FloSmyWGoW2AE52VHN9qtkjMT0k4uu3Q
JdiMLHvMgztRYUBNDBQCihZz1Y9EuC2V4XDDkvMBs4UhsoDPuJTaoU6sfVNHOXHxaufEut/Ti8dE
i8kjXiD66AAXq1w+YDb+XBoOb0mLS6kM5P+I9y2lfeqKFS2S0q4xuGhtJZt2TGxboSJMrYsklJfz
h0Itbx6FV3Q6ggMw8Ig0x1Go2dqDKRI+HTd+Ba/EizCBI358Q5bDzqHbBGYbIvACVjW1eDFH6Bai
Wj3nmf6jHJXJHer5x2jkMAZTlYFbweOYhMyBUk/i97C8RqH8WGYsbytGMhezeuqWL71IFXTCbwD4
X5bF2GmEWNuOaR94hZRYcKhpoCfxAnjLMv1arHi+9BAEsURiE5UBlTwNp+8YTYeM7UZvSNKug05h
Y0N9rUdZtA01fRwD1hU6sZs0e96WTLYppIEOFJvP2Q377HNmUvMEJB6bDsu3FOvj0WhkN1a1h5oS
Zz01q1eOrny+FGeGMc8Cs0CPBhdrkgNB1mtrL2IerdpAo0e2lN7U6s/oMFd6je4UAjiHbt7wW9pM
JNbZVl9eusV6xtuz19LuI5/iu2Wma6lG/Rux7TpcDDI3gzVX/KZ50itsrH9QH/4V4XQV7P2zoE8n
w0tRTRW4HWIU4HV/FPRFgTpncU9xap5puuSDYO2J75VxG2R3mYi6I1aDR62qFU/IC5n+TBRszJCq
MFJXyRGUXdvIPj0UtKdh2B+kXLCu6jSjLjfyS8qFUBrtA0NB+G/euLRyYv/8xnWRy4EUMhLKrD+9
8SUuGh3LKTPOaKY7CNHINSjnYWqmc9Yn8LIApNDTz6KLlkR49BWr/Hfv4S8OHvUPXVmJfJrJKu+f
Dx65Nok+RXm8Q6wxX7A/7VIpiXas/AhlXgxhW2YjCG52BxDvTnEv7vXLEhXV278+icp/o9RqOlJR
vDKSLJqSrv8JC5gScaA2qRHu+iqYNxF2lR2a8k0rMgiObfI6LCFOlEx/lMyQvJ9UmrYxxZahUmEg
tcJpsLr6yILebgpzPJGPGTFfETsQAbnyVGCodPYU6RQY4SFQtT1JN+2pElqZhFL64Y1AT7rIgtID
ofahg6DYTmWNg7A0sLXwT7z+g1H39V9/bPm/H35DthRVMgzJJNnCWH//hwi4XuzMqBuicKdLcu6M
bVV6kE1mTwrJZ9dkJ1KX5jgAzVZnvO+aXO3yqaC/ny0s26djkYfDNhdHdStB0tgFakSSbUhcb1MF
gw9zQN7CRHnog1LZ3N75//sLKvJXWc1NHEbdL0jyf337/x/LnP/+Y33M7x+uXOXf353ir6Zsy+/u
X/6V/7M8f+Q/2z//0T89M6/+93fnfnQf//SNdxM2X/ufzXz/E/VZ9w+a8/qX/9tf/j1G8N+kEkq0
4ThJ/7M8esdy/aP4+KM0+u+P+Yc0Wv0bTDhF48Rb8JoYsf4L0Wmaf2PJY6jAMakm//rV3xXSqvQ3
QwN7LRqGJqk6g91vurXxN4ifsDR1lFaWrBn/J4U0Gmie6p/GJWrXksnTkZso66Ys/+le7NmGxAu4
yN0ceIva+5murCajOL8Ec4SQzMJ3FPXGuSWH19OTafX8mLZGHe1KgQQ8w4ToJkP/EIkxtEWkA3vs
rQy3euK0zUfHtstma/CpG8QKqwVxvLqsgluKP2ojogg7QvspVbM7lGWPYzjvJxueFmnoxMgfWyEm
apUOCTacdtdNr12vpUcxXfyqV4YDrro9JZfGTfM6sHODzqPC9sHKimgToY4cZgtMSwkaEUHgiaWe
DJ+uAJ1cJ5+zDMFIYFnABgajaNDWFNX6ewENYWNRJjBiZDpBrjFRwPXrFMr1gdzPdhRRttGM91Kg
hDznrPcoCh9qgbBphX1tGY6+EMJcY0wtT1LrNQ0OaWoaPzRde0sgFhu5WKHbqb6HF0uUNpraZoe+
pLrF+hIraKR5VgIGgPpr4lDaBWkcYn6lH42QTmKZgbM0syhkBRrd8bLKd+LwgXbkZ8qCtZaNY56l
dD+lixhmBACD91vUsX7W1r1blRLAjf02ACB6VpP+2PSs4uI4umOzlnlyqX7Sc+4ukUrRz0j1eluG
4oPwgMc93LAfKhwFd2DTFXSfI8mb5cI6W8EkXuv+O+kuFtLUl3EyS8oZKepzg+6HakDz0aFTs/2y
J4uUZlqu+AqNeyIu4WXnqn6ps2ua8IIDHl49zcAMLkZ412adscs74V5QKGjWZfpDr9lHDqS2w0Cz
EKsJI7hEI78vh5LFtSQxTMYJJTcwZy5U3Gtrsk/N9ERcBRhf8FqzfWJUPmZO2tTjiDLKENptbApP
cRF4VtEo1+iWDz/k84YJpzgMMFrx9ZOb+VxOpQ41FmUYrFAXC0u7CwwJ9KdeHZGoEZ0VmLag1L29
9j1kbR7hUY/hubAky+uDufc6UX8Y07J6wUpKOjeGxLDHg1yqm2CN50PluzgF0g1YjhWi8T5zTZXu
WNmP206gjFiVq626cKnSrdWDdiNkwEZkUdO3uoWqSEoLipzoujQVOMsaXAyeJEPUv5x17d0Y1emx
H/AvBQ2K7FCedwlFFbMXRHCggt+GY+3lkAEMUx2cqahMu8/rhjws4yiVKavqTHPEPBvdkSzTI/Cw
j3jRX3pEsg7NvbWf9E734JLMCnqeGNdE2lX3xAxrx6y+GmNinvESAiVIMlahAwDJwfiZhnGyG2m+
Bcsg+5IKyUzowk8hizYpXljfWvIv2itnUuFnv5goAXC+PbmPGGlQWyEW0myQJ/HqZmSjRhleEhxF
SnRvmsGtIdAuDxot+7kQo22pllSb0JhuMKOOHR3Cpe5eEzpySW9G26xlHWYuXwRrqS7yK8yglHco
bVebMeyuvdb/TMk5dgS5U0min6miCbRUDVQe4Ehs+h7qfX3C9nJUuzKgrAVUd0EhZ3dHWW7PoSQi
Z5pplA6hW6TaRsyXLaROk4rPknpGxQCkanSdJHPZshk7CdjBHUWvIi8bVjqwqLIJQdYEtd9w6BQh
Xpp3UzERL0dBadUiuklRw4IxYGMSmceiEo+IppxUOIhebEFV6NCjDZJyL1bGmxb05Enl+WEUXjK5
jzd5n74IUEAhDdKGm0fqTEuqXgWrRkymzOFr2gEjnyi/iF3BGKGXj5FovUbjpLHtGYjolgfTn5r6
I6zl8xCzFBvS8tmcK2PbDhqb67TYNmP8UyrL8WpZbNHVxXxkCR9sVHxwDyV9iTDORx/04F2w9PdT
nK8tZxJ4pKYD08A4LvXouVKEnjZmddsyv+EbBvtS7vFX5upVi3+a3dT5OhiCatRq0IfIKhK1f0Ws
YrfY060qOZVidk8+wn0n1j9UE3NDPOTdxgDyEGRMefHcQzKaKG+3G4izFXC5CdWjUA2eadIdiHo/
XMR0k8iKW4lkmMbVpZeMpyKSlpMptUSoI55CzPFWiGoMIFE4KqkFj7lcPqY6qXw23T9v6vDE+JaW
UN9lFtinuXZZuu/mSvIAv/VXuvdoTpYLouPlXg0YQ+U0oJnXyxyFZN42ZMbZNbQTPx61S2LN0CUM
WuMQHkYop2brtZqthHTipsl4CEegKAJ2YZ3IIGXSsLxkfeUKvUAXVlzqY2suH0jck31apc+6IY5n
q9J2YQXxVaum6p7d3pZGZ4aMl9FAD0THpBt/go9zHWVs1Xm7wm2titprI2ReK1Y/SSAVj00KuFmJ
5cCW9f5Db0ABz1oCYFVOTjWAMYQFcu9rPZhZlDJ0zWEJ6xpcUCmwygNCh89F0c5iUgvPtF28XrU+
B4hAXleDwTcSGfldjoCoKIs7QYNOHDLfxtbyIx36z2TugSxRT4ZyQY2EQWmfQLkO5Dw6QNF/mBNr
QmMvVq7aM1X0izS6gA3JLGCJI+T6gBEJC7kUa+v+sHblYnmsq1Tw+i67I5GQbMS51TdySc8hBPdD
Jd+xZoazrpqSU9NRTNChVE0NOXpREs0ONQrVWRKaY5P0LU9N5Zu4zmE1bMPe0N2ZLU20oOxJcyZo
AroWaYZJgcCuqHRWX4po+EnPRIqvi0SmzrzQWwY6Dhe4CXN3JUQlcZietDZCphih+zTEu3CGJkxa
HhqNYUW3DvIHTucQ5XFvnMIBirDaCpKPVdyiNtL9IBxsOta0810tyyNb45Mkj2VtVY5UNj8moy83
CCmfdLWm7q0M2xSTvh2qiu511n4uu+wh7hrFZTQ06Ra4lZC/RHENMXuoKC1m1SYa6BhN4sSYXU3I
DYXlM24p5yDLOTckmDC7w0OSYvVZJpVzQ5+c9dtmsJrn6o4IbeqvuY4VPWKSryR0M0Tv2smQeZAy
Flssly+8P7Its9Kzs7I/JDKizQpOzxbX+36s0tqvZhFJ0iJhRu8wDKAxIQ0eS52ZUWaZ5dABnOVw
o9SwehjXpJp8V2GFig8INqZ6w74dwGiv97tBi+mzUWiYekhyocAapFySZ1OpxUuSo7WyHmLi6MFh
dgO6xtlTa/o6S3ugnbnsuxmN7bIMbj5RkLHm54WBfsJTM1klXJfM3AwSuvQCueOmKRNhY5asAo2p
3nVNLe+64BQRt3wGTfN+S3eeWeWDPhwtJ1H1eD4EEdTFSYDkZBQPsoHlhf0kkXYKyax7Yw5KYpxE
XAprwps35dEPsJswS7OGGlAfPMZq9BgHlAnnoRncDBUQ+Ar0u15X0jEwAwD3+vqPVhI+tsEK8Pfv
bz9kjS3tUnClEKuJ3lzznOuUwZTHJl5o8HmFMlYWR1OnDBkr5dHbr5Gp0oXvxUvdq9WeWQRH8vrV
X337Vz+bBtlwrDQ27NtjM7gUTpWTxvY/Psvt74JakqFCkR7gsCIa/vDX9FUoov5+dMcaHsJWtqwd
l3/85g9f/n5Toa6gmTabDM7xPz6BIMjQHsJSxh3DYurX8/5vP6UUosXXKkiB3ALvc0358fer/foE
t6dKKxSAuQIY8vevy6bQbeCMptNC69sD7aYhUipb7XYpNCva4PaLcr0Cbl8RoJ2TKMl09vsXTbMK
ANarjNSEnD55hwvuVwjy7+zqG642oD1Qspj3f8cer+Pd/vbP7WcWUEM3LFKwv0Wy+F2f/bLV3IJn
U+CW6Cfg67c45oDhFnW0yfCyyOsJjXKu0G4t/Fv5lO/FNffs9tWffqYSzScmA65Pg3XLQa5BlasW
rFBqiFBvqtn5HTQta2uQutiw+40KWeM14FPGcQ9mkri627P//mdeX/EGnv39M/RKMDEWzQ/WHIkb
zAyfgUA5LT3eYr9//3wYJvLrSvl4y9bujYodd85r/iKgRfo9qItVfahiSwvDmrLt7TeKAQ9bHprt
LXz6FpR9++pP38pA2TYLtHl5Od4Chtd3kLXgXH6bdG5f3Zw6N89OVGHKwhsXwwMBQvA7KPf27a+f
cd255EX46e5u3ix7ArXsu4SWQt7tBXXzIlq2n40ssqL7xiOi6VjYxull2uO23M2b2m1dzR9mrzW2
Y49raXO37F/GjY/m2dbtaUYDTrL2EckXEpXgwR/SfX7MTMcPHhpPu9LG2Bx1G+GtC/F8tn0CDV1y
4b239cWODM440TBpuy+J6RwReOxeUBe9mMJGv8xf/KB3ecHMDh40yhzlDykHavbA7evnx5fgoSM0
hIUOQiJ098se6aOtXXlvks8S4Orz3Axh362LfNyV9oszukieMBFHbkkj1XrIQdtFHIt5VQg742tc
n9TiwmFZcr9d7krti8MzE1iwLDtLewVhNb1P8wWBorfEHfGR+xqVRuDBRxKFDbbrAVHHfKmXO93Y
BSHupZ0oE6xbnnnt4JR1oZexUh/vxg2nRAo8Ahzq5JhhK8H79l0AmLcgCrlArEi3MMcX3kd67E2f
t6H2NppC7ElgjZgUdsnIx0JyhSGgp3cRenzBt5a6qRAL0fikP4a5KffUS1RgJDxYQKcwBM8kozq6
dTJ7u/9S0GUKqGfZDm+l9yHw+Cl60mp0A1iI6cPYYaQmZKIFFgYK/8zif32x6SxllGLt8nVRNwCt
yYri1cvWIyEg3mFPQt2owKS6LMxrqDg9K95xWRDB4BTgK+s18dYOW898MC/1zjQvWXDHjIWO/k59
KT3ZZ7yTrwTlauB8VvCZnz7PsxM/Kxc4ySRcOIiD1PviJEvOcIr2Ap90r8JYfGSHKdXOaH6KX2K/
hRiP8CH6FO+wOHDAhp+wa4p3jg6EsuCeUdG25HMWfQCB3kSPg0uGyfy5bR/FjTcxsh7LXdyc1h5M
/hMtuizsiDe4R4/9WeSnZNThoz5LzabB5pPWJ/EeKbqLrcW2voMvFougdxgDz9Upkg/duXjKqqOw
+1a5cXAMD7spu2L1MDZlvsM8aVeBYzgTVzQkSbcOkOggpmWJo2V75Xv6hhKA8uKYfHAJ9JqwEY0d
OfZu4vUPwzn/UdHOepaSndn5SBmq2eM8Jc96dbUQGaTVo5T7YX1tizceDh8olNfjoV4wTGJL5qxL
7LFzb5reBYD584XrkVPWOy/LXvzy+WX/Sq3kXcIG6gxs3jOEvx4XEjXu4tvKXEgE7b1E56y48NrJ
zAXpZt+c/pWguYbxkmRxxf/FxRVGsFDXl9Q4s+ZDAUb1mQ/HU3JDRJxYo73vZtSH6xWNdn8mAJu9
2XIqoC7qQNo0tiqbdjwAOGMwmOVvAclr139wJSMslyUah8coPHFRZgaaCEdTN/wQ0wJv5mC2++x2
lIp0n5pPdfVoVV+98iOqHby+Xr0KZnYwdAwKW82Gp4yTo9B8tgGzD14o80FpiA47DizuB2JoCslH
77WV+g8luBsUloALiKxrOtewod+B6Ihi52TlnVydzIdFwkMqIbPkJgZMxv1NC5jKym5gLw6PkqeI
yh8vtFfL57bFecRCzOXeoxao2Q33ZLrB1GfsesiSjvplokDepM2uX+6sd/PCGZabLcd1cD5ix7x0
9jmO7jV//uIO1kFerSVDNkTO2GzpLhrb3LqMqvehXBX8TTPiRC6U45IzevIVpwOm6X7w1rGbMfaN
S4nX8KV9DxWLkX+9xnjQsi++Nb7xeCvH4pk60wxN3jExpKCdsD4qYG0Pws+GQt07twqd8vmLNBgP
WlmzVVPW5Od5A/ziYpxQLnKdxL0PGJGBXtlzEfJOpv382tnRmWNA3Y0qhr+orz3h8KEXXObNKNvh
IyMnxqJmV9gDR8von3gLiHPZWTuDR2L9qzlt5g2qmPmL0YehdOJe693UZFoMttJe8teZg2A17IhO
tY6axTODZe+yuceGzP4sYtYKPMMH46hfzJSZlKtegHfnF9/Ce8nkLmxWwTbrc0fGDQZlz8t36Nl4
fJ68v6kPwunnBInwi0MHvwuqMahYFmTwenj65IVKCsOuRqORhAuuesllqL69vIKIEfPM0aicD+Pd
4+gLT8a1s8dX07bejSvTH+fR8DlA0cf4xRf+SIrJOouksZ0iybQL5mEmdpETvc6EqsvoIO2FpyHi
THFtKMVdBQ/cvCQGhN3NcsXB5nFp8V4JG3LyIxt7LgckgpwOhcPFUjIFp7IBifj1wZXHdGE4gd3t
QUNSAL1wlqwrZ3NhJgac60BQuOLuRDWo+S/GO9uwI8pDB68Nf86goPjiRTgJT9Kek8R/L8nz5Hxx
EPSHCeKiy2HSThxxvuTz87G4+JlCByKsuVUPCAUzPiTypxlnvquVz9mz/MBpLI9Mz8GDcUIqkDkK
Y5RvJQxZHCvjxOyHxalhauJpk4+oOMicPyzTWJtXI/DiM5XR3J1506PFNcPFwp6URzJUUmfdMIq2
r288mDUKcRa2lR8YKoGBL9v4yIln8MmeGQalPXce/ZIjn4wx4JXJXTu98SmUdz5NGNvMoRxZQg68
VtjwUsb7W9MeYybUd/6h4jk7DKjhI5d9DlbSM649+iZuI85LYSvqJvooAB8wT+46T3UZJblY6fnw
BgyfI4ytTrky/vOoab1I9WnDZZZ987aY/HkJtuILembI33ftF7d1YPicFQDGTNkzzFbk6Iyrp8ET
6EK7nXDkkbO+ncyH9SpVvUzykbZynYhw23YUjScWC0Dk7rJvavEmq73wHunL4s/L9ED9IKLw2j8x
b5L4ZtbvSH1sTRth1zDFxXfJ7LSj3w9OvltN/l5xCPrdWtPnqqfjrsqcSRuJRQ73HQ+DcI/xEGU9
h1iT9pXVwmk4DdRKorbl75p+g3f7kEXxdlHYwu8AfNLUqlFht3dN43T6Y5X1yMdNL5Ec7fRhPrBJ
x1xlMzRM6yAn44d1xukcGk93c/1a5D5Ow/h95MST1T2j+lTsVCjxTTlp1+3gnR/Xgy8VtyXaJh4f
XjK0/vWGZVPlMa2aw0F+kKWjnl8YokgCtMevaS/NVDDWIkDl0BF5YzodeZoxTta4TLthVptqL9iU
1qkqn7WTbuGe9DIaIpIfBJuiOFuTpw7rZWCWpwrXJ6/0FLaob81z1Gzm+Y6VuTj6cnlC+FOxIlYP
KqZyj/S+ipUr5+c+PGmlB2Iyyn+a7PWfmVqNp4QdJRdw6Cncp9hlLzVrmvUCO9aMI6z1v7hmmc5Z
Z3Pt5tuJmKa7Rt20b3hhAlb+iIXxZmmb+nXud+Iu2HCi+35LIMOkbpgDi+IQmeeOb6+TeZZEJx3t
gSgyxfN9n0Gua+6Fp2bFRXjlK+MVVwDx6ho17WnTWyckorytuDqpsQsz3oeOtjAKMKzMDnIeSd7R
FGSHwWplcsQfZuwroieIj+Nw4A2z4+Da8rGw4+JumV5Zu2HSs83HgjQZtgYsgHumz610znA5c6Ww
TmEhPDJBOcppmrcy9uJj+zW133lB8+9Kd6/QOJidtpcfpffa5aY0/CBiMGa/cYC4YbI0ZkAGzKES
8UuVPROnu5qKdBeoW+PTaiQ2/NFbLYMp/wAjiyYThetDRkZg9wx8WN2HbFE3cX6/NAcOhbnL36ty
Nxl7lfi0BvKuHXUO2bnZYUkv8VXwWFvic3KSLQvbxuMC7Mi5yuMjAldBObVvHbd77jORsmrt7vUt
LQvU7j3oYrs6Q2X+4pbDfMZNTBoX3eXcwa+WcD/SZmAhZxGzvqPyNdnWC/UmnKxEW8FDrr+6b6Yp
44CqFTijcGIw4eQiiO/SExlBobBF1JOfxhPFR5qd7RVh1pK/09yt93Ra6J5EG5ECIkuXnCxKYLqD
p+oeCOrG02mJjZRr9d0s2Bhw8Fw3NGrPpnInvtXCeglN3MoQs/sfJq5jwo39COu4QDn2hxnddaJT
9M8jnW5CE1Cpcdk0DsZ9oT7wk5md93M52tp5LmCsuyojPyLW6XVC9EFmQeuKPSysn7rOKPTWr1Fp
5BUiW3FaukeJg34bJ4HaX7voYokfNNT5KDr8gWIbsnom+aH0dHGTOubjveXg/z/fFiYYL9gcvVtn
bhzj3tL8/Gf4NN8x4VkgC+KDKh4SKrtyzci4JaQJhdk+F9a89WOisAzxBWf+EVKkv+8hXxwKpkG7
eBF6MPt28Bgg0KNKuCE5AE2fnu1FBIP0/0eaPVftvqUwrLrYuPKOO4mY4bZ+x8NK0XhYYL6G7Jwi
l+W90IJYdbT74KqTxPEjI9/kmRwegSFjBb3YyUN4or6r3Vt9aFefJoI/gtDItqUZ+SAtcDiwEp+k
9+Bo3Xe1hC8WdWjjDdskAcHzzmnGohH7pgwXifFl2jP+cCkAT2apKhC0u62No9adGxrtzWEerrF2
F46PS/YKUaKE8BVFbwpvgIoueW12rtYQEhAdgIh1mkv2tShufy3exndCnSFsMAMzSh4IFXbj4wxT
3rb27ZFZmYwXspqaT/4fXbKL/NTd0YhpLTi1WFltfbhYwxnZQ4D1c3SmNX3KE045er7Oq6m0ITz4
YMQANJ1A6h1tAFJIF0CjQ0U7VjuSvPYcu7HG5P8ONO6oHSNGN687hhIjIZY7lgcfpn/CHfOId3dk
b4mhN+SIDOBd3VB/R73g4vCJjf02Id9rZr/nLNFHK5jkh3NPVTvVKd8tggUZM5nMvfo5NF3zpD9R
ZPHIA0FioWrsMPYyV+0LSOhAQtAPsgmPqVtYG3HNwrGpdmwArkygIMC8Z6c4pbifHkIW9NZFOBxm
yLccj2t4wLL0JPdbwptSP8XFTGHuwmiqvqWn6aChTd0S96RsFTdfYyjt6BgxnLm4wYWDdoGL/yAz
KgC02K7MJXqdHwoidC4fp3ktdgXNHzd4q32xpgLglx7YgspXj/1Ooip79xCcNTc6GheBkoJtXNCK
HURUgg/xthe8aOV4HfPvie3dhQCr6TH2SH4G/LO86m/he//UieDM9olbP6kc8S3vGEMoyCX0CARM
Y/o4VS/SPQiK8jSn51I+lCCU2wdONJlIjB72mtBnF/GG1tYobJsSJQaLLb88jWQZMiaWxA7ulXPV
2RD2vfY1eWEUxc5AaowvcZSVXUwqfXMoVXQYsHi9vn6v4kcdOB9UgvtavZsrW8LPqeJu/WbVZTZb
1ghis0tip2DVnefYYhoM/W9snZj+WCEIMK9Zm5WIPhoYDLSE1/+XGvJlFkVucjQ9CFpemDvtroH1
wJh5iCY7o67Cewl3OZGZ6F0XGMxOfxyR2u8S1rTmS34ENa2ZmCVnv3lBo1CGJM87g2iHWB8ONLPY
VdHSodVmIgyyZzIarkA65pMM54bGDMZuvAAFlrBdAcBrtY74SO5pDD6x3GSHPr8i/FtmECw2jGzr
bpGulPrFXbHu2VGSeDEvAlNZ2FDNEE7z5oOrAPkoy97cp20zJ++r8cnpvOgcbccftP7YNQEfN+ib
2OETUQPqg+F1L5a+R2Jhx8+9sQmLrXoq7eBtHb3Dp47WEOmb02v6Hb/0nyCNS8rvrvSlUT1xrS0g
i8DCeLnD1ZzO7+13VmGrQzHBOG6dBD4OBPlr+K23NmMc6gJWHEepdmmL04CS2yPlAJkySuTBwt7R
ZkIfRPkABRArBEZ5FB2V4Cav1QP5PK1P7qa2xeHNzmip94Bu7omXlcCoVR/lFUCkUSHGOaB/ojhk
naOLOkJp2BJLyFw1OqYGI8gOfiQkFae73OyPraIpDoex6N1pH7/1rkClSFl3L9HzIPk9noLFSe4F
ZExsn636rXqmpPrVJVdWWoJPkk7fgfYBI4kjkZIwvO1y2TJ0pHsocv/J3nktx61k2/ZXTvQ7TgAJ
/9Av5b2hESm+IEiKgvcuga+/A6Xdm5K6e+/7AScUUSrPKhSQyFxrzjExbc+7bX/SnpyvrTJbl2uW
9wcOSX3V3TdP1teAUZSW+CrH/cZZyZQbP7rEsB8Tc41UoP1gC7AK/J6eRP5hAl1ojIOOO3TvPtrk
0XfH+FWw7vWXI7sIxpUVInv8HkuaBEQPZU/FW/GWv7tHc1exsqeucUYugFpAL++Jdpq1co4/fclU
5SNyp/pIH17ck75n7yBImTrG2jzL4jpZ2nbNTtW+e4fmLXwsngrMqTPj7D1k+sZvzijHPX2myRim
0UdZGxwt02DAKSkJV5l4dMC4fDQTSHTc+HtKA/ZSYA1aGgxuM2YADMCbcN29kVg4w3S75F0Dmm57
uWk2Ei0C6JR5h1l97V+Z3h5JdipnD8UqP8X280gZbUV2xJgRc7ns7u/ckw8lZEbwF0OLek+N7csr
DSBrGm2/BE9MoSJ+Zf6sjWvi0bkQVgswE+00w373ZAO8XFAXP+uM5DBvKH7OopVgHb9Oj+aT/CYo
/L7od/mjt23xjj+FO/nAnvhRRpcuA60dfTH8nX33YCh8t3cCLR+1mX3yUDfUc+UU75RTyxmZXcG7
JHDNF+Ua9BVgxZcUyeLsHAeg5pZCfR73uC13TM6obsTiirt9E/dQWR6gBB0axb/4U1a4n0rW/rer
ZHLTC6oG5pCq7a78PofI1GCc7qe+z9AqNgKvjtZHT/Tg7b4JFlKg41nHExkumNwpSCQoyIiKkuQE
wJ5/PpJOz/m8afhQxiL1gajjdN5M3bnb628Xt6c2RsQ7DTEyZ12WjAO/vj4WeKf8Hio5TPNGscof
F/5083afV/RM0QNsNCS+UzZnOWy3wU9P/e2Vt/cwyR/+6Sl55cGKiOt703QQ/1XBkkbtxivpFt0u
/HL6G7erJg17DVwYDzl2THqHTbbkupbB/vPp3Z8f8/M+11fAhn3evj0nBTq04VSz+u3+z5s/rgVp
oM5vr/h8JDYgQ5Y1p6bPBxydrKDZ7TbmJYCSReEubi/56c/fNgCKUJCJysBhVftMIDmm08Lt8OZy
5iynGm6YEWdRuBT0ynQbdeXGNO1gRWcfMpleHn1oQCbWovk46g9aTJyB3t/XmrtpC5Z/sW5sla4x
Fy3yiQrEQtNwarcC5y70lTcnbo61IV5cu1kPGTrKhsixSnHR1epPgV7Bb6dl4SoughGD+s9ApCpZ
ojW0GlIuqDU76y7VNCrGHWHCnbZRQe7PYs92N7qJTDaIn5I+kpiQzS2sFDR46kNx0/rEneQt5aM+
Eb20PLrv+3GfekzPVOzf3bCItI2I3KU0mFuWMejaZx86ikGVo2fxZjruVqklU8UIblGfVCu3mqKv
wnOA/xttPGOX7l/GV9UxdnZboi6KFGjC1WMRKq+qNV4zAKqe/9Z3Or2gjHUzA44rzuQ2Q1KOXWfK
wRBLq22Ik9EogI4UdTz7RSIXnZwrF6Rm/hyzqsniCHUkKwC6rxPPwsUoj1ivMCjo5H2nHIPk1Hv2
x9BIAWxEfENJclR9+9mPkbCKFmJL/A6+jxjl96wnEaqHAEV/s0a/2n4PMueNNjIBKKpOIJI6Busg
DFeAbEaIwRShWE43Aplukz3ZQ0SvXMMnBUG5tLZpSp9l9A4yJE+n6i7DgLusr1BHZbsB33pEKnWg
Nqu0iedVj3clZbj3KlSNhnhs3XXnPJAmG81yWyxbc1xrlrP3qXk22LSr7K1G9EfS7FkT0ZvBbCsh
r5hIYH9JPHJfUPXAEbQn6/UDQO5b7asezQaD2R7n+AqRC1uMDM5DY5OnpVRmsA9GB1cPFEKi0WjB
lLoFXPFakgb9Psa0izzzLm2GZ5JwqIO6LdVUnYjmLvuA8pPOglbZ93W+kEaebeLSXksgJDOzZU1l
TH1qJpZRBHQgKKNvOSRHYU9ckv6xcDi7Do1JqnxXy20XRweJHgicoVzUUzRHqibFKawxRxWCPCDS
p+HVsZ5MxRfZavm2TseXmCDlmSfwV3k1RDAsmgu0gV9Z69N98uewXmA7kHyBbeODPWmpac0Xr3de
m8E6e3SlpwCs+ajKRym7fQeDo7LwmTod6bCaehxs/94Osl2q6Q0VK8ofei/u5JcKLgXwjE6QUlIv
C6C5cz80HvXWgYhoitfyXdXd72WMiyPO2VwSsFNgD3tBsPCKyHYsa8PAyavz9o0J30kpQbcAWtAC
5YS/fYXC1zshfgUY03xoPf5xj8VDUliPqMkrhJiob4fSP46d+WplyBdkzjyajtiYuuA2KwgI9pB/
iwZIAx5M0VjNHeKrT4ifzxqYKyBeg7syfO+7p/fRoW+fTQxNs1KVOzOxrKWm090OBs1Bje6SOZV+
r2xv3rg9Z3HSHSuP9OQOI2nWfYc8c4/aOUTHwLIQDxxYqjzaW1b9FLasLlLRNzMUgJRhXJodiVNi
ef6SaKm5bszxVCjKF8JkBFvXfA4tl1x7hYpMqG4df6BXacFEaKOXodeeugD5l6gaf60qrJjDwMSc
MOiUh8j5IdttS5Dk0XRIGw1FzYpGPRGNyEy19y/5R1cV37yGPg+UpDEleRrAUWmE9jywgbwIQqQs
u14KnJh0CcQ0JaTj4g0hibvtSz7S/TQVyp4KY8+mSjwqZpjjyPx8MYv6scz6E9v8NFZiUzKhlW1E
11RRn3yHolfsPnh9eUnHca0UBZAkyGJKxokBFoE689LwuyHv9VwapMRYmCPy4CIMPUYaTHhkosbz
yMUILVCYzomDR9FlqTPTiJs5jJV3EvgCxNXNd4zM3axMyq1vxG8QL5p5owdvTgWyFGmw3NseS37G
b+InyMuJYQ8zJg12c1+34fcmFMNFa9j7Rx+1uuH2lCA4CyJ7yFcpVFHKgy3ZZXX5HMuCeDBAhPpF
pxKiFChY0g8zFWL+zTJoF5TB16R5A03Boa4SUZvD/Zpr6bhEqL8T6VXxqpMvy/qEunpSlVJQ1/KB
lY1HmlOf0K1p0i9K0L6ZAjo1yB/OsVOtDph2l8LJ6HPckESzPYbWCI2P3iSyT2gRCOfAoVGvR8Au
lkpS7BRp22s1B5OTxQokJSrmRUMRxEHbK4v8omf0vpDiAhH0+idVYnoNQWJVuQebT4oaTbX5pFYq
M3Y1Y69tsYpbVfygjuI974JlXoNHCObSp1gLYG2VJIhLbGJSZ9FgmQc9opLesPoEbhYv85SggM4j
3jaDd4E5DDPqTmkPtu7RblJpM/iei9ZEJkBkTO/oU3IE80lQnT7gLqY6pdaUjNKUEi25g7SkTzge
vQXQWIJ/JH2SLJMDMx2NQnuR3bV1Wa86g2Bkq6YE4IgdEQEMiCEJQCEQTKuCeBgiDlvWbfEOTm7z
f5ay/5/EDd10DO2vLGVPrxiuMkzi2c+usj9e9oerTNOs/3U13YTB77g65jESNPqPuvnnP2An4zgj
7UKQXIHt8l+GMpfIDWE4GA8F9ExtsqHVxLIF//yHYf6vaZia7uqawIwGbuwf/zLU/eHH/eEE9D/y
P27/T9amqLuypv7nP7TJQvppczUcTFSO5mqEIWqA3zHD/epxHEH/tgqkpWuskuaSVfGwrRt/2/gq
1bE2zWhJT6g6QbHfJfzQ6vN9phIHehPT1YUDa6+Cxpi06lFJ4u8/bcn/8OmE/u+fjjiQyVnnGpgs
zd8cmCibjcQOGuNqMbktx9w4griC7+4oJogL7Zob3p2p5ZPSKmoXQ46X3rY0bdP66LbtFBBX7Gs1
HFUWwJjzD7gUXETNNiZ6UtXPrUerDCxXPrLG0nPv7W8+/rTxftu4LgxNVXXItLD4/X/duJXfxH2V
a8Z1xIfxFTxLdCpHeFSxXaC1Gg2BCj1wL2S5tXr/dfBVisya2KeWHZAZaYQH4ScoR5zsZNOpc6CL
NE6jPbpFtQ1zxVlkqZeuQoF2pevqO2EL4oV9bZZ7hPPphYq3TEmuf/Odpk3+63eyhSE01cHOyD74
+3cSegi0I0r0Kzt6tq6Ibpp3Fbl3eKe2rWCpYgeaeYjZP1ZFDIzQy0tlZ2rBcJAMyxCXKDxIPDx2
qq/ArWgnw3lgrYZbIoqNu0nLPPPhR0kXIshff/TpoPn3j86xw6pF46jSf9ubsoKkNx/N/1UraIda
SnQ3aOse0xSpkCEiLL/DZjCWYMaH+Ni1iXwpCId2+pVpKjQoQoxheYUsU/qjXOktVUwgseF6ouCV
fIU9su+jMmFHBpsJhqiy4DzlikDdUPeB4dYL266HeRTGIK9zm5SXismkZQRUGR2hs0sCNGxS4S7L
cIzohGK3LK2cZlRf5BtbP5t+TnkM1N1m9EbgYAQJIhcrZq3iatty8JH9oO+7XVB/tzsrXZtW0FLZ
ZepLsurWDJVmpaU1J0jcSb2fDy8uWnAESeFTp+TtMVKwFTJUyHUNyIzsQ+qLBpWU8+1aH3eXOCJ7
Et5EfacTgnNSS28LmgcoKLk8RD/MemvKsGVdUhHfulQ0o0EmWpVbWavVoleKbwOI420a1s8iQ8E/
Sse4BlqxMVNkQX/9e//m357GNptcCNs0QRBoqm5MFv+f/NtOTyibtANxVUR76OzWwVZaVWtvEsa1
CWdRW5x6nSlCPtSPQWjqyzh1SBj16euMwtNQ6xfrlnmaFpO8kLTatVfoUMCA0l04yWPlHtFlu09/
87F/JQ/88bFxRFq2w5DM/79+bEshDU2alXYdTTJZVSu482PrrNsAg4QFPqLMaJSUno8eEyje0QgQ
aaKHq91X/Mtib6nhd8dHmNTDZGBR5c4Ug66/XoJvBb0Vrv/642r/YUDAkazDT1FdhoXfx+gOZ1hc
xlK7pp5TXoDRzJ0hJsE2OQRtjuLBwQEWZRShMuOgjVl80PzoMYydZvvXH0T/1Rl92266Njm04bQB
S7gd/j/93B6zX05N/Ept1t2XsWYcqqckAJiOb4HludJ+SbuvcZ4Z9+EIrVhId970Qpxvm3Kom1U4
9MmpIn6ezkM79+dEDwt6l6DSqloDiB0pJMHgmgqybNPJ1N6KsLvrYiM/ZRQKek+j9OhNfUZILAdF
yQb6KMlzFEPm/uuvKv7DLqLrwGl0U7NN/d9GMmEoOeF5nnoF5vRutGTn9I4qUAXr9gJG/R121e9W
7lwVQtchUsnkJbKoMQwdjT9MHKsigio1OGO1DWyxF80Eax0VuR5dgIWlkv0dTcP69xM5EAVjOmfw
jxXX9Nv99NtoRaSGit6Ja1U3DkSnsFszSK9Hu30vhsY+OyYFcfhOAXSV2Fy2tprvSbg0trUuFm1s
XrRghHydy3cTYtqBWBlQQE7+glkfJZrKj0I2crwlM+/cjzgnhdXpW8d4shofSwEFuF2cB1Qm+Atw
nPVd4FrGIiXveQWGvpx1mp0StDCkwPU5uP18bwt5F6vCOTRx5y6dqNI2rD+onQM9G53uVDrdlrMC
wjk5NgugjZes9s3vCgBvwri1qwKmEpq3v8sj7Z4MWP0xlQryRjzbBAeCIM5SefQsXdmlQbU0pi9F
6blb/fWOYkxjxW9na1twSKgaoW4uA8qv2x3Gttc6g6vh3yyQJNtjdzcQzktQeDUpFy15p7hdPw+Z
XxwGIEizAN+hRTjuslPSCnqF4a3a2tiNDkpJKERtq0M1MuQUPeJ3Wwh6C8DRwx4kdEsMhac77qoo
MSpaOiRVr2FumA3GvZ9htuii6BwrmfXgOEhMMrEf9VYcnRyeHyzKntgw9PckLcDmTu67ctTnwBJX
aYCcQnIenPWYwZepSZy3yKt29tdbSvuVcXIbPWwdg4mhGmwvU/1tSylStB2xFNpVFtmTUSI7cNrg
OU7YEWv4PHg9qRJ6fYXHLMSFaw5IU1tsq7Ehi/3gIQnWi+GY6faw+OtPdqOr/PwbWqrJmMbCQdVI
A8A4/OtvmDZUYnA41te+0PN91Mf1hRg9xMLxo1cqzqGylYNUDOiyFPIXGoFZSPFGc+ZYhTK/7b6F
Hncbc0JsN4KiV+WgKgoxxx0Gzz2OAsWP71GdMEShrIwmDjFzj/GiaYNh6kf5raHe9fpTb3FeVPqR
MkFhGXihm1clS/qtBo5BGekIJxh4cwNTqCSMYyhHYIclnTejnhRb086vW9S7uwLNCHn10gvAc4Uu
8gI7r+aZEWPi8akY6akqF72pL3RNG05x/BrFQ3sIWywnDM3MPSBJ5eJLTL181Tlohjsq4SC/e4xG
ruHPa18gssiNcamHOfLULEz+bvx1Dfe3A4vlEjU/W2dUEwZko98GtNGJXbuEOXBV4j4/pQoxrQb+
flq3AZJd5WCa5TecDdiUxwGgYkTlSc+Ch2ZUKN6bkxzMfnNkFZ9MPK/GTNgjyTYFojSm3lvAfw5y
7WZoSHkwUCJYE5aTtU2EU2Nwe/WU1+GqbeL4ompfG3Q0d7EnH5vOUo9tfgFSc1Y7BcVq0qjrIKre
8T6u08nDOQNtEtz1nbDu00bZ4VXFMAXTb5kZS9mFcuVwSM9Ir26P2cBX6gyNuSqgutb1kUh4arQn
2sdfyOTODqdo+oBZEvWLjeXQE3MwjBUBzW7LGbCeVFMoMSXwOakHPazGWB5+XBPtVaa0EzypL/3Q
8w4aSlQ1lvHZLHugBuSx6AqSADsBguHTNKxNxAKFIzV6BOLOHXvvOlBQaw+ZBfq6KaMnrberTSSI
dqrcHLCsZ9Bdxt6TJmO9DihrJ6UdnjHk4cGOig4ncm2veVsdO0pUg/X1WIy1qIViDLQLAIKQ35j0
nsrkeajgfbUsr7E6qP7SkmLX0TI4uAVi9Qrbtst8oPJ6efWcgpJM1EanwaEJLT3XWuoyfR9Jqdpk
VcD3NI2TNNqDYvJpknna+tVZxzQ5V2m8UQ4nKVXaVkatnEqO1BxSHboPgkeSvdrXp7RL1LXleHJR
tRhewY9djZ69h583WRep/U2LFG9dgYc9jn05N8E2n6LO1S/wCV5qAHOZA2klgmZ7HRBfcs7Qtp1j
XYzKe67gTlxCbKxGnoaLSmOHiCajRVHnmzK2khUNxm9GIgRaQ1oZFRy3B8pN27xWxz0/G3nhDnHK
7qDRsSJ1KKnjU6hQB4+KcZJMJcU+GaxLwaGykYXbHAuEELm3hitwcPL2w9Fyh1pCHR0TbaAwTGbN
KvDq+kTVtkZ/6S7GtK0QvzjpXrhAmFSrnCce51u3pNI31n169Ir62IY2rRHDkVdA6PgG4M91GV/L
CkFoOQmqgtQJihUQFbQHZo60r0/R2g6tteg8VmH+uLVVLT71yfc84QCTCT04TS1PLp/ZY8qV+7U8
As3wFy2UoEUoqOnMSmbgDMiVs1B0a99YXbum1I4mMq6qczD69dlIUDWMumCzBmqyr5LCX+amUSyA
t7CrqfILDG12DHCBlAYU50kqfH+4UkXtohul4YOXqVEvwzj0l2hrZilBHg0bqY7A3Lapji/TJcE8
DkL/VHQexl3DPKSB9dp65B+YNjoDsJpnLenKdZLX2aQ+NYl9QCdr2RB3ReW+DwGojE5HhOko6y6q
vX4hMXrObPZ8PELxuNNHn7E2aD7sJpInd7qwCxX9r0NRiLWdjYnZA2gjk29D6tM4bPpmqwjvkjve
XClH4yHP6mNVef4xBHwGgaACsx1UX9IyFveWjwJJITIiVNc2tQc6U4IqPbvtWziO3wZPsdf5mJKX
AZb+MBbajMlYMNe0Su4L8zEoWAvFpNnPUyj9Boi0y20u40fhuZZKePJsitWBF2zgJHiIHOAxUspg
fteVxgTzRl5aE2TR25BWLc++tDleHszSKEaCeyM2gPhY9bLTyTQLhnIFVZvqLJz4RdnZ+UNvnAs0
sgxf2plxKli0RFwQTOhTE6m9lR13C91K0QxYFi/rwKMEnfIRNJq+bYmZ0PM8mNVuazxqmnhUIGQv
pQMbdwhNWvUtSzqUqX9eZfXO7TVhl2gT2qTEe92WuCKc4sdNUUticW6POJF7ZlQeV4YbggLMnBFj
42Tu/XFbxeJCiqkzdwuLsDsh/7gAMnUUdm2vpMJmbUuz+umicndqCHDiR5K2ZJRd2o74dovUNnTm
RZbtkQAH4YJ0dS5sfxx23mSctUS3KTU47JzudkEPrVMI2vG+MsCm7l5/3B2Eh8AS5C9N7KIbwCjV
vWbXhqmgYmJG9D2IAE8N2Mgs6TdUwWk5DEpb724XgabXO0XlokmCdzqI1cpKMHZ4bj0swT/gHsqS
Rx+RV2W1hLUSrDJzid5bRpCxcaIknICCwF3onRbu7YyDZaw69NDjcC8CBupUkPCj9Luslea2q3Hn
f+a8/3Zz7KNsMSolvhO3jpa9URBZUGdfhNLDsB/x9N8uRnALP67dboIFNTYdbTn3z0xvzsUF0XRB
CZmZa36vT83d6XYk81WlKbQg7OxcSe0+Sgx/C6KFVhgBUWvQMAOgqoEMMOEuWgscVw4NBnwPyFS/
rRddPFxU0lsWClyvqswRjWsfKqSLvqczqUMsYk0LczB2ULI25Qj5BpczHWKL7KqyVxdJj8Ksj/JT
4j40DQYE3ybKRhHkdbr1euxDGs00k2ZtF2NK7gsCDOhZBDgf2wDZeT3kBmq9MJvRTGVDUa/Y9ZX6
XSEMy6VXHCo2h2fACjdukm0V9UvahhtZo1j2u35pM8U5OPGQbc082Dol5/7E0EoCC14zJVz1DhK3
ZqzxOpu4WrBmH4RE+sRaHethotxbBIItAhr/68ovzEWq2fB0MIxQGtpAF2KHuFFww0klFE8XnL62
rl8RtDzdiiYA8O15t2u3+z6f++O1//Xhz3cwA4qDTYfe7ve/mdYMqTQg//VnionC6w5y/9N7x7fn
iLLDwZ/Zu2IYeMnnmxfTrMgLyo+KMOeR6D0+d87whEGrI9m1H1nr3d7h9sjn624f5XYz9gvBnJ8+
uj8QkELKMPwXuYLqHCKGJeVtmAhPTt58IyBurUh6xczTxgXQcx3L+J/wiVGIirQMlTizqGHAH9An
D12DTdQpAXCTNeng7Mdxbqt71YqdRex2rDgMQTGsEO943q1tqNJcz7rS3MW9OeluTVddgQ697x2H
I/n28O2iZR2EqMlFWFIWxtzN9NAgp41XcxZE6B9F+yoCZnB73u2u28XtZmpmxkYxzUU9vcntfjNx
/rhWJLQRgWLRgJ3e6PYCZvK0m1ktkzYyOBvTQz7nKM02jZtxZ1acPD1FBWqZjAo4ndHcRM9+j8Ed
Je2S8lO+83yzGcnh4GqWKvU4r4kSYVib7rhd9JYK/SPymeaS2gOzrtQRQ034gtsFgd5/XLvdvMEK
7BuU4PM5zp/P/rzv9rrbs397GwkrH1CawxjTqyPmQXtiO4ibnM3QHcLNY/ngN32IShD4OzY46A6f
F1lpTbmEf955ozD815u3Bz6BELeb/hA4eKP+2zvcHmA60JEnEJeLoKXW8ePZKarnP66OOtFws8+/
XQN4WZucckxcF3ogvI3nEGT+43N+Pu3zjyqh9/O3uj3w2/Nu3bDP+3764p/Qic+He7dUlqN+dPXi
UlE+bYwff1y2to736/bEwhvr5v5GyvBIqU83ty1TxF1Giotqz+rUNje33+zzF73ddBvBAizNEy5/
XL/d/fnU27XbDx3mHQDwH09Cc6ZgKbTTca1H4aZTBfP+fnQL+smIRVmI3zgf1dCb4/K2B8hRRPWz
nEYSyPCMNiRb+eSJEjAncd+ZWZZu45rJU0aY9Y+LqnbQkH7e9kwfEUQd4BbXLHTeo8kKg/H29qa3
oF5TaAR9CeLQlAlspVSrUEVvf9uqt9+lYuK7EmX+ULCq2xLqQ/jZ9AOPDckAeD8nAehvv9jtvp9+
ouK2m/7Y6p9Xvbhgtwnb9sVp/XdbCeliwdHfD/mIOKvFjuKWdnZtpbeXntKTMG7KuzyOid4qWHGp
zspRagdlX2GvLc+D6jX1MI24R8GEmnNZNE297tw2m+NaAT8tRuI5EYLJUpRP5kWxPLTY2dXTTH8b
u8PWR+kGwNuHPx1ob6NWG6cyVx/Mvgu3ojm1sYq8KDWuAGzEhkLLG+kdtTmcDDtOUBsjyJAJXaK6
rJZYiCxowcHDWOEvthPjIepLaOil85YzWM3aBM9K2COJUELO9TJ0X8oq006QDZHsGbq3VQccBF5B
acxSX9zAsVadwEfaONpXM/ZHNJfYkgS2rdxvinM8lquqzXpixD0JdIIFvWIM4AjlC+HiOZwvKlCq
yuKJDpNgbuBaq6qOWeHHNqQmtDRbV5PvIw3gVQ8AGtNx7V/UeglOoM4M8s38gaD43N4Omf0tI55z
pdatu/HMvsf77N6RURze2fUISaqLHrvUaJY0h8FtDIWP5ggvR5T25qvoKJjpEN6AK+J25WA4+znV
KvJzyZULUV9H6pM5GCanWJT/YSoJO1WrUzY4WOyr7F3J1OzYwRLj1BhtqINeGJDKPZq+YJuEySmK
SJdMrPhKKEM6wR1JJzOMNykGlUifjaqb+T4nOmLlKmq+cMSwbq3OYe7SRVsP0kc/xJwKI0DgtU7N
gN/jfbT1U+cW5j70OA8SqIboPPqe5tQpY3UK9a6BcZoluCC8YkZwSFsn++LErMX0B1lXzmvihxCO
RCs2Wu6jUJqwqrI9xBbjh6nV5UXUU2RZra0TtLCHMndmTqMgPlK8EUt6d+4G6PfkuQx3YVBtQEHN
FNtsr6KRlFD0gR5l6uAXasKaXS1ioceJTnHs02h4GKYjmphRRv5gkKzb5tq0Ubwgfdo5JF3xxe9s
bWvk4bZEabNqB2qIqlk4C/KiU6y0g7mXvfLSbpLYuA4ydg9JkLYzcJfdPtTeFEUhTKOjnTDUPqls
Y4NbwyrNrW6Za/fSwW9Hg8hwUZxcithLL3fqbynRgScUWl/o3zCDZYW+0rR+ydGdn2TJjjX0oEDS
KttrlX0fkEJ2SF9HWs5fGvdNFAOY1My7AkN70UtDXnzpEUw3DEdaeOnJtPGGMFfpECXh3RwIW6tk
Zd6LMj4moooOtSrfs4oald8GFpnJab8gd2XYuSqUUZrrDw6ovl6Nppw7AjayOgcA7xRb1qdbRBHq
OtRB7RtQNMHhbgv6JlaeVftOG13I9xGfjg2MRdzAfDmMjxHC5ocYjZon5CXWVz7hzFcnRSKao78P
zYRSMV1RDUzSuk0EuvhBrqvQACcwNKR8dQlWa8VXDw50SQDg9A/KbPD3LkHnmalLypqYPGK0caif
jX0zuk+yE8kBkeE471DsLtSRGuGgjslC9wx9zzxK4kYV0UaDXdETYeBphKuRTvo89HxyVvvKDATW
s5KTjIC8zzuSqYAiOHsOCnvFU7KVLjz2brUt9qVs2zukB/DhBfUEbiKtK3S6LUpDL/7NJU7hBDj1
1AZkpQ22AhW/Kk5N0SDQDqCP6yQTx8mYYtd23oWaP7iyfsAL6ax8IJmk4RyjtHjOlQpgayXXqkev
1ZVf1SbWAA1BCo/cisR62o+a/qFCTtXc6lV7Fh7sEyVQYA1vC0TRD+HwEtq6vkX8/dKL1iI0sMND
HH0nKRCbV0LfBGtGAd4PzVxfPdR0qGd0GiAYDHdOWKpL0saIriSh874HHCj1KRBAt+q1zaoVoR5a
Y6FuQJ2KJBIPge4sJO2Ag1ni3afzQEyBggtkcDoQhL66zTGNd+bwNBpgjgq/bk5ml0XLHKrg0rXv
1d6oDn7WUOiHWCMjMKKKxwqQfAt/HVGPmlng4bKwP5BSrRzNdmE0bXEvavBOgV6cyRIi8zDU2kM6
vuX9UF0dynWt6O+ZylnLnu6BTPrhWa/jo64nOJWi4N71rWCtBRF8uboCapr1waOie93VxqcYji7y
n9Fqr93wHgqjelNqSBtFOeIbitlpqUbC+Ipghtg2bIuq83tqQHFxHQh0I9itLubt1OjjgKg27Xjt
GqPd3e7xdL/a6zL7iCM32VjgOUl/ttaEYRwcw0Q9XjOHIi4yIMWKA6bIiTQo+Ds49wuQtDhue7Pn
uGjTmNJwHBG1hAHBzxHQOmmE7RtjWDamdDww5y16mZ1lCvmnCpNqyT4xry2xb2tODLZV1IuiGb5Z
2F+HXJsSasJXKH721s+mYTulFj1kGBArJpVMvSr4Zg0k1HZA9NA2m5E51MW2mvWOoE9yah2F2OuO
cFdVNZT7JLYQeBvfs6HtvxQmXFHVwnrrJeFdnRBYXocIdfNovARu/KoHQ36sO2xDNX3qXXNVbJqA
FtTIiIF+TduFpTzO93LIfOrdKecwqqLC2na51T9SWmH3VYgIrLCg5TBPdw6hA8yV+leK8wADIpbw
TknYikFaiamNAgBXLE9Vf/WLr/zJkTwps1kNGokfVoXQnZTrOVnVNZ17vI8oXvHVsmWI47Yfmzxm
eqFg3UsrzybiKH7yE8JLHQuEYNCLekXSA6U5ld5u4QXooOtgPjJTfTaM5LHrDSavlFhdr2wWQwjN
LwzkQ2zi5Y0R56763j/LiupnZPEhIkW356GTbHp9IEskROMe+/lOtV5p3mkn1W7XbEg9RdSuZ3ht
LNP/8Cs6czl9pquUCtPKBiOre5E+7AKRJfe5z67chZiCa43hnykMe8UwnrVRj3Yua2XYyPV51Eys
5b78ErJqpoI8hg+e1R59n7SQ0hzGNSmmcwfIgB6538JSJmsVLuu6QUC0jOz6pMRNtZCDjirYsJ9U
UqkdK9m4orcXmZmxu7TF/2PvzJbj5NIs+kRUMA+3OY9KSdZg+YaQbInxAIfpAE/fC/xX+a+K6O7o
+74hIC3JSiWc4fv2XvuTZs6j05n6L0tLKCQH7iuzF7yY0dsYNroqEqGf40lM73HkhvCMZ/uFJVkz
EjV0tjPs8pWJE5/0OyTTjgqOTXRiCtVfdFl8eFUFLqxRJ3JXJgJxJ40yW9hdJiITLhXADMPFXIMt
It2iXk4OTcZOo2YtfWEr3gWZ94CPhZUXMSxd2OHsMvyHSRYwj+ZyiT4ldNmMapb1SgjRg7uJYe1S
FgYBEQuFACLNslWYpe5bEOU//FgIyBauvCij3yh4l2e9Jd8vw4p9aDMJFiSy7v1C+PdOofahRwUj
V8mZluCBUjZ1FXt6k4Eoz5LBoKEdQ0YNZbjSMiiMRG14kp31mKKZwfDotgepNayWATAeaVbx3QMN
u5zFfpxbkCsC84IogXqxPeir9LnyiDtr9Tbftp6OECnw7yvkziAB9LdB5NUmN5hQPJqqxdCTQ8Ga
HhK5dai84Zd0jNsAQUa5jNXCC88yC+5Rgd5Mg2KLIYtjNpHg3mKGSggjvpdp+UaYzjnpKm2vG0jx
tYlQu5Tu275R/Dosq1I0EW1/jA3xmI5af0Rkj5lY879Y8FhnrW4WRv90HAx1dJnbbqYbHGupWFX0
xHp6/vDuNjRgbK1Lnh09uwlQNcMQsmxyG9xRNSaDrIUBUFoOD/0shs9dmHQWJvYMyf7ofRZN+G6X
b4mlD48Q5G95Z72RWR7cvKB6LYLMOLWmDYq8anBEFcTXytRxDprRnctMQRFKkPrFhSGurmQHzMSC
3LIXd2ixTvH8M4XTgoNZuzIwnvq8OlhaKOi0Tf6pjQFBkh/ymDH+5mPnEN3d1ut0RDuHuFDsdWCN
e8MeSGAvpy9q449xXPDHKvEfexAj3ModD1NkvJWgAlkeNSdidPZkd093IDHCpB7uewzskXiTtjLu
zTjACS4lseJlOd0GPolVZYH98TXq+PiPS6O19uHY3o+t3x0Rn59K+5src/sK/9NB326UVzPuH/LU
XWWlm1yDMMcvjmpqlxsUlgP4UdhCoLnP8swoyc0tfAdM/3BWqZc0NDmcmm4QTp8yhiNez4vxTBvu
PnqL/k2XYhn3mEYFjGAfQ+adGpufhl+ubRrUl95XB91vpmPnlrC58QrQAp5IKohBuMz3ODLZDeTa
6qgS9YUMcR8bwBNovtDtp1mzItoLWNfAmlK3z7LLP8mOA4c34ADpaR2fXNSjbiiMR7DLL7GvXejS
lFgUfmgVQk2fSuQ9gmhQA5L5fjlkiF2vUoyvKvO6Ays/AQ3NOQhfsj8rYowPKUqkHL5HbI/iwPbm
qfFBI2VgnG2kkoFB3LZbgUVHN0KCIXuQpe1Umv0pVaF1TUP58ldpICfSKMq0c8mLQ3bh63r4PNl1
cqrgUrAfWaVsnDcZk80B89wvOv4HBoPuLJvsQWaZcY5SF09HOp5HEpeY5RztisFjWocwYzbGoD3a
avxkf91gw3Q+zKHIN6lWYIKPS4gvGht3x/lOg88/+lkcIMjVf5UTJhBvKqDp2E5z7rq4pVtRHaq+
zOiI4dGiqxJudNgnJnD2rVXY1IVKavB2Te4teRVAIQIhj5SAzaNsuYwrDDAWZpGT5gUJsxsBX01R
9uuUxseeHXGNeR/tMGWb/FyUerodBfTMXGD4oo7c1fRuikRiaQwGxEjbAvXVtum7A40I69Upf+kT
66OxVJeW3diRdfgr90xzbqzHlqrGQ5YFdySSgXTTdQH0BMrOaMartgV9zm06+5ts+8EJtDP1BYi5
aQGl09oVkQClQiIsY7Qf76YqYIkQdgJjYqWfzFQD9Zk3rOeRdcELAJbS2MlrQ03x6tRFuHaiFuia
SfRKHnsBQa34fdBhkjHisc6sUP2e+WGjHfKIjXI8uI2L2q2Gtq7NBZK8bTBJ9eF1qKJ7k8jWOAmD
F2x0SJQL3Tgz7+JGqXxoNOwWdYSBp8I2WJLmtjgECAW3lpejk3M6IiwyeSdygpLaDPe5NgJ60qx0
APO2crXWfLTH9LNU9Fijphj2Weh0l0BkAeZ3XDlFa3xpjW5dvUbgsK/lTSkFwTVJThN3KbgdvzsU
Lu1z8kabWxzmxp0mYIuX8aWi5UVzBb42/aHhVHqBuo+n9AQaddRidVON+1xV2tW1RnyontECpcMf
NhjjtU0DGwhf1F29KL8RpqKv3XlDEkknvRNT9zp1MWDyzPylem8lRIBRyO7MZ8WQGLRu8tTX0Aft
3ruTjSl/BKLfEZTy0zSDiP24+U06WnLIQlQUBD/hD7Y68dBBzgngCu9CDWtjSa4zK3MidRGf3CO/
tI5hzdOQk+vAYqxZpa0LDInawxq1TrpBSzlvGVSX1LQ8GxMBnddfzYF8m6I0t17ohgfynmxqWTTO
VQ15tNVHduvzoiQ1jHROK+h2tC/ptFf1QcaIL6cEsWNlqSfLwdUV0uanYRCa2yHFi9Fmp3CIm51J
FIVtdiFII6Ojg4GFoWnJL6il/h6wgnJkzd84q773WaadOsdMHw2LZki19e0aPNZsSfDnBEiyq12e
VwJk+yj6sJ0MU1r6GDFc3MVa8SWIKiGLiIzsbEDKEwPLHHsEl02H/d2fiPGq2eqt6aNABcyTU5Q2
AAYKfIj+eNNGqDVlCVfHJW1h7zfPWlrAj/AT7UgL3kLNNHmrNjTbk1/Ss2+E7Z2ydpy96525I5rR
oOFk73iiC4SSPKg1vbxQu5kFVL6+trdRqndnPQO0DbrEz++jdoiP1TzMqtEmZpbE933Zy29Z7vmI
wK8WLfwDOm+C0eHU/a6v6c0jeQzTra6A+I4T2wUiEdLdVISvY1VDfDDBoNh51dwsdc9slFy0xvu+
lGByclrWTmwah+zNKnODHi6CIGjXPG4TaUVnq9c3DRFne63+TGrIEkOi7Pui7385wj0Heai2Taqj
1M9BJHmD881pCqKOobQcNYLRmUmChz4wxmNW1exZLUA8Kqu+eNsPlkyeRRHNuThusMZfyk6yclgc
9VRR1CzhiEP9R2uk6caPMh3Z7ZzybQ3cO3Hh3kzy4pIR9NpUz2wqGig4aqedFofyYHol5T+PlTVh
zPkjwcDP2AYfgyGyj9jHZ9wcCxBX78VOD0jEKYVzNzRedwa/Ueh3dhmOJ6eyPjskFhfMoeQnpICl
AtQTiQ7bFv2tItZQGwiSZIZLWKlspsTDbtsZICj8eYHRo3FsKucaZ704p1l4U4W+873SeVfV1Zxi
/2JhwlyLFPeJk5IgodXRWugd91M9yWOXJCFr7vJzEcOHg/9BKEPzuqJWla5ixw9J4J6nNx74G+7I
jWM+O8OgviYSFUd2TIjj7P7QGx8suBKCFE3qfvWQXy2/vO/dhGJjmVu7tESemvE0r6k2r4Xq6mup
/IsTGcUjdVtSfhIX6K0fP7epTKCra6gHEse/IDh6s6uqPssIj0Tn2bg18xCfaZO321HiRRT+QOuj
dgn6ddejLtAkpeU57DudznZAbz+I4qeRlgRSXfQhBTbEVLrOBlVxd2h04zLllX0NkUUDNVH2+G3M
4+roxORMUlZy1kvpMY3kBAXs3swGqvTamO3sNv0u2QxfyMJ46UP6Lz6az3OUVbcmmcWLgbYBl0AD
VhnRSQWPlZd65+WQE3O8hxvwmJPXjXLT/ozZoyIcRj23UlrxPqZ3rJLLS5G5w2uGXTcKiSg1YuwN
Bb7ayoZ0x4MAXSrYuk0wP9UZxbghp8SVxe0NJVwDU8rfB6GeM8ZvdZ+yq4bJxgvyLxn0OsE8ExNZ
U12tTOhnmiztcZxAfcdl3J4cNP+QHS4y7/LnZEizBwhfjdwXSZk9Mzsbl2Ikpa+We1sz0286yvqt
MEZaNoY9XgOjXmtT1uyHJvcRcdRQ8OfaglE/skXRDrqqkv2UoDCM6X/oPiQM/dcQa/FZ9oz2maV9
K1quzM4htsQIrqMgWbJMPCT3tTxhgPuRyI5EIdK9dqUP6IroyVncYoIyAKViEx6Ex4EaVmxCSDbl
moJNchjJX2MIMkj0tSHhjKOgtiR8f92TTbthM+KSmSK/6Y017BV0rza2vEdSh/ZWi1av9I07UWQ/
2mlW0PRV81hkHtU1VSI77VIoKY5/TAsKhUZStgSnxftyMHXY4uULf4Jqa08swUfLuLdi3n5Bh3KN
uF3spJ+CESxAfFmsiPdodOuTT4UlJpInkKQsj7n2oSmiPglqn3YeiQe7Knlp4boc4lCN5Ke6PYXV
5BoWpKdEed8CmI+qVTh04q7OPoKy2JAmJ95TRlMIO+CslR9dq6xV28K00p1jwBMt3KTcOORjrTRl
WN+dnuJw1r5mZR6e8kZ7sqq2umsixi3PNsK9rI1NPATTQz30xX04fBU05bd9zO6Cks9478Zhehuy
FBxz8b3Wq+ZUYhlDmqcjoyFAF41s0V67ojK3vcP+wfRXhuqdK6YjB3Bn9lNEMj+W/qjdaPZ/C3Ja
H5Tr6ruBOBPIDhPFoG/MOQFAAOGdG3MbNmBuNFyahz54pO6dfdO0r3xsyz09Q3DQ81ZHVdlloDJy
zfUcJU6UcLelSXxxM+uW2mV5CwzoiHnz/PvC7LkvkGSvtQTBnmsX3lmzEKxqBcSdxLb5I7M5e0pM
xU1iRP3FaoGG9R0WclVP3mExXJiKFZTZsKOkVVTufR15Y+r6F9nTsjIjrbyoMX3tYAz4uqHflzSs
mpjQWQJZtLVXGTWVKPOw7BR5C6h+U+3gNS2fb8p47zstAlvX25vJ1K09nUismJAQY0iHeydixxmF
QK+M4cZvwArdB/KszHybheWwRfO7L/mw1qxpjA3qUO/qTvJ9EiTWDx0SDhkZ7o5E07doHk88L5zD
NbSHqOlT9OnjAG/J0zYsI71DP0JetbqHvLDUlb6BtpcKc7ac245Vw7SvAjR7drWiicWKtWBZjCQG
cl7H5ECxy19p+C/mfHuWpQ1QOo04s4F5WM5ZdLFXbNOwOUunC7ZNhWyu7/Gb8Z7QJLb93u8oyEWD
8dKXbMuk+kkBMzuM9hgTUyH8tVHVHkBa5PyW2VqXShnnSp/SG/tkEMEeWFo/duhFFEDsiSOl4No6
xhMF/Z5KNzXWg+Op8clO7fQhYsiKxhFRizd+U43DV+iJj64M0n41L88SGEGTeaG4gNEohTs5lqMP
yKJDl4OFZjRi88mzeKdIeIVtYq+xKPMqv/p0rcw+aqyL7woFXSeBTqklAAzxKHouaIvOahmYOv9M
MkmwEh4Af0DJUpPmuq5Gl8WfkW3qNKkPZulRvxPk/LFHyTyyFweMQSsU1MGFJtapjGYWFfWMtTtQ
6m3atD1VyC3oabp3ld8mm4kN16V2zdfQ/TFEbvvCh/WcKF/Rr6hBflod6gJ3YN+pAwyNbfMZuPuH
bUp1F/p7UwQN+2c2QFUYsP5wwbDGGJKHel84XfVmetpWieSbMFWx1Tq3vZ+A/NsyhboXA8ibO3NE
pRB2RtTSoTVGPj2TGM5amsadaadnb3zqbAToY5kHDJD5eCvjAYGWq94c3+JNBuHGJAZGY6d0ye0P
DTnuPiKIk6aEZNrsvA0dzGg95m58bglOW2lGFr6IuN36gD/PhdHSJpaT2iZ1QjUkQsGcT4Csm9Gq
9oWgBNuqczf26v4pQqx0duwYjPkLSye5QcycMiHX+rZzp4MfWrRKNCLQzEI8I5UezoE9kKJIp4hI
RevUqUxeawQr+8CfPjyLfEbdhDC8nJUOTH6VGS+RrCsgq+V0imwOy9kwWThDtZFaUt5cCX3cui5G
29ZBJ1AbxMSbJrIx8sxQTnflo8I+RCeZj7kAKkJDKtBB7RT4FbLJeBrrqF5LDxt7HfkEWRXxcK1p
3y/2soL26rcp/YkQ6yYJbXtr2K/EgfFWEZz1aOVJdfbUHKiniBR3Ne9sZbOpIKEY2JTT1exb9WCl
P5AlOt9Age3tMegRmIGxE+eyarqNUULSyNqvMhHfY1b+e9oPVHVRrzMpT96Ote2JlhnrL5Gckmj4
buuCYS72h00ABmmFzPt90UcMERjJUCXySj4oaWAR1MRAwcmUvk8sWdw/xUFqXrSYkZIy1HvHL5Ki
1VuhpvgyWmfmbPMY17o761Xac2/bL8IYHpHnBZsoLX8SgA46MdQAiQDTdibnaodwlZoW925gd5s0
GdkYwg+uaRedg1Bcqi7KNqrCxmuXrLqttsOuAQ6QnvFzhO/9xDLJ3bR0uameMju0cOkWnWxfm3dJ
NVq7ZBYuF5pf0Q4EtJl3ooHNHTlb9N3+rhFUTxJlwbUtYnrJ1VMHb2Yb+YwShR5iPKc7BXdzbNdZ
J6JVM1Awr+Fg0dVpQ2zpWbptBDTxLiudhyRxc/SpzjG9ooEMn61mhlkx2q8DF0VK4pGXORTjO9Jw
edAdOMuae6WUxbLfhDfZ6MD8cu9TSHRRzJt7QedFgOVA9e4nuC6p6U6OwzwwAv+c+4sKCUIRU3iW
/cFSun7QxAdGl3Lfl9C1KMiucJY0h6Zxt42r9lmXej+h8ZYw0yfVPZZmffNjVW9qh2gO1VH/BCxB
klrWW2QzBgYrbdO4yb69pja2ZVF+F5TUVtiJPMYXWJRm5bU7FbLL8xBNjEEht4cA7Na+cb1hN0SE
6XWeyK9D0f0cSP+KsjA7WqP3LA1aJNKDsjLMYXx2K9S2rYgAo2+BRbA0N64fGFc2KLCDjPpUOfVb
ZOmQGhtx3zrmzoLSc218437s4olCLRAdBsLxFEcY6vVCpx9G/4n936x5VHea7enHmiCRxU/Q2sYT
Es3y2Lasi2w7/ZbWZX+YCveF4E6YnpU34lLRfjmKmULEGYikMQDTHypsenSd1m5uWJeibd+jWrbn
pB9nAanz2/j8/yHb/0vItmn6Lm64/z5k++7zo35vsn9L2f7rm/7ioQTOPyzDtm20p44L/Gr+ef/k
oej2P/A7Ovj2fYpr/pxv/U8oigUUBVCKTpT2nLFt8U//hKLo/ycIiun9u50PWyWOT8ewcfTpqH/4
1f7dY5lbxOqOYUyzrLfbAQCVDOsrG1xBNxL153L25/B/fy1KZw3pojP9n39MbccaTNSyq0EjWwK8
6/z/l4sucfnO3rbSVe8lNgXdYx3mD2EOkyUP5lWyqfbI/xDJq/opVi+lX5pEUigPxwpaRt8w3oRG
fd51Wa46eXcqivpVnGwEZ2kFidp+7zqNct1EIkXiws3u+r1OVW2yepJFguop9OPvFQqtVS2QqmvW
MxbRtWjQuaHKslZ1ieNA1eV4Cov+mqf9i1/UxzyvXZRztQFBJnVYjuGbt+rZ3ESUaVXqW6PGC6BT
5gUj9+IF7rtSbJzskEpXh2GUFaB3cnRFNoCpvQn2UCsBi4YwHEUGhPXLQE8hVI+3m7pSh19oZw8k
kOsRej0saeuspL4S+l5308uw37XJBJB7Isx2TAtmSMKfm52XouCDPwJapsKakUYHlond0db6L2XH
uAxYJWQk05FdgNAkzHKxY0PEJF3QestfIj4o7C+nzMZFWFos7YaizzZYxkEp4rJC80gqRp8HyBiQ
biU034vxVxgrTNF+gCo0Jfd5cqIL9p2XIBIBS1Amur5+Klz3VxtB3bfJE7qOCSQ4Veb3dSxjJB27
SRR4IazgtcdlPrmlQwuq2jeeeJgq/60vZbO2NZrRRSSLVd31LBlqTB8IJY5Dpl391Dpa9H+xvFs/
+0SOWzVwHySG/QMPaTY7NVLCAF50RRRlWejuytYphncee4XYo0DQwZP10HogDg1r4t/zwd+kNn6/
bG6cADPOaAZiqN5KPXjv4Ypsiyo2d+FYruoKCYahQ95iM5o67xoeqV2ui2qT4I4a60xe/J7oRswu
LZoNCItdnvHpldWtEoG7KfxU45aOIaC79m0ayLEXTsfikr69aHFUJSzZeoWuL3LLl6L0qkNnVnLX
9b2iZq8dXWFtG0lMmmR5bk7O4wAgj6TWEoF7TO/KGXkEBiY3WQsccoomWIcBGkgX875Lw0o34zv2
VPgoc+1guDgR+VVjWujeR16Lj1h2m9KGFNjb3mPa5p+6jsI6drCSVi66jxGimf1eeAAPvSZxtr2J
pVQ5R6QddP1IDLLaBxv/GwRgYIzgZx8M8hMgAv3IYhAsxvAx5f0bySCILrMJCFxbvPsV5Eq6ACQ7
WM9+hfSjU3xWmimdbdqeteBjMKpv8/i68kebpIEaTFJfXAM2tYe2cxGImOALFQq/YgircxsmX24m
Hhket1MQpfsSG9o2IbBUc912rWKyg9TW7qwns6ie6qwgZUAnC2V2Uf0+eOjKhP2aiHFeQZr3aQ1q
qiXqMsWNgi0ciQg7P/3kmvs01JJ7THJ7hZZkZbj6me0g9BrkQUPJMwEVhW0gOcCrAlKNlT21ovuZ
8nTZ2rRjAACWQX0ETT8dNpCVNIe1rTUlrw7aBBafzUTSvMrxV+QYZ/J6Q6tiMrudYylyzVI1XsD+
7nkvv6aot6+WGO6GJOTWMOWhm+2B7XAvUcuuvIhQRE9YCXjT5xEG4CryKmsDXe4aef4H8A91qR0i
crL0oIeNR6iw/1iiCdpFOdh9Jb2t0yFMc6ybngxEJvQuEPbMH7eaE/KITc34kPSquIWS0ISWzGpJ
uIiZvtlBfxKVRe1DY6Ouw/FJW/pQsV0pTK3hrvGneGVMnxXNa7ykat8M1BdM2/4BAmTddNcaRaKc
owHsrNpUQAvWsXDubbTaiFlRMBvh2lRdv2oyR9xZdfJokGItR5/2U1cDOJy0j872E/z/2HRMG0pk
HibJxuy7ZFP5wX0RbkJ856e8BLhFXxYouT2sMBbgqxxQtfSdB9dY31G8bzdWZ5N2leKL5NEaJhLS
EcKM2yz9ZQqSYhz7VE8kqhtuwQK+1D6l6r8zIPEqZZygMy4lmWlVqW5MBhe2djlZXQy6sZ0/BDo1
9Ki8BOlYbmr1lZiz7UDUn7Ebw9oPaXab7dcYjt2pyeKntG2qQ9/JTWlE06512690QN6q+cjWfM++
JE71vXDgpmN5Z9pLgNi6Bnd5mg9bLfS/plZQ98DFgHw9OlJcOaS42ITG/sIIIJd3uXPTPc0FAerQ
/B1iYnhs40MN5mM9jpc2Ut0x7sfi0oe7NopI2DDzF4Nl8KnIYNW2Bf0kdl/3flg8Sx1cYjjvdZ2U
Ld3kmrsxJHbdJaphRD/S0jJv/IoHWW0svOzbsqVxHorPICmaTTZno3iQiHHznIlQLreFP7y1KiO9
qbbImQ7XdsfPjrzuqwrYiJpAyCggT5epSR5G8QIIzjgxAXk2xgBPzyPEX+6Xkw/ezsfNi9Kl34Rx
zZ/J8R75kXuJ9Z3tmJ7eJzqbOMOMLpmS2qXv4rNO4PhKijggDw7BaGnu+eJk5Uo5nv2WoiarDKjW
G5jNKFTzgAAAnidaROxE8K7cdWRebCrD+JyVHAH0CrIGqu9COsm6T0knxLHYKJ0GOEs6ci4AGwRI
FvoGCVAjeioVSbJGJChXdg3/NTNrCmoa2ouGtCZfNv3aZWCLBKKuqCQPMMOF6yRbwshptoHCYh2J
zWWYdSsF5kqL4XjbJAoXxPAetiHdyBLzLJ7+z+hESq93aOhxbMpJe4P3mtBEoF3GWsElRgc5RU8V
mDdjtRsJeXedZ/LDyOclnt8eQs3NcIZTUmj829iaBE5YAidnRLvDpaHUCZtwrICQrUi0B4gD+7El
frDhw1r1CEERdlYbfUSYm1tIO/j7pcAa5GfXMWBYtAA2XuLRk9CqcSUo5N1JB4ZOL+Hk25aW7ltP
lNc2RnaEt3DVuTo30JBiHrXEpzda1J7J3U1bGiDJr4JPUk4gV5HKqKM3Jghgc+SYPnKuC5AGa+c7
1JcdzeQx0kxaXaNDtgEzaxV5kIWJtZn5/ChabDJD2V5jiKfDiV9309piVTqDjtDPIldExi3KTaPG
qB4/FlWdXRytMndlw4LBRvrIPcAaJD/KSc+2Erfnqir6X16T/ZpS/aNBvh/GA6hPe2DJjM9Houba
jnN9uE7pV43M71vHGZ/BqqQHd+b11KH1hKmx2tDRNta4z52w/2WjT8F7SOpnNzWrHif0qh5jcotN
taX3cC6s7qfZRs4t8JKtCKh1wmV5EsKvHhyQnaGDY5UEELug/xEF/pX2cgm0m4l8iipkqX6h83FH
BDawaUfaBmi/8WoM0AlSnhF5Cim+N6fQ1d7x6GyOCsESRXriLCatf9IG51bW9V2Wx9EBDnB50HOb
8gnzmg4hPo6xT6IBxfNQukTdl6QaexpFC1cTgJUqksniUnZQBVjZWG5M9kaBNsIgwviip1G/6zP5
qSNCPTepJc/LGULum+XoxtHUMCaX3sK0AKivYtS+UaletZEgJpWNF3Qqzh06mXztkKo7pmSEKaZN
bJMwbFIQJlsW6XeDyKyjh2kdgUUA6dRiKWeW4OO1KLyORjdskFo7yKzTVWqP4YGJ4lI3XotDaUQm
Gk4P46yiGqCprxR6vsFrSW0bJHnuvfeIz6TYBIlNxF8q9RfhW/epYa9Ro7TbzIxQfaTedjRwe466
de4w95Cw5F8FAwnQ6gtVQP1+IF3WMsb40lnuW5tg+IebNOu2yifZTP5ZVPKbE5BMrxfewRSPje5P
9xOS1K2chNz5cBy3Ae2sfWIi408pbWFaRjGDNOWbLkBrhOwsdkVPvyXXjdeW3hIrNxgcQt0p+BO3
Ql2iEAbt5LM4LQvJOmE+TKAJfx/+4zU/y38mESuOUPf6U+X3TItRF5LfpdUZCtz5Vb2illwynlVV
MZyop6uTnhfEH/257kVC6q857x9MSs29oFlSFNFXqk9s18CTEGE6H0oR0VwE/3WOpPWOnKVbu4UN
V2KJtQ4CMZ/qQX36fd1KinDWRAeYSALatVTKbObaQ0KgQh17dErnf1gOiSU3IBe7A1VzXD8M5M7B
SdGfDAJJXD47ZYEEkBuwnPYi8red0bwu3sLFavjnoGab7XKJk/lB2k4N+SrU110E0cidjfrLz1gO
OgM7GxBv/+el3/9BTdPW6GMNJTW+yOWnYfqFDbKc/nkxoG9bmvq47+dUdH12KbLWorK9nNYBFJLI
uPx2cS6Gzb9ZORfvpsyA9YyxdkO5VJ7YeGjTtkXMvKffDL4J22XQhYI/lzaxRe1J1jPQSbLjx2uz
klHVnkoUXyuciN0mxpZyWg7a/AdzL5lE0bLNJlaMAB12S+R4gO0CgXFanwZhTcYW15jFrH1a0uOt
GSyxnFW6009re/C+d4zgWyvXqxNU3ArDcjeVB5hzdO4C/cC8AP3BMuUpK/K5FDpfm7UGx8IjFAcF
LkJVCBftjJ1YzujXdfSruk1nqPrUzIflLK9bcrPM4a2fvzTUN20r4lMyEyCWm285S/yE991T310b
aZ7hD+Ito/8OjO3yxvmQ6hOMtJiQOyvbJvP7bOdbrQucoTookcNRMlyQIXihl4MzQxiqmWGhyAhW
elTsl5cmEPQbwFHsgYtnCHGEWVtFUZ38+Q4y5rPlEgUlEher++XQON0FY/sgWwuXXuqQJ5LqJT3f
36fz9YjrHR+8AJcyQwBIvmCQbObT5Xo5LJcTNG78UUVQQLNjG57MGzEdQQSbuJB8L5ziGluGbRzS
jcCzRZLF/A6WN7S8l+GxK43sJK0USQlVd5gZ5kymYECoTqlJLojbuScpp+bkaV6DTSXI64Nvpwwl
5qODPhklypi1p7RswabMh4wHZVOjl1wV872+HHim/zob3TkA7s/18s/68mLQZ4pUdfbI//o+V8/0
abtct8hkCQab/+nPd0+NJY6N/jlUM/xE2tx3v09tGeSM4mTSLS+m9IlWAifb+m9f2Tc0I5B2cAvO
h+UL+4F5mOoNUZ86t4SZQiFzXHFYrsBtchPNrwdW/V12rbddruqMUttWj8DiqAmgRKUVySYtexNB
LA/R8jXQlOrTf1y6RrEPXEYV5bNJXf358ZbVaJvMhs2+/G2XPyuYxea0XC4HrKHgUf51+I8viUtw
A33BiO7MzyJlJm7D0ggJw4xq9+BR8GSbbQu6jQyeAyZu6mcR92Azjy7YObkzl1M5mtfES91dMNyX
o9Mf/YU5sHjOg/n28pdTyrhyM0nmhLZ80JZPs5s/qb+d0isRJ79mJ53E/R7DK4MkUzjHEmEeYYQQ
cOfukOX2PmEI+itTH/Caf/36y+XSP1rOlkNcyTdaJ9bWnMcjbTaDoxVl9P9zjbBEp62u7X+/nfnt
LWcQ7FCcmSh2HKMmLUgnu+9f/+g0MF8ralAbFY3s8EZqf/P4wgOE5XU5HRBQrKlp08SaB18xe97T
+Wy5HKKaHahI0u7U5u8xlpJjj5KRcZuDxazP2DSfKkO7Q6X8nzfhfDu6UffXPelQf9sZiAj/dn8v
p21CKTRTrr9eLisrzva5YZz/9nXLna23xp3haESb/XlMlq/5839IoyIiUxDivbyWxBHPUzGwggWp
/9cvuHxLg3thwtvuEZuqg/tIFxRAOs9+yfyQx/PZf1wu/2Blpfcby/f/HZn/pSPjeQGtkP++IcOK
r/j82SakDv2dUf/72/5qyXjGP/6LvTNZbhvrtvSrVNQcGWgPgEFNSLCnesmWPEHItoS+O+jx9Pc7
cOZ15l9VUfev8Z0gSNqSSKI7e++1vuV6vo6HyvyTRv+fIxnX+sM10XrqHL6gs301rflrJGMyrHEM
jAaWbbqKn/m3kcwfsF65tdPUcA2TeeC/M6KBEfsP4KJje5gdWUUCxQd5Cxz/XyiYjjkzyK6SgbgO
/Rh3IZ3YqLkS+UGY+FL6WybMr532mUnr0dMHBDjV0u3gM5HYmQrsol4OJw8iwxbH0de6skkq9569
wcvOUVmHl6H5nPocdwo1vWrVJFU+bvTklOsaESJA9LZwGilLI1oW7kBxn1c2TXwvQWDGPbdcXuhV
Un0Zyy2pLw+1r5E6Z7nv7ZS9uFjjmEiCpYvGG1sjmci913dOOHaBWUd4edC9okiibiyK6ziihjDe
ibGABFJlAVk2IbXA1kzsB39+ZIjwLEcn0JbyWS7xZywFGrn0ez/6d62Ib0ZJTFHHPREuQWagD6s7
ukM9Nfu2HuTrEtfPcVg9DmHz1ubyMOvTrtW7PihC9wtJJvfgdz8HyZsXNL3yKvmE4IDnpuJrdoX5
ICANSMe4miXfU4Y7i96nfLWJq0nivVWY5FG3u5RpB6NbetT2AbAvfIL0NR/grRkjWghQckFU/rQg
E0vpwfLhawtb1GcWP5KGuIoQ8Owi1VNzifuxBKmRuIs2QrBX7YzFhr3JYrIV9Yb3QPlm0b0FnmCX
AXKuzRQL7he6d7In8Q1b3o9Q8nPJsND8SLHYjcUlKQu6piFWNgTMHClaS5DX8s0QXL5s1ChZnOsU
iNFJNOTVAHh+WFy4N3j9j+oXp+giNuveDlvtp43xZOZ7qHOL5NfJ+4p/B6JVyiSEa+ZDGzVnp5mI
cKPWF2Q4ZjVmSgc74Mg0prWhUuF5vO1LH6k1gUZ9I1vY/YIdv0QvWQtDMHR7L6A6/ITg6O/ytDxW
IP6Y6cOVq3Fwei2Z2m5rbLvK/So7FBqoCn+EKI0RQvvPqct9K4luIuVzyZFbYb/etHqa0vwleszu
PCSK7nyvDcYPUxIdkmiPZstsJic4Oerx51sxIjqBuSU82/RS9pguk6M/nUdPQq1vea+j456G0KWL
WdKm52QJfR/bYjzsloZietE/axcdvDFbD8XAOSN1/7mZoq8sym+zhP0LxbnQnYchkTSWjYjFMFmq
GR3qwFZt7qbkY9b7KLWRtob1dDLzHxNKTkrRIRCliXCgk5voUR977My+ixKhQAdJXdHn/kdICmhS
PNakexnlfMht/RNJNXNNU514TXbKY5pWhePcTnP2OfkEKjHP9jbSrL464zHOyQS1M84E/avBkoJj
FISboZUBNnh75BBxh6re4kbht5XkFyxj9GrQqkP6gilDb0gNlq18HVOivLQTNWhJm4hTTOOkwyF3
aOriGlocDon17PporIY6O0bGcl6I/mlQa3v4j+jbI+3IPnUj+rQRqfaQOvH4AlHZG5lx78WYjz2m
EnQFIMzFMC0zpGcwKOCsFeRSwY/Hk8S/Cy/9bhkukayTT/x8E75CJp2PPbvQtd1nU6K3Ielrx78w
3SSXnhxlBi+54HpqlWECiI3gO2eEDOW2r27G3xUuA1uutShS5is2xNtMkB091vdlzRWoQAiyb+AW
sIQqvmtcyLZp15yKmgsLjBWGnfE2N1sH0kCjb0yQrDVIwr3Mjcfes/ItEnVkHmAFtmaN5XeU87D1
UW1vRF+jO0zc24mm1JYu17tZ+Z/mpOq7Ng/amKhfogIBMtbhoUK05LUwzrvIus/i5SypPqHi84H8
+EvbcjnKXMLD5tG6JjD7+DxVG6DDV11je4/8kJhzHSABX8TGKbybKLzoCeJ0P7GeNIgyU6fZ+GHs
jW1kVaCn2adVFeE21spqP8TO7aixBwf8dUxjBSFiJa3UePZe9N45IsJm0uFsmhu9QIVY9WnFfAcy
n+9WXN6A0zB16ncg8MrDGHaULdmwGwwkbjirqy0Ds3sDDpJt3WkFu0ILy6tZhz8yE4W9gXgyrtOf
PVZya2RvZc7r2I0FJk2QkFUt/UMzk5aaUa6UrfM8cPPdCivm1Ms9Ar9NMlJtDhd1LYla84HRLOZJ
v3t08/hJl/3PqZ/AKObmxoNPSpMwYoj3cz3KJx+rdExNLYdNJ5jrjUouQIu/dqu7xEr2XgELMENL
e2osstbWG5YTs0sWjTdaaS0qrpbRdehbqNmc5Ls11LiXu3e3Lz9juzikS/9WNRwGhpH/RFubbAsL
zEtkFgTUms4uGexT2OooHX2NBDAdKT6zk8vUhgdncg5KeziH/UmLEuDeprhFLAH0EDMHxG2k3Pg3
mjjc9YxnWRxxn1r0D4rTL97CHDDO5wf68LBny+Yt6fEx1bStlOCSS/mEzdsVnMvLgD0Mi9Wt1vp8
rhLvnpsW7/qYfZVYCklEIFme+yTculrXP9Bbpgxvpm94osgas3N6T9E7ghUC8OqrM77FXZUHAANI
tTGwbsiJYKlRcLHxM3Hye37a7bpyb7SEzReJzviL8FXGlsSbGN2ur7n4jK723A5oLKUHgSjszYeh
RyLZT9N+URdIoTzxQ8udWEe6tc0HSCroDKN02YQDH2KkhcawbYwOM1IznH+Wy37NVQCii0F3vR1y
8libihUHLmP+c1JvJs04DAkXRC3Snpe5ewUnmzHZ7enzSy62jv1ADRgkCG8Z73GnjK0bp6vU+o1l
g+bUT9rIZ4n9G6sFOY6AXw9ixmFXKArMZ+JbtXRJahPLYqttGHLdzov+uh45PmhVjgCJpxsNWqmJ
HcGCFVNPKJB2KTCXLzZx8lp7Nw7h1yQtjrmNYDK6pY+TcSDZ5dahaxxMcXhv0lQNutRl/yPXTw18
gVUHWjMpP7zRaACBCrRzevje9Q5DfSBacY+dFCxs48I+YqmUaSyzRLZ3fJLKq04ZwId03xn2I195
eaQF3MHKmP7cNDOuCzkOjJpmWbJk2olp8M+W0R68rjaOrMDf4kZwl4gwoyKZVIvj8QwDxNghFfma
A1OPtVb9tkcndt8j10n3Xl0ziQ7lQlpmy+bXc72Fw1MO2MJN0i7PcZXfYXxGJGiRJezRx0Wy2dLD
gryKDhu8KCSG3iB7WJWugJ/6M5MSiti1klWbXm3C/Ywu+Szs76NBj2JtG4mmq3B20qLtEzO+YMe7
s8Xs/Nm49KS/kXTbthoQTp+xHGzHvfBG5RZI0Bbbt0YRGwc9EQRAZ2Ec4LtOMT9lvX8oTKJr7Q7e
Waney8qaA4nw4kg/3zfrPzQZh1yXSI2VNy3RpcPGNPe7BMgU+zMizDELl1NChA9T7+wSl7e0VXQs
JRHs2dlApSM6tK8qWCcPGxbtbXQNu/yq0dA9WLElzl5Ok8y3rV0sbMwEWreRZfkUOh9iKsOndkG5
1PrDj6qSwzV2dUjGD3mMQL2xyKdWjEn+youIv9VeJM4YFjdJNOSnvEvzXSM5YLwWX203hJqxXR+C
SWOJI/LP9VlS5zSKesS2xoJ2shDjOQWQfF4f5S6WdjeCJuPWlxTO+34y3Te6H32AcQPuSS9eXV20
+8o0rPMYZ9ZZ6BZJ0L+fm1NEnmsZ/yRE1IQCPBGL8eshJn2yjzLWjiF/h8xP82xooQC+HvuXYmyT
gGUOUL3Jw6BRmMDEBg0Ap6LZOlgw1DNzTCingP2UhMMCFxi8XLusm1b986+nY/3FAhu/FxUtNwoV
/OUFsvXO74ydORI5oLtiuBBqQm0I9inIFItIhDEaZdOBFiMjzMS6czE837k0RSl+PQpt6YIq0kgi
Ua+t/6VvQlqWyxl9j71bXyHiwrngrOLklfW07Vv9hpyWm3BMhw90RZd60uVbJsMy8BxdkFgLBxTO
33AZm1ExvTR0JqzCUXE/JV2r3XaFcylH1NyNBea9ceFBaW3pI/OH0LE+dZb4FjEFgESlha5H3SRc
PDWu7YITZRxy/IpGUe9z34uCLrHGbzUIO3dys4fMMUmkzaa3AqHvl5pm9i4vWSBkJbmZJAttrZ5v
O3bF89/6C/e/win+ESunqvHfmRWOqtZtQeSKEBwsnv+vUVuktJmLXcn+CEekPJghSZTxZ5JhGLFK
77mXrGosnbJkQAlmw54O/n/+vm0QeiM8bPD6v3QL6Bqbs9/V+CDd6cVZmlvpspik2LOS7CeLfbMF
vNGLGHDq8v8IRKL18r9/dFcYwrRJI/K9f/nTLP41G6AFVLqZOlEVjLAIn6ccEXJk47u2dQJp2ui/
e18f/5V8RrhCnvu3gyN4797/x6+fvH0vPv7X/zxV4z+UyH/+wF9KZP0Pw1mjiWyCwv6z5eWLP4RN
8qIwXdIHTaFS7v5qeVl/cNoa6H440ZUM+R8tL4sRNBMb4XlI8fmpfyea0fX5VX8/lHTfshzbEqYF
D9Kk/6VSlf6WmjQXXTeUbuIxj8m+QoFgDY7lSfnD+wZNEJgKBDlzQsnVXttkaS9x7QyAJcx3LbWS
Hf7x/AClEwzZMlxr71tMzurJokebJS+4PTZ9nX/OMyylefZ/Tu43yBnGhcRFkGEDZrwsMZ8t5i0T
4l58ZfLK6arf9uMLWs/shGmUCemYP5t0Dh9mt8YUDxayHun8YkBkwgvoQwDKPGej92TXTP5k51pB
VhzMSHrXCOsavZnp5NRZtEdhiCgktLt9JC24i26BvsJNTphR2yDPxVfcLfpdZRbIQywgWIqOQ98x
SEU4bsLath6aUny4AhxJGw8fCbie3SKda+J308n2CPWdlmjv5i36wBBhml1Z2sW2qXvH7m1MLO02
6VEajSjOnDE8hKUxvWRaStPHvjHtvviOZhL5TXKMqmV+mMJSPxl9d6I+RQdVZEsQVmYKdcc7G92g
7yFXInGlpPaaOg9yLdQ3Rk00FeJfBhuNPyXc2dDezA7AhtpdsK6a5qaq5+UiM+to56e5I2UFk+Bh
co5+TJgxJredn9VJ4MXzd6HlGGjhZnBPyELKjfLWRo9wmASAAVl+s2X7Mptk5vShfWip+3H2OD+b
sui3bS5aSPwp0bsm/jN/cJELjRQPVXbftdJEdWCNO2N57AuWs221SwUQCsPx0kOeYIBCEWEOhNlO
o7dzmT5vaqhxlkVCOQ3NS6nJazpp/pVU7r34knVldAA1cZNPoGaXPP4OLGYI4DFCsc/MM7qYW9up
in3pJAz4qw8Kd1zDEV2mbEIloqf9W+mOY5AshF/jtgpArzon0zS4nerlqYUTskstyWohzmFkOi2m
IuFshwEQbOWgyrbpCepR+BPJyni0MujcGQaiIEvmJOiMpNvWsCWccoi2w4j22YkcnGVi+FaifKcM
6G7g2eK6ZxFmVURZFFp1ctzIvyym2KHC9Koq/FrNd1ASoweRHq3BD4izqMgbs/CKEhyFNP6VYcty
mQHcDkRhnAqzfpBysG4GYu2vqUE/B65ADGJnB24InoYW4rsq6Sm6trwIYywvnHHIXKR+Key6P9U+
Lb2uS772ggkNYDWbdU4hrnr1QwPqevCH4i2aO+C3Xg6BXVrxmR6U6bvOrW6GV6nVVPAJBH9vnN8s
r/AOeWfASnW0u7GwXU5t9FrMf0kqORWeroCsT2VulzeFgc3Kw4x3LGH0iloJ4OYy29pe5+6NKNyi
Gu+33dyiwuia/eTm3zFx2wfs9hFOrjyCKZW9onejqTnAZHL6LejLPPH3aOM2gIQfJa7inTGjvWZ8
uDG95OK02AOakKMmLb8Zi5McxzRSHS4LPhyWX71qH3Jz+STTMvCy4hIlw673ab8mjv7hCbq4FTkn
ZlgjTp2b45QWP3jfdGcz91RX1P0lyoadV8J6ciuS0ZyFJvEMJ6dv40OXvE2C9RKd3h2aQXYgGrFJ
j18KLtpUA12xdfJq3OQdi1DY+vP2USL63iwQ6AJHTNmt9hg1pECVJZjmOr+z23HY9474McQxAhUj
jXYwacs97lFnM8M8QT9aLfDNGAOK9F62Ytj5eYbNnnK77HBhgoun4Ne8Y2rfCV921D00jwa6k1uY
P3CUNOrnZiHfvXitIR/suVGhWKd/tdGnAdnccm3NEmB1tSwYp346EQ1cxFEe2vJoX9is0WYhv4mJ
48ee+JRN59bbdnG/Fh+TP+aHrJTLSWJhzgjLi5MK2TqLzqBPyh/V5F9RL2W3WQ/EqTM6LdCHMKbH
cEpi3nI1YF20ZeWfysJ0N43p1Pte+1h8U+yTKW42FYtneAEfmYvGfJ78Fu6kFX3hnrvvpuR+kX4S
ML6UQYpwNk1jrkll8d0W2oumhxcDRJEROahhI3NAqTt8hfm6Q+uBazTF7i8Nd1f6RMyQpvUEHOix
GUpnv0yW3Flwb3ZogBmKxqCFvMl9mkO93XuVhk0Z899dRiPky2x54blPOxdxpQuuc8ZK06KSI1TU
LqA7dsAPzNrZ2S2hZxHJIQSiLfdhJrud3zdXI2w5fBxanEtKyz0zioqDHWxJki7XruoxqkSuf/bs
BPmIBNs31eSgmWgstm5DtWf7jXmIze5oLzVTABpXKD4DFqELncqBMVRMI8dvcT0PMNHE4Cy3lqih
R4rCDOqqhxI9ck/wphrENEiX2SPGZGhedH02YMS0MWQjsM3tPA1BzyxuI0xFGlz43ugVQIQZqhy4
y8zFN8RaKECW9/W1EJF9saSU9N3aq2g5TZypIokxR+sYWbdQtMazqbV0ZJPsUiZFRArlkXkBuRAa
Jdvkk2TCnR31xVgeCEiR3NFR3HoG8UMpwE1nXLqtqOKHBOoCxK0SA3lDhHAH9KpJmPkkpNmjJfAP
Bvmmmuqt+6XBkZvWHcATbsAJiIyJlLet9EaG96Z309e2eZRPWlJrxxjIDY3k6Dl045qxDaBwEdYD
isWpOmKb4ZYL4MwRxtUJ6UbGaYo5th7ILKHVU2vTFWIrnN0BbwdO050YJaxOuywAprAM8DPGdc0h
ioga8Zikn5g8Uh1rAhdvv+TXvp1Jy6Pv4OSzvm0mgJkr3/4Xsj/P0/6pWzgAoto8RotroKMHOQXA
bIb1UosWwbVCqSohTy+9n2ZHPsdg4uZEqvRb3mMrzZxrKpbCVO7ydnia3HA5Qxig8qzckaNME+fa
FNCelAik4DA7i9r6lmazxNXKeMKiuym5iB31Tj+ikADxozYLybg7rH7vGSX+LnKGH9pCAOF2Vabp
hdrbuQ5KNqkR4zlLD5cdyBtGlMCOVahd4sOn6bPykpo4mbs1I+BXpyZzuQ9kDmU8yA4UKUQEGV33
vWMNDjcIM/j6JqeS5L/WxI9ShQleEeTNijiqM5p6kYXYQ4vXcfPKlzDrsn2qRCWekpEYfntNqxm+
jXoW1SRwLoO2T5UobZWjrY9WTdr66PcGSSFfRuIfVwHauvmtR5tNSzsl0U4OYXLBIkZWh/9ohSTn
NSH+2oHrSdl7QNnLDGlRKlQMGKy0jvXr3rDr+/Xtjq7lHeIsOv6L8NAaaQL9EjOugkMRxYiOQvH1
t7RwqKO8PMIjbIIpofEuqWW4t0rSOmUpD6tOzF7jOtaHrc3Xm+kMBtfjDXmpMRgNOWuIeX6FQqwP
wYVk6LobhlpKFrOae7xVF/Rru75g2NX9ImgZ03Z7i8jsZJ3JZn30e/NbLIjXPRAm3qVlQR+8Cs0s
JatbhXTrUzlnH0BWmt3vlzKU3hvb71lnKTXd+jU469eyflfkbV0dMwn35nMpCV6JHWmfw8XG8bSQ
xLT2G9dNqzqPrffZ9CU8qLGauZ/B8cgiapRVLjsNE+nFQhxXOezvja8ksnruVvvMX14KrdYIPYy1
c46Ngv4C52ejtcTp/qV+9QaXWbhoP/JfstgRwmiMhWgVu67Cw3UDvh35otqQlIwgVl/Iipu07m3V
Ia4b14DLt/NEs2fhyLUP9zlXdV8Zm/ikIukxdMnoMNlLT3e3lY8+eI/9+o+DOtktYsy2XQPGzY4W
FGZ9PnUbvSpYkKurx6qo/S2wNcDgIRBUKsihi74k3hjt152y7ot1Rw2ZVexF6T6B6EYwGKZcchqi
Xt0EreSvA/Sfwtl2HKmpmI7/TVHr+lRZg38yeyKqt+uBPHHVQPQLBusoWRD8+kJWzebv78uf6gFN
VdrHJ8qJX1/B+inXz2sn5nL+/cm5bJd7T8YA04cAIUQaxLr1k5CUYRNPyM3czngwqIhd20PIb0rW
3pY/sA/stxachmfCJe+6FFRn9aKVPdQBDyKTuZAF4nvdh85e8VpsTApbLrOMC6wXobInb5j7uG8F
cu4y7Fd/bSZfGluX5KSW9CvfzvudWPC1StT5bjWh9XAeh9gjQM6/AYNya0bhvRTUboTCBQ1k8ojU
JSZz4mS39mPVVU+Qt7lj9tRiC3iojMW7UWR74pxvpuEmLcsfpC1/0SOa9blG+CimwK+F/iWNs3mT
e/VrNJSvJqzCbWpxChhFeivjMj9W9vSgS7JUG1C2U3FNIia/BRAPlhbW176l8oRTzqW9bfe9yyxU
X5wMl1t/HMOZpY87PKe1WV8i2d10yhYb5TFwAXDRaqGq2xk+EihgJ0Y+2SbSu1PvueWBSebWmKd7
v/CeU6vQsdklF+87E6AMSGhxxKIxgqH2WH15w7m17Ztc/pjMB295rPM82YeMXOngZtfYmb5TkBTb
RNNuNWAV2JlITYxsqnXPa+hEFAyRQ/BxkdTYY/IpxaZR5vezl/3EO4Byeo65gObRO2AVJOqoZbZ6
n109ZwKB6Q5IzetHT558VepB9d8angDFVXX3mVuwTpisZWOTKheSTdljo2DVN9yQ9Bi6brfpIrrB
LDI6KTklDKaiWJ0IAySaoK5BTXCvs0jVQV7K3CpLTktXFcG0hTLyDp3nuRXet4EvYYkb8NejzoEo
nCeZZ2ev0B+bvGMICTyolgtjYGrqIUW5lI7tg40NIhVM+EC3mpsoT770kxVMg/kyh6QNRj5pd4Xz
IaUlmfzA0TPpm89tf1/Uwy6u9os90WlPD5zwn20CTsbv/DiokQOZk3NtmFFAqyebhChJo0mw9BA9
SRu0fSxqAMXzkaCYCL5o8n0xM4VdROidiZt8Jo2JIeiVUNijReRFV8yXzO73Gfx0xubkYvTwKAv5
smDcyQz/DWoHdkXOI6jKzklHT7ipG+8ez9SB2IHbMRvHDWvSgxT9a1UVj7xLpPn+jNQq9Q5lTOFl
5/merISFBApw5ZBEgWhwb3OTJVAJEdFI+iderAm77dEYlFdqEO4+Qclg2cNMDrbjbjFi3SdT+7rM
IUJZFPxklr5KQiY3Y5udOlO0W1hs/XaREWBC5vYXMwEEWC7am1R+sFA5wzTlZv9wlV8s9FCmxM3w
rpvAbkmt3zkmwpKOnMtAqMGrm3f3fQveDVRLrDxpaDPJac0ThhLGc+thl/TwuQZxWgQpwzOohbjb
+NbAFNGWk8r51isPnIcZblauOOZl01Yqp5yHZY4Mjc989dBhpvOUq67GXkfewEen/HYxxrtaOfAW
5cXLlSuvV/68aEDSZMfzNkse5yyG3VPgV4mGg3IJbGrl8tMzkm1dVwOKjANQxwqIngGN0Yg7sFY+
QR/DYItx0FcOQvTSQ+BiKrSVuzDFZsjKItpZ/QDnJ793lRNxKr7MGBOpi5eroayKyrOoif7TUi5G
Hzsjv/J9cqR+WKT+xkiQbODFvhBkpmCJ8E28uOUoJ3ZKuruFwczOi8Ygy2pyjhjMW96Ng7FyUg5L
mMUoLDBd+sp9SeYpQ2YMmQnGTMY11RaXErgE5dokOuALdw0UNiGNQHydrXJ4QgC+Vr3+6KfLd0Zq
5Y2p3KCLEhtCD7rTlVM0V55RsOtwukBPKjdpga2ULgNjeoymqXKcUoY421a5UBlCEyGMMTV26tdW
OVW5rAXJxN50IvlJ22Pey6kOLOy+OJHDp4Zr0Bml2SeesW1nhdw+lSlWuWOb8dNTblmNWIvVPYuN
FmF2FpDIge2x0K+d7O/sJv/JLYbJEx7cgnUgqbqvMNw/uKUDB1fgDB/jroGBN01/ZsrPOypnrxi5
N2L1NXs8v+SAELjc7dPWZinLLY0TCQaORhANFEkQ+8o97CsfcUF4CrZiQ/mLHY2rDKvahMEReoBO
+ZCbRfvuKmcyeXsW86ye60HyKJV7WZQ4wkWBaq3vIS/zl0ixuc8prLcoyepAs0crGOyd7G8qzNEG
Jmmp3NKO8k1DMz3qy4dUfurC8Pc+arKNZYC683hrVTfMG7B0xXZkrt1U8VulHNoLfFMM27FyblvK
wx0qNzcaDHLIJ5yai/J6o9Cxlfd7wASuZczgK93ICc8Sj+ibsKcpz3jjHC2rGa+a8L7HmMo1qrBA
2EW9Ke3nMluQnKaZS7N01ecN9+FgbXuJSWV1q2Nbn1f/Okd1gqF9Uc52W3ncYXP3+/icKe87CvNL
otzwmgD3YeRgCrBgfkXnUnStfaHhvY3qfmNjqY849HNjb+Xu3nHHH5mVPVf9Tat8+AOThCDv8cMO
vUnNhFsfmzcdOGEiuO0OiXL0z8NhMhYdM8iI7k33a+Vx8oNECpBM5n2syAC5/TWjv/03yb07iG2j
eALoYJ9tLmxjMIL73rgdEPKU5hDwKdzLoQNFGfb9nGTc/KPPQlEL4AAR96NIBoQKqIvhdNSs/Ibb
HD7G3r/FqS82+VQ+pcP3pLuEio7QKU6Cq4gJIegELEU8wfrRudm7Hw7g4FzwczPAhQXwAuumnQGI
QQfIMCoyQwiiwVKsBpk8WDnvp3XHn1NsE2s7XbXCY3SsOA+h/Y6htD53igAROadFhwgBS+yjBxFR
NSUqqbYLHCv9Xpv2d3ge3Fc7reNaRKnZc9R5HpG8yZDuOkWhgH0WbdknXIYzWMwuUlMJdI7dCb9C
i9CFKaIFLdNHSzEuJLALB+hFZ/inUBCJTRhQs18W1Uoaiy/SMKsdOlJ0suAzhAVHIweoMSuyBjqG
O9eAtVEo6gYwBhG0isTRgeTQFZuDagBItuJ1TIrcEYPwyBTLg4ZKu0+cdwidZaDrPxpF/fDZj1gL
zH0vIILUoEFGECHEyrNq29J1Wrac4kQ7qIZ5b8xXt7kdAXzsfFk9FzmxFo0290QHIEbpZoiXSnfV
YWDjua4UHaYqvb6sxgu5Kj5W48X6/PcmqRFwmA5Xeo28VNgfNUEDWFXBnMQ4ofkNa35wstZsHsdb
nKRn8mHx0E3lAzORCV8cJo/1pd+bYVQofrRi20rpT9LJyVu4rOhg9PQmXYo3j1bGrs79HhR3PvCH
++FcdgreSy6zg89/4L5SAQtngRiN556pwxn8ykiNmVwXA5vZ+rou3lLTnk+JkndY/TTSyWEhuMzg
Htdo6AnpIgM3JiPrUzQrQDuqGmJe0qNSUk2OWG8KIP8sZ6ImSU+Mu+DKwwsKVn+Qo7oiq63m9wbM
KQhFc0HHqgr7NT96Cq1Ho8tZqSX5szOacu8or+i6aZR1dBkyPpbQjqEqnNO0G8+x2qyPfr9W6eN9
N4KylK5BU175V6NQIeeE4aPmUc9/v4hkNaic3DgC7ujPRKvvZCbqo+ZQHC1THXN3DxkWSSclD0Mq
K5pqZzWlB069gYft5Klj7nqmW1rKz0H2Q92kXG3rI1s9XR+p/9GYWPAhR9lB2yET6+J7z3LTs9P1
Awd+n3pnnewUaLnAVFiwmedCmOa5Vo+GtImUdRkVo2ecw2zEwe6MvrZ3ZXa3vpZGXDnXR8Zkmxsd
4hGjn/7DsCxgOU7DakLZse1wME4gAdYn68t2V3anjD228tTWjVRktf/TUxa87S6rLeh46l1p1WRx
3AZGywfW+8r6tVlfnrsuPE3VQ98uToHmHgtRnae3hh3zNFdvdn3HGYsEDAEWLnj1Hu0ZEZlQm/Xp
ukHjlQaNfMxq7sRFzm4ibX39+397E+rtCM9BQQRchzelns8cCEnIkjkeye4LvWe7kXf+MBPRBaWe
mgspnf61iChWFheJN7GDYkMG9taZwePpkxUePfKlZG3fLoVvsKanpa0NdLPbsLsaJq77yUvfsyn/
zhpom1szICmzIDyjSj4cp3ypOo6SbC6xvhvNdsnwgom5J+km4+uayurCMp9agiyG7ZCQj2DQqNhb
s43ELnvsptI5QHUUgdTi4FMPQKYTvhTaCYuT6ELTVyqIukyMl8oYPjRlfsXihpEi1fgWXBehJN1Y
ObjnqIPahW4e4C9E2UbI5L9FI/8l0YhpGD6Kjv+7Y+om+REn0Xv5d7vUnz/0p3DEM/+wDSamyElQ
WCJKN36LR/Q/bN2D7PI3ut1f4hHvDzRluomHymKN7xi8i78QdsYfwmfy86fHShmg/h3xiDJl/V07
YnoWlwhELUhUdNuGavdP7UgzaVPXENl50ULjqSPU/SZcBrIoSVCqRsWBAm3FuR8H1JM6kbAJ8QfN
HF98MhHXZ9ANvDPUlYc5l/ZDERevTbUATVHPHLJkETrHxd6oox92oX+UZvtQaZp9jUtpbRcD1QOr
t+RsjmLXzzFj2Qy1ZksFstGKnrRwpwA+3pTN4zQNbygWBZLE4bGVbXRnytJ6CVMEytqkt2fT9SZU
PsWd7tj3badNwMtFshcirEDl6JJORq8cDul0xLbe3tkmsN9QRwoaRQ+Gw/hmnst+kzhtt8lR776L
rjkWExgwK8aUMk9G+dRkFB7otUyShUr71MVhuEH8i/NHp9lHZ+x+CE3tqQBUZjmt/jBxS78kjsab
bn6IKhqf3MJWi+2csqyouEKZ87dI1+ut3yecxKnD5LUQcm+bdE/MWKNypuaZU314KqL6GDWef/V6
9Hx5nBWncNBI021wX3eW5d56BKSjqWxJ/zDSmNzB4a624dmW3XxixjqQzDvtazsiCdPo3Ws/tv6T
t6CjME1oowM89zZb1TOhCEYJHyQhE4TYpXa4ik48CT0OD6o1tq2xIN+VlWIrIyeYuvmI5MW7jgh7
SNuCJuYM3r7iv9+mLlqGSN4n5me5cCnc+qntBCaK3S2f7qSjXL0XC7sldqIHb8Q4UbjD40IX/ZFm
/WEWZncLphaAEoLXQBsd58HPEYj/B2HntSO3km3bLyIQQRNk3Mf0vrKcTL0QsvTe8+vPYO2Hu7fU
kNBAQV2tVjIzyYgVa805phPH17A13iCbUOW2aPXR1DB8qz6AtinOdGEgnojyaaj0QO1bwGlZwuXG
xGXGP7rmsWeMefBMGrIx2kd7EvKOiWpYDz1dHzenozZZD50sh9O/Foj7/5A8LmKsf0keTc/mOfNY
EoTHyR0X5X8fOK9BC4Wiuj4PCgp07xcKU92CTl9g0l10bQSdaseKntswkMc8aj4DpqCfYsfDSgYQ
QP58PaY0l1f87xXZQkrXdtBjKs1K8N8rMiIo4AZnhDNBEcMxTaBJOg4Rx2k5PHVJZh9FD86jqchr
8Tr1lklhPPqLwa+XqwpL+8cirhS5UnLbpuTcVUAmCT32gzeMHBeUXYDdiDEE30JuixUHL/pbqZ2J
FDc9nfsuznC0AFzGDgPiP/Z8kgUxqrW9se6RsjVFEV5VqjYVSe07xPLTJkAIj7NEU4+aDUK1EkCF
7S42NtA6D+4UX/suO5TT5BIIzJA5LwkhtNU57NGMCGrQdVwH480WR/Z1nEb97ODhMMjfNsJrbc/x
S9C1F/hG7tmlRMd61cN4SaR1tKW6JoYMrkqCHMY6szS1wvZKzu+zORlvgw4mGr3Wlk7SBxzl9qXg
sMFw3EaSQEKZjwLDiVE8ad1vWnreL4LiIclJDhsRigXD01iSoBMuPcggTu2jHY5HabjZoR9+EoPT
7qu4e5W14uGOZLOuLIMJsg5vE9DFdeeK4hwE8UXFsd5a2ecsawMofDk6A9BKmzaTX/QyfiCKQMER
7j6CVa+JmEiSI622DbzE9GgsUi23JLR1QfkYWUNK95yd7UVN6EHaOKA76x9zt9uiDjlyScWBkE+E
MUuMbQzqzeEcfYHTRiKBm2Ph6XBlxS5DEAlUSRMX8Y6pbmnnSBJ7wGS50EwMly48qSU98dYAC1Ao
EjLY9E5ylA43SNfWn+HAir1Bb4/yUqm9HQJia9vZWDtGMmxK0G9r+PT0ch3CVgVHwsafPvawtCHy
YJvobSCbdCYJWrQ1x8/G9EH8kQOpSw0RRUH3Cm37bM7TC+/pgezCZ1vR0IztqL82Ut3SZaiZdqO8
vXeHOozu+K0JeQxbxjyAWkhaIiBHmh96UFW06+mRwop1qeFJp0KOv8Z11p5DAM/Fgmh3fPeRiBkm
zQNyfi+lI1ktsPjAiR5qCcCo9V4rh3sg1cT7wPj+4ugp2gckutSlJON2iBh6+89GZ1CcMn1DaoBW
OdPJEyL5ULWg/HWh93pEHp9bNMA7lM0M/aotxPGXppXjk+fiODHYAdAtTdcJo0Zuj/nRAIu1SEqe
sSfBzOx2pZytY2OZ32Dt0/JcgoCSyH/B7/WBAAVoQFa+r5Ezb0mBLC5TvSklvbKmGumkeeRkJfmt
jGtj45tCb/08+mDK3Fr3iyqNrTjZxPE0bt1whlYy9fj6sFsVtB/IlCMjz+gj1B4mtYBX5nTl/GSH
pjRcN+xS1Vg7z0ENW4RZKq7d9JGapNnmUtjAmkjZmxAHbb2meKXB+hVNXH2wreAe16DfCeMhgrae
nsYoj/aVnb5pA/vU+8pTzfVbKICCwuhB6ODUH/pcvzadgxmkhH8+5oa9GZbPoaids4gNzANFfojT
2dw7/ovbfao1IRGOvLfC0JRAo4tHNkCoY7VYsFSLWtJEUyroRYcOvfnUgG5W2t/KKLVv1rdsNgtq
hmzTVfg3HflziDLuRXxuThN+j5pIbd9DEHPfv4eqpvtFYrjVA7/vonD9vsaVic3DYFNkNC6RD2Pf
nqc2OrzHamTSqU72UL8VzFnhja9V2UT7WrRvZVZUm9rjeD1zCoY5ae6TCT+0nhyLXi0PGd2E02SC
osRkSZ7hgCYte3J8y9114I7g8Tu3dsjd3fsTudAvwyksbqSMnsqGgqoGSnbo6+5WzEX52Nf+mnNP
fSknmHJVCxiKjYPQv6r9kZlec8u6bifdjqaAWTK1lt5di0DfPZo+gOBoaYGSKVa91aFy3VRcG967
zDqpSr3BoS9WpA8kT2pCw1tORDLQXy2KKDy2eglyyRD4Vpz44JTpFz+11CEvMzqYs4vlZFNVkblx
40WHEeTm1Z9iTobEOGyGJaon8WI0j7M458lA2Gjn/hwGnr+wReNLz1mc+9z6oViNwXt51dbm2L5W
OqA5OvA3qEp8Wg9Oji7Bc7BXBN8TneQkN0Zy5RfFZ+HbtJEIFCncBLUsi8mtJlCCeNXZoKnSSuYi
+pjao3NshbOSDUkgedCWO2NQtyK/JYJOTYNV08rSU5PirCDZqTi3OAR3ykq/YOQBjq4I5MCQiBMz
IGUoEhRkqH4v+B/gxDCFKs0HYhCmTdiYqP0E86iqsx1Azwzgc6IkGPeUt0GE1dVD6b5mfvGla21z
U7U8hH0LgMzBy3COvPaiWNN2Xo8xF0EL2Jh+Gnacs5tN5oVsEEtgbWW5vDcgOKQqVc7RrZnuGDE2
lNwnnpZU7sf3EKT3/zYkBsxilyQhthpErmyxz2ghD848CzrjPZMzxGKAvLBg1z4ezZ61XAbjEdu9
T4LLGnbE3vI8/2NWdvBF+ypDOSgehBAD41dTb2fH+5K6ZbrtJyy19cSxpG/ahZFsv041qFTdbotl
gY2WpbYL4pLhvIPgmUcJzTex5NkcXkwPlrRdyt3QINxeMu82qurY4vFSr8PwqW29H0nKvg20mqlc
LyFJUTWllLTULfV3iZ3Z81x5Ky35wuXEhzyJfjAnaO+9co4W4i0M2opwj6B6RWGo9pHdkvYz+mSl
AJVjdsHXHg1mhGd1/JAMXblhKRLRsA0yR9/ayjgWU/VgW5gihVUewnDaC+5VG4XJ4xiGt75J2Axm
+S1Q6dlJvArvmrk1eMh4CDdc6EjOHx/uFMe71M2NJ7YuTHryltfiLlh2ESHiss5GCGN1mLpHR2ef
3bQi0SxSj4yl8yeUOuyAY2dvi6yrqDtLTmF6fIqE2WxlzGJhpR2dYoN5gRfUO1MH1mvjmnR6UXxr
5ujZiNKtV3G0A0OYn99/dDmJpXHMXzdCDmB1MJ3ByQb0XM4xDid2fxeIwNwfu7YisGskw3wV8k4O
Y4Xlt20YkLbKKS7/HCDryJ2f8nQXRQ5wio59uVysEdWMIw4vKndYzpxzqi1764dLNNXsRwAKTfh/
fvuQopMgS7ldhvbJkrgwxusMptVhztIfvq/oucKb5q8mTKMCBgKRi1ZvNFts4+TFvN+VGUq+ez+E
l0QAiSyr8h5WQbZuRsSxJhKGkBPSOm5rWIq1MHeDpvIuwb/vSrf6aHK6Ww8RfUCqayhjEY3kPlf2
F66My2vLYRNQ028wnOKW7slyxIlEsKk1nNxl6W+9Jt8Gi5E+N5NjoQfFMbQkAgsTxFBaxbnIrXnj
5mW798NiudPngybIAi5cc2MY2uGEutXekaDTaks4intsevVkGRGCTCM9B4b+NnaL2r+OfthR8ZUj
ro39unIP0uTc0HveNi7Jix3rmJAL4EU7HVrJ2wDxJJ1QOgemcNnkeJT5PanILTNK5XfAxCyDqeWS
mxSYRwulGkhZ86ucqHICdJ7WZNLfLYFGRjle4jxChONGPlLY0CaTSVBbOR7o1gIxOz5ldORVyBzH
dtEnDzrbN03vX5w3j5XtRvjak0UjwpBeBfE4D3ai8I4p8csfnCIa15hB6hUDduthHN9MjCfWI8xc
7zBlHT7H0bzhPGbWCyTcoH+MV6/a4T411+wV1umbK0dxS/sAG6uu4JozI7fMDgOqoLj2VfC5ylCm
JK353HrTvuuq9BJMg3ux+LCwYhDGAa8e+Uyc10ACYrlHEfOTbyU6VWVC2GABviOoj/Yshx1hhbAt
mgYPQ0jyaRV/8KNCrc2e0WaslqdAQ3PCVzdtdFZ99ZPGujgd+s/Gds8yiadbC0Ys967pkDK7DLV1
ENimL9IxrwXq8zMX9sUfZxwVvpntu7nlkGg64iqouXdJRW0d2HdC84BKNDV41YrH28oi+wNV7nNK
+pRr1scxb2/UAIvOhoFM1DxM0gp3MBunu6CRI2n64jSmzRTm2H65Nzn/p1cnq8vz4OiEBKTx7ABw
vMrEaf6p5nIT1EYYB9fUd8WOuXS8M2qaBy21+zYTVrR3pwbtOml+Q+xhLll+wOesbTt58EMptjVp
a9sO2zIJlAIcLIda0gi/JyZP0tBTMJrUVqMTGk8D5IjzUDf9vlnablG5NL5m+HPvzRsA/JgRaknw
30SWTmEj5CA/jXWKxCYiCaPz+58qmcHSjlJsxOT3lUUJxsMrqgsVmnewpHyIIhGj76Nf43QZJzQW
gjUxPkym+d3GHbsvlh8nd56V5I5hAVV9x+GxJB7BDczyoUoG/0LsqjRXvRypRUn4PlPqo8/GtopM
Om7WUuACr1NJ1r3ZQk5qvfjbjA+WKL08e6IBKg9yQvtrtkaAZHkdkViHn97/7HdtdmnD5cnKFWTi
ZUbSORwjety4a7s2jZchyT9S6XZ7TKEYZMmOJiErW6e68LdVGU0PMiPgOYAvvu7nKjsjtVwTfppA
eC8mevYJ834NlS3X8uyR2P0AG0A/G6N160fkMl2OeTbqgugloB/PgI1rMSIRvrBKz5epCL5fBthR
z6Jy3eewgj9gyFwdw8mp1zUzZqLdp/ixmMgfMq3+LIqUk0rN2jjFG9q61VsxW0CoHex2peqLvRFl
5r3z/GfkHmJnOTo+pCHJaNNYGMck8Y7vbxpo/a6AILWeavNqebW8vt8rrZRHTsOPA7XwvSxTUpKW
JiRa7OQ808rYECvx3VfIaaiT00Pl9w8zI2+RD3dOX6tgmUvIGNU8OWYT9bIbQ3gnHzTDmhxWr7Nb
z5d/tIeGesKdMawrB1lNYYidrLR9qa5t+yOewwLwCcuSawOdx6jExltn8b6m9No4EdavwvHr9aSP
naODaw/Pii4hwfQmas7ES3zm0YhNAgiAVPC8JRmNiNIKvikEHy/E8YyHekzaA7mZN+U2xPYRfnsl
1RnouFlFADLmZv2es2eJGF51g0SPaWQGtysCbdv7T1lHMzKx7fqQsqCz2wqQM7P8kWe6PDdDiugp
4piUAufZ+521IRMsO6NxJZndZGKDH8E9v/+wC7Pdz8Pw7PSme+4HDBl9NnaH9wLEM+oTMYwZNIVR
AlpoefFZHkEjB+sGadkGYTPrBfCYLJYbpMs/4Jg/jW51HnKwpayoXwKrKageSqTv7FA73TLNQszd
0PRYkengHQ1GXswuRzKs5j7a2ZZTHfz4hqSy+aDT6rUuxRVduX7Ns6upECE6OIXI6ZTy6hjRTjAj
OrBlmIg6WEGrpPHuc5vG1LveY+fqGXDMnFw0+hXHi6xzVZcPWEeLM1PhT1ZJ5KSnh6si82rtL9Mo
x55P2PBefESj7wdJgpw4N3bZp9ajodM0HG6NrDh4TB3XKO+jfTPRSS1U8SVq5h9F6NU73Xw0xnk1
Ywk/WhapnYEgG8uj3MnScV7HsWIMVhhE2aIYOcwFLlFSXvmSDYRD/RHEo3UpjP6xzcPo6gQ5cWnG
QOWpvzjLES8DRLKU0iSroNGIMiYKAMQUpi52+VOOkpaUUXwKHDkqk36Tz02bBcg/bNrZHaOaBSdF
wgjL+IpSOjjbEWHMrmNWe85xJkiMlBNgamw7KuXXGHILBAo8WIUlXgIH1lZT5g0dGgJr3r9/Srdp
4xuzXisQYEbf5nvPnDkKpcA8pKqpm60PRLG2D1OW3nq6oBftepzuA5NgXsYL0xTZCAEa6zrl3k4S
lLk3IF9yqKCRiYaJnolsMNXaBN+wVz6EaKkSEzi2omdDJTgiO+NBN+oSdr9qN5mafg6mqq4NK1PT
ecVO0unc94ERIHYenFOGhAJ5c3ygl4T+eWAhrIltoyTwVh3WgI3h5B49ApQ3vU+jsgRHpQaOM2OJ
6yY2QkJYO5dwAI+4ejPcc0wYVoSj0KkjT/gQTVwcyo5OEFPR+DmfQkAXk0onOm0tKYLj0FufPACu
t9pWT+/p2bMIPjih4/DVaoy5Bt29tkCWaDf+9yRGqb00i0qYSIcRuyLaMsjwfk6bC8VrakCGcdl3
Fe0lj87wTzeX1QXWjfHcMdxRxUQqwNLZ7PzqE2OPp3KhJs192h/IjV7FGayxSeXxKftALAS51nxK
jI0prWxVfCf+4jRNJmY9kPmb3DAIIaowvcmwPOhZcBogYfAQBn5MiSXvU4U8TSGPWVPN7NORtBFX
0bZRNv0d+u/dNqsWqSH26K2h3pKhsfDWsu4Mpps/Yj3dBaVzovKydykBqFsB23v9fvXQyHNgXJG/
Kr6EbT+86dZ5KVg55pxBVOxfranPH6HFbRZaFlDmimTIVhLubpK96moSgvJU4jfugf3g6AYao4+B
3UbnsQOi5Q+zOnGffhppZ0V0Qd879xb3tWtX1c1qo6dGcdDWc3YvWo65usAjHUa+/tBrjxzembOD
jzOorwfjDPZnBkfF0bSzWMNJhiayO57JrUmH+jAw/wqCj3HUwJwF2rfy7JGO91zOEDs0ljDb8k9g
fy8eyxc9LhU+5wESJquyAo4xxAYoqwufmwlR7jDoYusQc3d2lx9O5BJ+G7T796IlNMdH1LTGTqew
TkxunVZ6c0/XqM12gWzQt3PgPcdlhOjT1DAotEowouOZ12Z20cuPXBkfSMFd0sTDYC31IG5FpXdd
yFLdYhdIZBJuGusnobDWIXf7N2txtRuUR2CJSIEfWjiAGA3dM23SO5q0/DQmZYX5EpHCVAYn0nLf
hBFU+6LAj6tgLD026PLZ/78WVaufE1Yu5iUVTBIqygOMItBhJBa8KLI3CADt1xhalvaRNvclc1Ms
C1xo7SLND+f2W9Jw+KYqklCLVbCx62zcj0kHUpnUqszrvFXWyoZ9XJGBVE/VBglF9jKL7ITgJTuS
c0Ia1tgx//UZsSbkQL9SAh16FGLboe/97ZwK/xp3Nf0ZMzrxLyNDxIn40ngU/Qi7t7FGIg8a0Lu3
cfZWl8Mu9GCXVPb3BoQC+mpX3Oe4IvUogs1jRtkO03Sxtge6YNbcvion93foOGh2yME6o097FR63
s7ZgbTUdjtVgnD+lFaHylvPJKhLFljqUjGszEiSJV+EoToGCG3qfMQw8iaZEOpjvLFNsQMcwjmRK
e5m1fSciivEDqKSPGBt/+snMcZCuGwlU406wlH4iz/kpiOndJARYbWF8oE5stbGPyqi593ZPieJc
eDrkNY4MEsJ8nGZhTlU7R163SjtzHeS4m8lcVGvdi2A3J/AM43GaVrhYPxktNjS3r9DkpNDrysYy
Tv2idHtfJXVLhaly0nhHvyo/Ey3skb+JTuv9f2XPZC4qiNKx84syQIYWDB/X5cx5AkX74FnTQ5dx
SIu7Yk+u/d3vwv4YGKF57VPYbGCY7jyH0Z5HfVGukTWGpevVD78gs2uhMfog1BZVOWeixaCgy6tN
NhaBBdTyXR6iSPeb+KNTfJ9CEqK4Aprgvj2wRlThOeiIeYrjbDyPSPoKo/IeOb7RhGUEONdgl1Q2
29dcteQ3+/G06mLAXMRBuggJs8s0yYSRzcTCNROZUgPHfBiyzLoI+RNX7D9j7SSmwtdJ9+IDdXr2
ho9CmXfVYaFtWEY2U+R967FDbOpo9lZhbbXPo6r0mWbO3SBra+jy9imwtjTw9caxqwGtPYLoXsY/
RxaqTU1kQW6KFxUganSETnab0UaeN2mjWk/BFKzbEVVvE+3aNBT7KA4eYqd7tk0Mdxw+MBUvQCNu
c6WM75j77E0IIo6RMEeJyuFMbjTXlrMtn2Wzk8ZBCIUeseHxCYU8c76BbmQQe1HYyY6kiGbvDofa
7x/dJG6RAMRcSZ99l3AhmT2sl1GKkjOAaJJ9Ngix31qD0pzhO46VeOKhJ1oK1Fma0RPvsLvtiigt
38g4MXlkKF1slGylo1dqqC4iS/wrnHgNlpA/BYFxSZpBH1s1dpD+Uqs/oO/4NATe6xDQJXCwOa5V
FQaM9vnx/qf3HwbQ11NvGod8hL0U5Fl4GNvwe2VZWOagW4e30h+OEJ4mBCrL7zBphreh6VvCe9gn
mLbGa0XqEkgzt8RlRwV+e/+BGSnYdehx/vmdPxMMjHoX9IE9xjcRePGN0p80hSC7J2Me3/7/79//
JEWhqAlQkHnuTkQwvNijPdR9qriAnuGEVlQ/2MhZYitiR6khE4zluUHmyCh2/PuL86FLDxYN4U0F
3ooeSyKIErDfIBDx9EADXAuRHnoDy5Pt5cXGnKt6i/lUb0U0YcH3CmDxpj88J7QmL31UEounn5TC
JjPZRM+YrAh+S7+PXvw945NFsTpQOKe3KKdDZpFkPXDygngcvRai/JkP0QdAjwdO/rDmaU2SgM7h
uaKV007WvrZwDRi1fZZoTzfgEmFYgGUrMsbTw/c8/wxo94tk+NcFNfHm1d6U9TpO3Y+pdBiroeet
A3XRE81iznZUbaoDIZUHTw1z1ISABixEqI1nOmcrySnO1auuUOg0DAx1Id7cIhFf8sXaH7518qvL
vIiTlH0qBoKq8gr4pOyDbAso4maZube2eyVWeZcaKzPGMKFjU67G/mDbxfgACFXQlP48y/Q0uR5M
S5khqfDcx1TBBbHL+ubM/Y5jawfcjezjnFzJjHG0No6+T9pDt3SiQ6d79GmJr73W7zmVdjfjMKZj
+NFyShfdCvVBTNFooP5cw5W5uCH/IBqGzzk6QzHleN6NCoYgWULR7EBn498U6XIqbA6JQfJJXnzF
HD6Q6GAVECTyluxnvHbkckKl3FgS54M73Uf9NRkhrQUFbripKNRKSyXXg05o2+yYWlEPZ266MbuG
o+/yLmqy6gb/lTpvXpm986wB/Edz9H2UK0XK9q6rRYj0NsShV7rf5qiyV0WaEGWBgS4tkxt80kdm
x9XabHFQCjJxdqr2z6bl8hQEHM5sb1ojv5m2VeW8eIyJtAvow0YoDUbY+aGT70kHPmZsgqWhZ+UQ
8wDUOIU6ZIE1bSyfvIgyb9fTgI5WdO2Jv/089MRSGl11NuNJr+Cc1Jy77OfQjJbUv0ZsS4I22aPJ
6nbqj2aRgMAhA4e944fjigNl+85McEwPbXJkhacZH+5MpMHbJJc5jLbqyaydapfNzs7zGSRZAF4w
wjJRIKeP/m+LKykot5wzv8vRunc13UcbXJuVk5IunBbhVfTDtSVfJCYbhpXeziWSvdNNsGl9crV8
t96bTv7Q0OCxgGUypc/gUyTijaHkZz7XqHywRjzAxM1xu0Nk3oqWAT0hikyt2WMK2ihlYyN4GKjq
Db4fH0kErJ6c0UDSHMO2OXDmxI1CFPbUlzTtk96EMzocCqNId8MU3wHvcyZNHBS4FclhdNDYcMxi
gCDY1M/KpGxu+l0eQ6bto4K5od1s8qYrNjPS1CxlOxwCMBqxAoA9slUEbgWSKSIpa46x8tFsQuGb
VUpu0NRtI+RN29gr19JIHgsvtte+AxJ7NvTWjRjrTB3wW1ykzMoIH1lraWHAA23ayLlaDYtrZ9Di
K3aBVfROLcW3xkBY5Guj/D7FBZHqJU37WWm5zvzXQpuHNKOXUktkygzcnzu5BJju4Gd+wxnMdGX6
grLpS8KKtnIdAtpDBDVpU6sl7/qtmmj50MFYVaP1oRskOYQvWSfJS813vumNB9dtr3h6/LWvaMSR
VLbOZUE2BvWmPTjtEUwp5l6KeOENyb4v32okL+uhDT0+nuZ5GiIExqBD8BUGJ8hFeqOE2tkY/jjY
fSTE7KvEUb5yWIxzQhd1NIR74emXaTxXlv/ZZCXatIyjdt5oPwna9aFHc9n2OPlGySf4E+E2KM1v
ZRF86HjqYm0SLA4QaWsX81umSV3rm3JfwiXqvWNQ1p8z1QWb2eoZNcyXogZoQnOIZkQNvTNrnV1v
9HfZZCHHeD+6kizyNfPjFt8Nc/MyLi70S7+jDngLILQcVev97Ge42VjNtlVq7IbaE6s/y9MWpesv
4jTXtfgPfDWtLe0tGL1/sc2qIrO8OC2hqRA0G03ex1KV5LjnSyjlEFh70wqJfK1RbedwkZJ0HJgT
XhMO+pvOpTMP9QjfC0/YPqA6+svFQZD77eIcDA6mQuTrEtX234uz/Tl0Q2YJRHh41rFe2l9KR2B8
Qiz5cUQ/P9VXbQEboaOVrnsvdHf4sjLFYBatNsmoMy7bJpOXtkOJak5Pf7lA1MW/XSBRDYq+lclS
KH6R9vVhobpGBwDZOeYFq6KmmsjDHeYwnMhc+DpshhHfIhNHkQ7omxRcGqu4/fkyftMY267rCkH+
A2JjT9u/fIfS7hojQHp4Qk3DkGJOML2oDe65t0JRdKbLl1mGiEmKNP2LvPEXyqLpIWvWHt+MZwkA
Fgug7z+3T6BdwCsCPOoyksaPyD4XeVvMFSmYMd5xoPD/Ni7Zhn9+z+by3f9XVelJh/WTO1coG9jf
f19ZekVc5GnmMIKKqgdkX6d2MDbab+ShDSJQasTvyWZ8yWfvZ+HO0AvsO8ZZqr0MuzaOOExqabKZ
dE//LR8JV5i7cxrX/dVxii+ZoohH6/A3ear1S37G8oFZwhMe+R42t8yv8tQpo+WjqYwxC9X0V4z5
NCxtmoKhwybBznzHy8GkoD4g0LNnq1r75pxeEODWKED7aYcqMR7M4hIkzNyNFqQt3JpDYtaPZVu2
506U265Gv+fihWdujIh8/p4NXrcfmpiBA6OJVYbg4lJC3QiFq9a0oqEKNLG5ZzR9pfCWL3/+pn6/
Oz1HcSDzhOuaDBl/+aKK3K4En7Q6dfSNVw0P8EpY1bbqu0+NRSUY1TSApRt/rFUidn9+7d9XN17b
lY5ekmBNJMH/vUlS3xxQvzfqJIXa5vPY7BBpkh3l+ht3aZv++dV+X66wyGjpOY7SmmXrl1dTLW4u
1JLqFJnGj6EoX9F4r967+xCmfo6l/+PPr2cuy8svz4ADv1hYxHdgdvr1GUiqrKLzUTinxPddouDI
kvDrvYR5BLt+aXYsI4KooO0fGE9lWcOjMbHa+IVHE3AZj1a1ax+toHx6F41mpQaFY3GqGvyNUTj2
LmHBmoEDPgQNCXEGndy/vIPfF1CPfFbX5QODsMm7+O8XlEe9Pw2psrGiASakZ0HgZFPfZecFp9HV
40FK45PFIExpLhdBVbfS2WJkX+SIhDMSg5jvG7/Ds21PmnGGunpG+cGMyuBlzl99B8jLny/5f9zO
2tSMdvnY2e9//cyJE8WLWDrmiVYDDX6HaYfjVfkBBeBR+oWE3I3RgVZ4kInzn19a/o81jzt5Sflh
rbXVr/uhS/OW187M07i4B8C0EHruodzp4WNLi2k+IM/pKnFWk9TYMutaNLX1CJQCjV//l7tdLg/u
L3efVqxn0haOUs6vcOFeRLkVYgs8pYrw83f10Lxofu7cf+F+Ll85lfPAUR8arlH85cl2f3+0NS4d
B0Gdy8Dm92WFWZcHtkCcSiE+0xMsUY5Y0yfH22dW+oTL2yLnOaMF6i8jHBEHaJEDhiShenMj87Dk
snytpXuYu8J56PHecc6PZF0Sr42aIVA46yMGlw+jLe9zSIlR+vYpIPD6nPR4IB3wdh0Azn3r5EQH
h4zcSjS1twDklEWfZYVhxNllFTESDZFJW4KMCFu3s6feag9dpfMzQ4ll8OdMZrnyWcEOdolqVk4B
YV+hifSroUwHUMNeJvO3WARP5uw1u1gzKBykfwjatceNsolczM1BbKr9MFaEoJfGRVr99DYO1sGI
USUZWfJUGxRuFLWXph9m5mKaYWfDiSruBL5yr/cuuZs+t0EC0yKUnM7A6vz55v0fG7YWGKFMzbbH
AeJ9MftXpZlHnB4nw3dOwWB75zlx9igN8HA33mPfirMXIMNIoKB1seQg0zjtKo/zl26EMyrmmuFy
UuPPQVdsduleSzIsPLSMDEvK+thVDnhpUBA4FMy/XLjz+xOvBZhhMMBae5b3fif+68KDtEe2Qg14
epeJOmhMZmP62QWB8xVuw9sSZpCmjntN5tnH+pQyk867e6ttGDcl2ykSGii6DPJQPlz8lOQWrSzU
g/W4ZthpHcn/pq8YfwiYVm17pnx724cn0pbMGhrGWlJ/suIBeb00MgB/KZN8hUz9JMfy/l5ZtZz7
L9kdsQILox7NbWpCGPGZLZ/tzHocDWYhsHlqH9HzZkwjJoUsmYeKDl49THpnvHlWiSkliwAcLNOy
mere4hN+yPwxW9W4wQ5Fi87LMYfPf74r5O92HS3Yo1lFoLMLYf5SHYiqCefeYwtLvYOm2XNr3LbC
/47+KdRLigUAGhpxjAQTQhtOaeVKGLOIIhJN6FKd/GV1l79tqQqCMI8NFiLWNvvX66mihsFlPc0n
vt7h6DZIKlx3OxaivkU2nYT2EZZusXZLdI+jKHfhjFI9dxm8RWHRXLpIhn+pdH9f9bkkXE2WUEqz
W/5aQHmziSab5uHJDCMojgPQBPoV/sC8IQnBK44m8jpXielKv386qrQlxKk3z5Z0rX+cqt/G/xf8
KO7/LO7/Acr/Vu8v14LWWAprKV6dZYf617OQ4c4pSeMFORhIfIG4EwClVvuIMeBq6PjSfJO87YC5
56ZVRKK7HddmDOVDkKT5aqqyO3N9n/9PZ28gvuGwQKJ4nsf57S/31e+7k6KgWA4lmJs4IPx6NCNh
PRpV6Q4noyYZGbckDN1AXFDHas5piXegATuwxDT+g+/rg6H3VcGjraPs/yg7s93IlSzL/kqj35nF
wTgB3fXg7vRZctcc0guhGMR5NJJG8ut70e/tqryRhcwqBOCQFJKPRhvO2Xvt+Kwlj9YMokS59ksc
te2hHUhWb1uvOOeTuou3I0Lfx7oZCYTyTULWuvqJGaI40bHEcKTqwOyZhqtM1ptJZG0wV/57WAIo
m5F/VpMVbjW9K9BZ1SQMxGR9rOxUUFxchNVxExbbwbNRFjpyZ6HUF9Ilq6yxRhLNCzfozAYuGmah
kw3yw0SZthUQu3a9JPxnMNxyT7HAQh4EAW6uyDzt03m6cE0D+p/VkdpoiLxR89aVsMsTcCzInctN
3U3dliQAsbsdQCoaeqhfre4845bEHVI6l3lCgjAExBiYL8bEdj7NIhi89XsuOeJGSR4QwWQccHB+
tTp6kMGavTW1l7sotkGH9r1/uU2iKUXDk+4NT1PTv+vVjDdCCxRKq3NiaI/S7DDijGgpXEFgWv1G
wz/Fc+D7R6ed9reTNPEUX2OJgj31yWRZol3X5RwRqJknrHFFuJfCHv/FnuMfB79tcNLHb+zblv4P
h92EnMEaNZc8JpnFaa1d3/bQtQo8PMBbraGBoKb/+dVvG1z2whU0KVzr9/1mF+lmN4wxOMIs67Za
BWatH/xTqpX5IR0cOBCetQNCTZUGVRawJ8p+i9rC7h3v/M8vKvO3Aw4sfbZaJishZjBb/4drqsT6
YTQtZKEG6WDjeuWZi4gl2KZgi+x3h31DHJw4vNNEP20Wv8bsMhLtyvVf00zbxq2iVeapuyQpv7MR
oXBskqSB0HHUCvZOPq38OX6waP9tKpTZMMXAWGQg7MbR/FczPYGVf93ACl6LYznQEWzaU5xRl7Xp
7yYzkdOpFIi2j/HYwHNfAA9zYetHQs6oa9++x7L4J/qBfOw1YOnkoBaEY9rhhF7dvvRCJE/g+4p8
O1na60ie0vF2k7CLR+I+svGEjXT7ka1VFA8pXYD6ABVpjhkNhQ6sBUI4miANWP4MA8Wlnw5tM9NM
SR3rmNgLkiCuoUX8+aWOMkWLKDzjHLeOaexNge3Ir8KftGNSzXCn5EIdKSQcnWKsAKaFA7Kl3Cr2
8JX36cLKHFIBihm5dghfZC5GAqm65csJsxANiWO53Ny+8mXCgRKoBbcLuC/k4ngo7Q6zTJs+daHA
LR020Z6zaL4fHbEzPR2ZzRg/NWBpTWYxFHPNc9HBvWlgAtKymndu/BIXkb1zG+xs9BLQixMbtjLb
+PnmzLyN4RK9IJa7qCf3CT9QP9GWqXPRXLXk0+jAdFpFcz+LmA14Sw67hU1rpcsq2hchdMURLYlJ
c+MxBaX6DJN5I9GyBGOY0SrIabAak2hPPp6gHdi7bD0BiDu78MypPYfbWhjb2/ZsUvVVpHAw6yjz
tqDo432HUez2LOmB35X03g99AhUCKrL91GVmQnQRo4HjC515JEIbJ9e6M8nE/TlF/MThokZyvwB2
2o5aU1cCjwob/TmNdH8XoR1uhR8+4flfZw3XkK41FuuSrAHNgZBF7SfuojLKL02KYLbKUGA5ygFC
udh1WLY0UG60rrQWLmfelQsfH7s8bq09YzBajcSJ73G2lrt4bDkvSI7Tvh1VWyl/4J3dQ4g0npUg
fZHQQw0PKCX5qbKLMyqXRe0E1zVDeRbho9h1iFxJW0iNVdJxfiKcnt5j6DwjGDODFHUNDC/8kFlf
YbdMNPo/0Ss1ogtWK8pQhth7eWwczELsIw77aNRnM+jCFoaVgulBPk5jfCMl9BWI8zdPRghL+xhf
Ka54MKXtVhtcIF2RgZUvqg6OjsW/jnH1tYP5hnCWvTO4/EC1ItnD1FY8aNq345Wnueoc7PF/VCj1
DNmh10J+QqWOkezxZkydFlnu2PjPJvoumjDUMm22fudy7C+VMffrUkvLwFPIq4Y8eUMJ2+yIrc3w
9SLaC1HYXsVAh0lLnORHG3/q0ezsfGnkOxWj75v03AQgBsjR5Kpb4TJgvM7mA5yw8lmhEV/B8YkR
J/Ft3vR3GHkMZlvdQTdCdcHtFaKW2BqvScuu3wIBti0SL93LRj/7tlaSgIDvOc0xL44Y/gKhTTEu
bCBB6AV4+Ll9mszc3ei2HpD2jdnLgVaasvJCuaTlWR0EUPUnyAzRum6bnuaJyNfWTIe1zBf9Edbb
TceVr2M5RUCQ70VESJxQ0bL0ThFiWx0JZBufKZbEB5EyC0mdC6IkYmTbWhnsOWAIm4EG1p1jSoo5
Lvsn5bHgu3So/cpCoYez4KR2wIfrDKko2r76rCfJokzBcEKmdnz2ywdOKvBk5JgHFCD9deOmFrx4
4a5zrYoO3iDZZTpR88y+dl15pXhgx4RlxZd3ZQfMEmpoiifiEeNOscIMxRwjlwS2ofMpqIhRnXj9
8ZF403Wie+M1tcvpioIqZgTMq0G5zZa0QO+qRdK41FxMDcfZdYQY85jgg18KuOo4QFpMPfzEEU2y
Xv9WEVkVoR94zkw/ZKWcpk1XRxcExN5Tlv1gYaDDKi0P/ianHk6STWRi20TMK3YdJoshHBBCXf3R
kM+U5Y2t3kDwzKDFHsc8OhUkwEB0xVrSfeYTuOmksCJQclm/aZElnarKe5T6SOqW/xn30cHHJ3PM
fERwE+L3bUJbe+XkRrSy26F4KbKXXsIHxW11SlCT74cBUPfAZ6PZLHGtb5OvWdboGl3BtpIMjvFR
I0ym1tB/GJV/qTrd3Y4ghHcAZx9ESamvAw51qOpSbDQdT1qPwhyIFnEu0VS8sOQzUaFR5d3WKfT5
AOTQEJrmmj2xjwUJLn5OM3gXgVkbo0rduqlpjYpIeJLor4bTMil0WlNzNev2vZ9aX8QkbyYrph9r
0gUI7ZFYSlRTZUS/G+FsdZoKtsukcTil+CCv1FxBQzC3nWezb86zC6p7PoaUIF4J6YEOsML5pe2i
HKMAbrH5npYkhTZ9hoiNm3gbY1sOcMUUu3Bu8Er4RnZq9Tuz1617ji1o1eDTXFRL/GmIrBVtEsG4
HjX73di1m8o1vTMCuh4seRVvkW7pO97X/dDl07ZqsvFgWw2e8+WuaQona2OhtSDdAW7ojk+KWShw
mUI95qCnxozStRX1APiYlWzLfmqYKgtXltd5qsgyJdEFNCnh1O2QYfEJe7LrQ2jKvJNpYLs2XspJ
LpaR5NyRH0L3dUw/df/Vye5F0rvvDrwNaTc5fq1KAIFSwxMqNbICqBhXWUKbJbY/CxcqLzKi+OBr
ZDSHmrgrSjFBaG+vHCl/AmTde4M/Hwx9I9hKcTAafyLnwH1YyAfSo+RKrwx7L3r3Ps8iwoX7/mLK
6X0ShIrkUX42pe7vzRZW8WwhtY2wJxJio4wdW7SgT2ZnLzFPLCynhFocp44YHJQzUWboJKF7he4c
iqwxNlUjnm5tmb6zsoOjtQ7Pu/ywFnx+NzjnrmxOYhFbjxG6nTw7V6loD2bW004OI4zWQycQ5gE8
tHgUQuEUUNhql0Qx0QWDc5q9/GfTpf59iCzIosCzI1ng2owWGEdgawD05/6YGOEmnk/l5Nf36MuQ
FItaO9B5BvKit36Q8XYkQBooBUEQmNLHyvfiOxv7hAFv8Ny0zsabLXvThurz5izvEjRGTRGTISHP
jdd5K6Iv71Mym9e3ZkhXW9qqhzXaNIaxGZG2BmNCjaiiEB3Qz0fTqitYZ3W88QrjoaY6kvY/dHvb
IEYQbegfEjQlqzisSajQMdyLEuu9U2N9V4uFEYcoPuHWolEXf0daPO6JHr6iaC03U9rWiAD68Mgh
D5081ui10XjtOcSeuUtM+zMJLevOnuViVEoPpp5/C0cltvRDjVVcYF5w8fokeklIp+s8+Tn5uiLV
jmEBjc+pOIHCP3sqLamfehFtaKJO624SJcViuTew/ZpszR+p7T0Xk6mf8hm9iiImIE9y8mqxrQaT
axH/N9KFn7E3Ayhxz0bfYTxRQ3Kk/mgEmDLyI2XBggOzfXW05JVpvD0qikeXmcXYQt56sLyYCaTL
7vvZ9i+UTpwEAWVCRxCBJW0/8kM+qP7VD87DDXBCPM54ve1DEU2TLWjFZ/b7kMwrJN1a07WBxpW/
0dpZR10YoSnsGZyz2AjR9QdEHnITWd7woPnqoONrvut6TaKEh75W204GgNm9pLpod1qRY5qZEd7B
LECoIpPv7pDNh1H1OFb94rE1Mha0QnvSI1HvUotgTlekiE9shRk8CQ/+2NSPJVRVy4AwzcoZ7cOa
xyIE4m2w5FNTjK+OocJHqkXooerMvAyYrCkPAZiZUomYj4jtPTjzhXDkY80b5lMi9fkCr5ZNcaG0
j8nKLziReqiAX2Gc8mpb/ZPzsLZpze6ctHRHm5kqaJcZhzYr2d8Ixka+mKpwgMka59HgSHW28Ifu
ncb7Dh3AxDl2ajq6ZHM4FSRGNcT82L6FcQO60x8iYAmcAPEo7VTMRSuHALcjHJ+XBnph7NflA2rs
imwdD0J03D94VuF+Ki4wf8YW1OeyPEaIIx9rMqtbZhNyKTzsx2OfYlAPlzWDo9ZYxMdUfHMajf1g
KZEk17I2Nh2StaOsm+QAovUaNXO1FWIOvzkxapvRWakqHa7RILjmUmnduzOrcov0e0pi8xpa4uLb
Ix4QZeXnCS+1n+T+s2fhcUTed9c34lSrqX2wZS0fhgFF5FDPgsQVNOvLuAXHCqa+heEie5S/vWuN
j6Nqjfu0t/xXVh8/sCf08Bh9tlMNkGBAH7tpoQFvfDUdZo1zHifsV+ErcdIKHYOlTjQsn8wb+Wg2
PTpmW1Ke17WPOrRsi+hhQcrULeL4KRsFgCZrfCqIod+pbNg7OcZuyobeU+69h7MNAMXwnxT4lT+4
IlzWZJDMCcv60i7oTWxPjDbMi1VIG7EE3CJFHaRk5q0onKG5KsdDoYPM91riosRwy5oYgqpnP5A3
FoCLPJt3fq6gG+SVOLPUTPAhTARIdflFKcMP6KqYa9kWxAKY43TQSd/AzWVb2xSR3p1VWVvEPNmp
oNl06NzubBKwdBxpsnh2e+XuEP+mExJmaNe7zkeqMeqdtmunqdtVof5U0gM4TRSkb+WtWcY/yoEe
ro/zdVUQaXzGYs3UbDrPtOCfVTndtxquLsEObipliuORAGlNxu2+avF6GuTy6BKgLkwEmdqvSYIH
p5G5DMLF1YRVX17qZpC7EgI9CgqPdL5u2OGv9kidQNWZ9PLT7HoLJNkw001AubMaomUOKyftRUe+
HNmcDJxJ3+SeeU+zbHzPbSwo07YgQJCt7RgQFoi8PapLzlulvFddlx2NLjwWXV6dvCb7HnWNRnDF
iKND0AWrLPphN0RSh342QLYVr7rMXyeUoO5h4hBbJ9sHK2UjGabt9yn2J7ba6LK8BPhwWOD9NOm7
OMlIZjcNhtMQddaxSGwKZpXdH9kOJ2e7ONXhHN2NTay2mAB8yPyJhgQczIlDk9WOeQ9LVFRr6hbY
zUZ16N3W2SfheB8huNyPpvnltpN9V+jeefLwRUB0t/bNlKp9jCxzo2vWh0BxHDicKDg0DUuEkDD2
bvuqPKYG02JZ75V6vIGg2BvpXPg+HGHyzhaRCFJz455ABLDVcXun2f1zg2pxLbu2CGrPIYy7IWpw
iIz8jhJyqKrxrOzx6HGGONYgwHqUdaQ8wRnra6c9ual5MZQnHzmfMzwXg2yR3A9ecfQyX1zw5Z4q
okkQ3YroSv1+Q3ZBE7hRpG86F1klCWfNuW3qfp23zcWo++mt36IpX9V61F4kQvSFQ+8Os7x3e/sU
DTGfPHiIbWhXH6rlF2/WQ1Klys3Yl5cMqxC5YagvG1wVq8zrXpveeh6wIWMzmoCdiLWbhmDCYBCt
mfm/F8TToz4zmzvFYx58Zb9qlf/BXmXVCC/fYatlm0tRY5e3JQaaPL1rZLG6nTLbEtD9UijNa8c6
lK6xlQat19lm7dKXqqU/5PeNGbPh7fOn0PplAOPCHt5A7J/hkjeV+eaFn1AUv0cjnhnhqjCIzRx/
pMGxfzQtL8BmaWxC2UVbnG37CHdMNlsyEAPsmNiPoXenP0XPRs6lMLByjMZehR2OIATTuNXM58yi
JGYYvfNzJsfzQ5ut6K6KS047nvHs585KRs67NdjDxUzyQ6u7+Sltiseo5eAlLAH3JRwf1CQ0FFha
FnSZ461lUnuHpDNPso+mQCrL/hwMgOPaZB+crLQunEXPDPnKkeMBPYC50RI8xrcdXMXsaiR0LxJU
x7wkH0EbEEZ3KNGUdCRM6u5XbFCPwpWJ0btHFqAmrlWJYpV0Y5jtimnHl9Y3yVhfxYQjHqx5GHFW
aXCl9Slgmki2CSHS5kQLdDCa+z9AkIuADPgT4YuhTkKgRVViTEUOIpnKezgxNocenTH8ZvCwFCuL
9Ml3FnulRDiI2nfnNULboH+r15YWkraTAIV3w/QO15haReFcgt7BIjTP4y/XAc436ynJd8VI+EsN
VC0c5c86hT0OSwTr+TB/JxQzbnD8+PfK7NXRUaZaj1Y8bG74LqgCsJNGZPuR2dVHZVKsvYkmaRRn
R4fi5SojAD63o3En3JYqLMc6r6zlTii23X7OcYolyBnQ85YYy1fdkAVmVBEG1WWffeckd2zlST13
LNYu9k2HuOoeVOdbB0u6LCmTfiuaUslbfqa309kojGhjEbG5jdTwTjo8yXFdXq6zzKH26RKO5HvE
P3G2xqLSKYQ2sdT3txW/7yBJVNWwbTltNRa+MMYkNlSgdmNeqG+ONA8JmeODq99jotXtsT6UAK6Z
IsCLYdUAbjpekXi6hHXTKdXbYOxN6xAyyfaeI0+zrj/MXmbcqyWlp281HNtKce1wEPWWw07ehd9b
BTXBa3tGcwNkw7NltdJ9lR4F6K/17BF1tDQTdbx5HKMUcvqqgdKtW4cae9BqhpixD2eMVUbYfPB/
mF/MPuiSxDhLRbqPGh2C/DCAU0u/+sfqsobY4lAtqqlO4XQ5pJlOeJ5RexvTkU91bsrHvE3FoRAd
pUStuLb3jrLFg51F59arfuhe7gX1IAj0QJxAocLrt1R8jeeGpepQ0vWo2uqakwEObA43X8iCgMH8
gKR5ekxy8BYkdS/6jeQufcwbzz45fW5smD6urjOBC1BNtDYJo1jN8eSc2YkO04Ua8sZqYXik0E4f
0KzSpGucaWU7SnI1ZtPFwuWGcZhQKXyQ1oPmMdkKU3r7EMgMQH8cjZyVbVoRy8htoMJg9e13wE8B
dNllRCOc+NaKJRcftoqDYjTdbWb0rGuaSbnaT5x3Nf30YtxZWh1yxDTH/F5vi8/QLz96m6LJlD9L
UkNfzGHGbcrSBtajPpn28JMzf0yiGB4SC/XvhdVqIxyT7A5AJVsL1/aKsjZMhUg8trYdzEycTxWT
0RR7R5tN0zYexfe6mZJX9AbfPKMODNdvf9nUO6PsxSs969z3enwnmJANNGVns6d94FFu2dvl/Esl
VYy1IadzBUv/NQzfORE9F1SMHqsoszZJnF26PtfpZCTTdiY8NGB7me3Z0J9VSTldS8Ppqa1hVfvd
ZOPxbnoyQ5S9JiQjQT8QyQc8Xq8mW6A7qz5rZqLvjBIw7nGKs55uUPOa2b3cNFnbvHuLFSFU9Xhp
mkp/UEb5DT9dfZ0q+VX20MhMlRIEqjT3bSZmmDLwrN1XE96PTM1iS2DNsJe9D6nb0iQ5r9ceClK1
c/NwAzodUTAltjUEEuYqZwEV2F2TnVvU08eQ1CUnn8zjjEUGPw8y2QNKTgpdPhGLsVk+qXR8Cytt
3MYgdM+hoU7WUhpxpmFgt81hrqja6R4d3XRvMpVttHGkqttPL1kfieswcccrwVNrGsVuN+9oQvfN
8BRj2dw7g87FsXw71WH/pPsH4eT6Ja/iXeVWxksUq8A19eK9pbuyy8FUbNvK6F7cpiDRNNsMDm73
VRDiVWY8QqgBFal9GvX0roCevMY+NnDP94KBkLG8y87FjIzML+yD20Gf4hTvOd2pinvgwzw2DhAi
q2hJkxswga/rnWD3yL9fv67Daljhf+cf63WA1nIHL+Rk35tX7zl/c24R9ySTEk9hYfCH5ELbaNOx
g0g2yVpg0Ql8ZmHoANMevHF7Vt4lUU/o2GtYxe0G1exObILgPrh/v8dZtvokR2IdrsZgDMytfWwO
yTW5Dq/eN+sL7A27XoIFcCUvUFUOYMwBj00X9DatjyArtt73kXbVXj/kp+mqruazfG8RreMzwRMF
8LxdU7gO5QYnmNZte7Wjlo97FSUIDhL9Pp4Kwpbq+Dnu6y3BOg1uKRqVfe3Ve0CIwy5Me4EVv/XJ
L5u0g6fKe2x31b3Xx++qKkYuVPJlytz6nrERIB+NAilmXXcfldU5zwb1WdXAAPpRq+4mJHfXXumv
c1RupRryN75IUSZVEXvMJH+jkry2WyQImR03eMuFeCMWiopZynYzLQlCnYKSJ/H01gbkv8Bh3V6J
IsCRebxmgKvCp6v7gJuyqZWzsZdUzttNI0jga8B9/vGtG6fUEWtcP6mZtkd3yQUMCSo+3r69fZVJ
hkZfFGeDdtqRztdZi88FldttY5I66S8JDbevfvu2pTuyn23ylD2rPFaFC8kjjhpuDfpl2zH3Hm//
M4cEaSd2S4V4CYMMU+vs0iDc3v4zrIby2CxRkMszUMokOHO5u9vP69KlCIcHp1RGcbzdRGlYcHFz
858/u30F1maZ9lmzc1zLxvKYsmS9Dm8Zorenbickhwp6uuvIqLHh9PUxlFG1m7q8lSe9NvtdBd5t
tu0/713KpPzjcX77WdoAcDJa4nTpk77MZRNvW9fEyCTjpNuwoEGE0pryyMmnPEpsnXmZzjt0jCZT
jxnjEKJR/Z9xGLevbj+L3DanpFedbrkYtxv6sdROEz/jdiRNeR1rSCQsnVl/sBMoW21H1tjyQIr2
/h/awX/7i2BK3gDxP0iFb6ngdr99++/P2PWr4v8sf/Mfv/PXv/h3OPdtJauv7p/+1u5Xdf9Z/JK/
/9Jf7plH//PZbT67z798E5Dm1k0P/a92evzFu9b9f7D98pv/3f/8X79u9/I81b/+7//+/FkkND84
YCY/ur9A+nXhobb4J2T/z3bKP8uf/8Uf/Un2d+2/6QJbi+MgNNEtTB7/QfZ3/b8JX7ctNPY6ShQT
j8WfYH/L/xvGCnQyHoYURKYCvfmfYH/L/ZvnYZAhZttdjOu69T8C+/+uHfHxf3s6Tg5WAGKxhfir
dqTU+5QTbDbv67kndHtgD9ULifuVBXWC+ApvjtCunFJm0wBDHAD5HfPM9ajA01abnJ9+XJxF2Vkr
VuJ/oao3flPV8+boWLo8fbE8WB6d278+uS73YbfPzrTXSMbCWCXYGRglpll1mTpM9aJoXyeBzpRJ
2yhcTuyOJf+FbHb5FP5eHr48CYr42FyEvdi3fldSdrbUh8aOx/2EkXOnDxOH8loRZ7+kO7nhc01z
AHsq1Fnn13e8PHVgD1a60t50ijXMQmxKffZ2Li7btBNr3UOQV+v5R959CLaVNAV5zlpMdPbfDcT/
QuMIJf4fn7rhwHdFPu2ZvI7fdfZ9P1E4mtxub1tkZPr92+DmaPosa5+HICHTkdnRK5ITq4O+iXTU
PXqzGpz5PdF5lShlr4oW2Pr2Xs/ZgHwAPpjpABTi8faZzWHWUsXLYOjPo4m064b7G8J33iRrnxbd
yS15mC5OHjofbGXNRLUam2wX0Sql6GcS0tt4yT7hvLua9wbLwQpslhnoFuiGqUpBPFO2hKX0aArS
sEKoR1uHngAVc0UjgygrHy2FpbNVoNjrldkdEcVBqBcKAxVGOgOjkfRMsqqmEBQ8Ik/R109wB67a
iGX3ZrbLcdmt0EYEeWZ7pEeb+6zlxedk361GUAZujeZjtJuNC/eD7iWCZlJJN7bPWRkYBSfR5Z1c
frtlg+mkVzZgQF5mlPapBsk5q1uWIEE3zMiiU+1agUHyLAd6xwus/FtUusk+hm66zkNojoMZfVHN
SQ+qGLDMe3a8M8P+A6n5twoBLaktDBY8pwyspESR6lsDFvb6g/0+712GgKT+kZOEurFSj26lhpE6
xvVCE3AVC+hyjdmQx8T+Z5xZPRyrnrdLVbuPGvT30JN97OWiYmUGcAJlsL42TgzIR0L28FK4+/5M
7Jhfp2v5YcgNXeiLoCrTNGSOd9SulpIUWyuDI1nHqUnW5i/H1TyGEtBUtNPriYrpH1epNuhfWsqD
eDwIlwN8Y1Au0Do8V71JJ/2wSzAOKEw0P/todeIA4f6uw8J/7i06qE1MS8MVEo0RBeJI30/cCVzV
6KQGZ5vIFLuilb6NdvZx+x+KBsWaNK3taAvUmnzmPqF05KXXa5mh1skomgzxAP6ONumqVPJF6FLR
0BOvWoSL2QnJ1SuHfSZALhAsuu5olW/dmsu6meMvt47OY5q/mNBAHQ0qQbyA3x2PenLVJtvMAxRs
mhTIgKgqjSaQy+TRJhoknLi5Dw0Ga4mlTRkOtHoRWZgd9YOVliN9EYNpmbP67RVEuCSgIE5PQo0D
AnxGatraXJhDcsWTnW3mQXwpB55BS3MoVc8KcuxaM3BNR3x0MG3WsyQTFz4GHRyZEXyB12qkSxq7
h1IpWDOkiqBt0UHJ11fZoMJ3XVDkdng3JNzD5IlyI4CzkvXCwBjcKPBnAXAgKoZ11lb5hjroO2RY
tTbpkKBxhy6Y+NSQR34/CvppBgHh2vU2bLCJ+9p0Geb8NbUN+2gq67tpcP5rMB5to6J6aelYM3P8
ivq2Bm5GNTNV6rWcbLmu0WysY/gIll7RCQkJ1K0sRm/il5BskuKlK8gjTHL+sCinfat1kPakz0fq
EZF0m8Yr3Za4aqnG6EB9152qzhiF5CoZGEp8zG5MH/I2+aFaH9ZaaF4i7RU4yA/ok1yBwqNsDOGh
hRra5Vvb7197g5nNSwFn3T6bumd8VH7+MRFvutG8XWWlu0aanIF6LhI6Ski6I5aJeLHfG7VxR9vl
e1uwRGScWmHewlKbaoAZI5dzehlcRVxhx/IrMi7t2ycCiJ6yJvWLedR+2WP82I7MEVPJ1C541mNO
MEKyp4JAfTvi1ZUhcGoQrcxu3DuhWLuCYMy45DOqzPSrqm/D1GEcd4vftqJN6ZLwWL2QdfNToNma
VfZhWDQXbw/ELoUrejzaPQKQm/Q815NXOHwXK2V5uQ0T1gYziFT0OJty0TdzaQyEdxj+Z6riY9VE
325DZFbMZlC3vmTlrQvoN2B6oq1nICt3k8dY8Qzduvzw8zbbKiP7MuHmkhTM4tGnsCENE3/KYOQX
2gMVsjs7kFEG3GPZKUCl4vkC3/cvsJMBX3OkWRX6xl/WCg1rRmeYPyJLJ5UrwZK2jH0yP5gIRF7x
GnhDPR30+Nz1nIHFm8wNOqRjeLgNTCJlGGlR9qWFNMURewUTaNFtNcvvXRLWK99sN9hEn26jyPKZ
VshL/7QowSDFD9yQVYL0Wn91k7vDYMjXYgZWZBqcZBo6mMhPIGFgQKDzRZRXykxGzuaHuYTljlG2
bQfnveSj800mlWKZoqt23hSFY6zAiRzLxqaDu/xfXdTHLGp+0CxHX5ZSHTISGVIbC+D48cHSW9J9
3lOtW+5owIVFBoOzPPJUIYbos0thlR81y+oKv+MqHcJnEjjRX5Bav6pqa2BtYErWsZQyyXO9+0MD
xojOHKdstUmbdGNo8wUCXU28Bz2DkN8ZaojkvLehR/fT7TMMcDbfduT5Vix9ToyVDRXnWh+lvk58
d3NbsQ3BZNf78S+MV1sUb2qTk5C4JpByK0L7ZeDVb2gBfdz2AdrIuMfl8qH4TFYzFTvgHuSaVj3w
DQSR1vjWNSwqaUYRfZLZV1b377Vwr4WNx6gi5KUa1qnB7DKn2Vc5PptVRV5mE35oI4NrcsFi97B2
qrFa+Pksg84OpDwh0DUTmTlTzdEXjHvKe8B7RtX/c6AGf3shWh1kkLEQ+bEKzTob6ab1fpASvcSf
/nlZ8J4mprlzmW1opvPm/rEFMRA/AaQnv4N5rJYMi45yyVRj03PTS22FO8e0tnHMZU4Z+Wno5lff
IeRYrLJI3FvEyiegGFcCi8DaHcEmDn6zh5K3uQE625aB1IdaUHG+xXx411r3U6P95FAycHVyqfTU
uHY0R0/ANrgGxfgW5SAX62VaNWKW2Kzm3Wmr+sOnl7dqLP7QvHdkBVSEEI/beyF7mOh1QZOxMsJ0
rbl0MQr2V5YNJCEdkbS7w/p2yZqYhaLUbtZdxrWsRdyZcKefkbfk6QkmUvSqBW4xlBCdrf3yBWFE
GVKxm3l0WAoB3hpzZE7CDLHHkdBeK5V/uR5LK2YatakSrWCz8cV5Y2vTxt+0LMFTaX7r2r1Ltg3d
tOhBxnQd2SlPu3nZx48CuWqXP9daPm+tiRdZotqOqSZJPJUYClxnk+nVFonO3i94P0my5jObkmhx
nFwqh+QFs2DAlLL4Ifv+0WxmNmkJlzkOxFOd2m8a2w3sJ/dm/46JhTGaGgQlVGQQj/2069Vr1lvO
qhm+wpxLZyYEa2WN/YlLEPKF2V06NnqrMI+/vOXxiyFDkeuuHF2pIHewMbX5R5qW11r7ngPFhCWN
zDG9raPVtYNhuac3DRMp+8jhxG3KinVIa7tjkcYE6VT0yYtenKbEXetkMwBDZKxKqwDDVbFFzKqP
2/DzB1FtbrXUgfSD5rOYo4CL8s5dJtXbfq4ai+ttG5SY7zm2UOjMjLDU8J5ve5DbJJ5KFlcj1R/o
YPJnGbAmPWs/zCgMlo+y/3+Encly28iWht+l140IzMOiN5wnSZRFyRY3CEu2MM9DAvn0/SXct+tG
3ei+i3LZFAWCJJB5zn/+YeheA8QCq9LgFrFK/1YXCWrC7p7WdDXmfvSmxyl+tWCjRJIyg5iNjk0A
8WXYZZ9L7UuuqaIxsodb2rkYqcFru8EsscbbzE/yLx2VLgSa+p532XtAe7MyRkpIVw9PyZB8JUZ2
R7rOeukWz00IAQXf68o+GXN79WWImdfM/ufTaZOBVK8gVytXouwu1fIvswxhqIuJTaGqDb9dTZ7x
HmKLiWRrPMSdc89QGGwhNL/kQfZcpnzWeHrfvQ6DMrddW4CzdgdGLPzbkAR420LEY8Z2BsG/L7uj
1GhcTXd4LAR+7pTgNBQKqXKuNrk2iUrQxmPiFwUKAQRczXkR3syIt6ze+0SmQBCN11HVDUFBBk5E
hBwikC+qRNoQ9j3Hzsi94w0R1cVzsuoC8kERwHydeDpyXPVVRHyvWf4eEhYJZO5nWNhXQkG17Pdy
7XtKt5mE2DEvz8gTnCa9kEBoqphy6F5QIj94pdpfiEeJy+SHqhccO7jlPk33mHDNWC6e7eqz8YV8
SCCzrJxp/Kj6O1amGBSrFgdxTjbM0MPTSO5aJ75iC3rQ7PwisIVXgr47iWGoSs10n1gIWTvSI3Z1
96lDcpoTg8U6/VIt0gZMhQXtBdNTPGRVX6L2YTDcgz5zWsqho8iK6yiYqhjPsz6pISfqPKKzf1Nq
3m3XHXbdaO0KJ//qLUzFRgQuMxS1HVa5kFQgG2BSilKLmELITCim+0utM0ir6wxwkC/Crvxd40rt
oGnNu5U4r73u/4yD4NHLmcm53F+VAXCPgdmv0vHGfcqVu3vKcPumJrnBJWXIGosRwJ+cNQpj1aUk
FVScECqt2JhooiaJ1wW+slDHwjUOCBnTUr4OhQEYHe165UzD2lZTWdV0Amy7BYK+UlIQArAyBwp/
eNV8GSzy2HyU0zDVwldXZa4EnjbRf7FJSiZEVYHNQ0Oku4o73NfMM4c6GGD7o8xpDC0Ak7eeyjz4
GkMPYozIIdo52S74YAhKnsTIXTNE4W6CFsvUpbywWV8in0oMGvzRjLDKxc6Imx0zPlg+08wnM//U
W74kdZ173nhsRuYHugtZxS/6F27G6uQECQnbXk144pRXJMhXGrOYEkUGTiteBerNjDJQ2cuZBbIu
rmUeVzojGd/YBZr76Cq0+a8/aoWl6wwHqf5NaSDGqZBsyZAHRbS2C4QgVYL1jt2Mr5Z66eUkQpNi
5dCq310eHEIz5k41kq2pwPp8TJ4Az92dPhP/PFKInTwHT5XI8oZNJpW39qBw6OUPHUlLkvvx4a+H
/jzFL/CGw1kXCHn5EWQrflE3EzrgsIGUM/3zYZan/PXkvw7GSAxrWvXH8tjyz+Vvfz0WLEf+68G/
nvN/Pva3o0KxB6kCqfmft1csb3JEYUb2x/++9nJ6nYdLCsys9M8Plp+Geo5Tx1yBGmpg/svBM5Tu
xT9/KMEvtHvT0aqaGd+VakVgiBKY6IWdbo3WItuoVQMLaxRhR84T04rl35HnPjNLanahGnNg5GPu
RT7tm57ZqI5HIdw5ZBokbIdDREhaF04YvuXYynh2VQIZ9C4jAR8huXpw+aNp8nhjRSm2ABFOrqBg
EV1cJrc4yhPrmxOHsPyN5dQ7wXReEyRuHByju/aYPeyqOSKkua3NUwwgcyIE+xkvyXGnuXSYXdt8
ZqxbdUjDcYzGAKksZIXCK7YuySKwBSHgCT3dc9/yBnVakUJDJxi65aEKxkMYWxIz2YxkA7suIQDZ
r7nmBr8GDEdn69QqJ+CIvOh1hBeiYdZo59zC3dpp8jBWtPLHwIHx6+thtsdxjsxUgujNUKt3gQVH
PX5E4Q+YghE+e7R54l61uOkTCgjETOCJtzQbn+sRW2WjKx81P4fD2cJH16utl7xGenTCoB9bvXBI
WdB8TPgNzA0sX9vB+nrIXHEhJA22uud+dmF2rS2bvHvfGNb9KGlpcuDOLCqh8eL1KsPoadKTZ1K4
rlKrO6xlBmw3zJcBSetZ5EnERufjB2z5v83Z/vRLz15rDSKRURS/0H7A4Wv6z6bYj9PI6LPJbSrE
Gk5if3XS4bGrMdljvHiJECkw42HhxdB1Uw+2f2RMgMpHbMauoim1xLQRw6/cmMdvXddhNmuH6E/R
VDcxp+xyQfi5d6hCIz9idmit+xS7u9yqnqbCa1iqqQDnyIMgkJCGWRvZAYPlfe92JR4wHs6BFfJo
JIzfpsJ1lQOpfdYdNHpzXiQkrgzDKu5SkuD9F4exFLXA/MOMRzbo0aqZE0Qr/P3qtQyslLR4G8y3
mB/HQoMhmM5o0xpjR7ZVurZ7j9cjkaYhF8ruRmTnzNOq0ZqPY95uulqsdNDbFTaodwNiPgjMuBHB
i5kAQwvqY1OMBrituNQ9LLW+9vEdKZtDbUG7KFyazDrsf3EG9CtGGOwzi5l2FuFs49KNJCHpAiIm
qmPe23qMbEjH5itue04j3RZJdpRR0t8wy4NFTtQbmbllCNmkzKqf4HH6OrWZvOu9cwzw1LbGPlwP
Xf1Ja3iIahOCZDdAafBvZSN0vBgzhAEZGGLa8lJNQp6si0IFzR/5gf7jCHbNBRSvjFZv+AhJidTH
g+OSlSQqe+dgTgDt0bj7Th6t2sh+0gXj0E7rue6Nglhf8eaSJA+M8OqG/n6wWCzcuLmieXgoDO8W
YnNPSkNIvZo8dZqYb1qnf9C4Aqm46XnQqu8GmsR14A3XupvAsvDkzO16xIINT8AyaD5yIgANgSZQ
zrgXAaE+ej0+S5kYuVta4WxITaNT+QAa+mB6/TAa1lnLCShPykf30Y5TSEMRcxI4QmzG9d7vQtz1
0RFDZ12Vk/bcFdlPY6gBZLuIyzYEtCEdbIpGRI7AVZGrgpfg4/nU5Ye28b7Pk5c/mQ4xqez8pSu7
I3nQv/EzVHGM3K/mfMlKUIRCTtuQmMdVKqd2wxz62lo1EoXB2s1mfOvr4iFIkTfPg8IeA+MJP/IH
2K7DSbJwWwkKeYBvbtQ8hJzuH1FwbmVYm6tB4Bw4kE7ZjTYab04gdjq0Ybp+KfM0fjChjqeTlhz7
IrtiFVCzdmLbVblxe36Gl+O8aCjI8czGUzYOr3ofADYhxNr2s/vm2M7rVK79kO4FjvJWG+p1b4q3
eQ6uVHL4WLquioyZV6WPXLb7GUpCi1K4tPaepe4GX3w9SrC/KvzuMdxbe475vcedNW6cQ48eOxir
U2FOa2vUFCuY5hRqECqL5qUuoK4zCgrnQ59UCDJRYIb0iKR2X+KENLR6vJERvJGmd9VJHV5nbGK+
Mz1jn/CJ+ds2CatHQgBAreaVDrNVOUw0BhneRrJuILSKhlrFHj7TeAKbgIK67ovgMjTOB74FTMNA
GIHWmZSg2822TMkeZWc+EFt0613jXhbmE7MtaKM90dbFR8CE0FGXtBGlu8uI4P3SV9ZW61AkRiG7
NOlBdcVu+W6E+XbytCteO0++bRFnk91mjWUjqKoHAiLs0fzAs4geCcpnqRtvIjKfPZc0BeQNjoUk
qnYd+PUGZTkz/sepa85ZGjEHGA722J/UZ1601SGR5g9la2Pk0cVMxBOhEsXK8QDaoWGdKrtHiVc8
e3p+aSNqtZ4tNoVSkzUrqbTfWQxMhSZl0+XeN4ueiyCr4ZrLCXOWaZu27ZumW2dkMs+lbb+pr0Yd
KvHEoWFlQ7zL4v2Q+j9saFF07Mhy2/E99N3PqfFuENECfMamyXslxwGWSv1OMhpyIIn/w6sTxh8O
eQqBH23C3GHihZ2sQRwfst9TrRWnwBg2RoZDh2sLuNsE/yAwJ3uIA/VHbbpPCLTRgrWrnDjLLCYp
YIqIXAm+zd/mKKdn1FN7A+Jph+h9ySkjcSf4hmtCs2JZ6vd53tCqnqVWyo3gg59zVjYUoJ1f/EQ5
cOqrK7nmB7xZyThq7lo6SMAk7WfHStanIEu2X9gbaRhoaub8wUK+1T70k3kRGnzaNtXrldFk3yZn
/g0m9p1SZdPU9WebnP2Uy5DURhp0gwC6ysi2dnGeiuKAeTO4KOxO2YQ71yB7L8j8Z8hrd084EGt7
ccD119qWWUoqoeFd7RlS5EArCShaXEIP/2rdhvUIvGYE7UnjZkZG0qc+DtWQs1Gzb2bl9ekk4b2Z
mt/1hDKr7wJ0C4g90S82heacp1k/pHXJalAiyXE1rGn86aPLmg+3Y9cvbS5CPWPE6gAq15fCmLYG
KLcfE8xZeZepE1/xiIyzNNB5OEjfwxKiSOZE70LjWhMSniqEofUUiK3QxojITUdu9KFHlOLFHb67
zVHz0ldrpj9qCnNfTDbtBYpZSHG0VNAN32xheWfXADlOtW8g3M+uZlnK7hve5gRGa2Z884iOjNT4
NlMkKeQl28B/AFCmHYy9dTUPAmcH/ZxOmb1n9fs0jPDNibRk39fjO/Ey0Q58CQ+ZabhXDFDjia80
uVaVfNenErt9khFW9TxebFHsHY0d2yYKp6q+jybXiEiL70MAcAon3dmViUhwNuS3BufBnIkFCcXw
PsfxbtCho3qQa9cS4sO6TLTXCP2Asjp+1caZsKP4FcHNxjM9PGWUPAqq8Tk1ied1VVCE+ZSF4Cae
HtWM8JIt0zJEl3L8CgJwlY3DrGtV+fEN/fZVFP6rDSZnZR+2pL6m1nNVJvZc0AujZXhOp2YvQvtg
m/X7ODwZ/drxjY9GMnnlvxleBPX6ehAkTrYk1Tjji870feUTkWH05LDuElCxpgTscmxgWHuli2yr
fg3727X5Pz9LCLiwKe8hjRI+ztzJJzSSC0TnJVwOr44GqxTyg7Ef45/tqG3+8auQcFmNIIuopwTM
riYSL3m5ygkO6hDEOqBjUYYHAynh8J5N5fS4Ni1cspNXKa/quFFD2Bz/V08OeY0B3/VVaMAZV2c1
WeWbzIZ1kt38CtUgwBzYGeqhncGGhFvCBnbjDgn8dvm7+hn/1QFZCVw5Vj0oR4VNTZFqYALQpgAW
+gfJB1iWWVa8/L9mvEtXAR2HkGouRg0/CX5fPaU2vJ36u7odA46TlsFDO3b4nWA/dzbtJ9ahtQFi
h2T+S51Y2ZP1VnOENBHPdYrgGyv/nt8w0jMC6fVYBEA46B2nfU1SrnqGer06rk8xOlJ1rk7X5FtZ
hHcrCQ7qxesWx0/1BhhcWwinmSVPTblRh1PnpV5WU28Hr/3lvXOMxtlHdFvqt1H6P7VMsg0yudSP
W+yq1cej3p76CP/xVlEBbsyJag7crJE0ExYVHIO1arK3rN+7BgUhIvxVxwQMAwsc/6PlORXzft39
0Glb7Ao0g6d22Z+nJ5G+R6iAKlPZnYUr3+zXBjgWCAUMxZ16KOLHlaJu85S6xwxooEMhBtM28k91
KB3XtsLgbADdiSj7EFV5VYdUzwkqQtef1DPUOZXV7/jxHycVqVBPTjiqnKN6KV7igVQKVmpJSrax
vJw6nCuGA4exWhwpMFoJ5EHEOOcMKf7j1aVof+DtJFd+WV4nE2CxjeSpt5jqlWmKn3RLDKjJpCOy
ki+PYtvirsLoDgmH5tb7ONI1tvv5ugzw6z79Yru9aROXa4GvvIwLnGLM4KwXqBSYmJsCdqCb6lxL
YNF6yaXoxz2eaOG0h47wVQcdBihMs2WlJ7syC1eQ9ZuD0yJga9JLE/1MAfTYbMxnuoWPYpwKBu7e
00KDsBsu1LF4ZJMELFNDEbu52RWCfxMZPaKyuaKR78pjKQ+xWcSYqpYvcDNvCA5g6/QGfZMQwA2k
RVfjs/qvCBoTgb0CQykPO0hDZtrJ3bgzPMx7kPg4yDDjLz0cq13ifWpB36xbZ/6OPwrJuQ4QNX4n
GZan1taxoBtYrfdqyfTdKqH/uvgF5zQMImaHqO+z079kEfWQdADZXZNpkzWzZ9jYBWj60SOc8Tir
DatNcWmPGlBKt6b29CP9tsDdWEDzzCrxNihtYZpqal5pqAkMgB05aVgDmYl1mAmpPwRtRTYGSZmu
BSgMafjaDxneInn1EOUUtq4amemIF2CYZp94CuDvFNE9moLzL39XPn4OrZW/w5/Y6lpPxcRw/4jo
9EAC2byHMZ+tdeIp+/p7WRvlBa+adEPCwKq17J00gFLJ+cNpYNDRaIBpM0y7hyjZ/kSuqyFFFYXJ
AQscAtjVcJLaGWEf2EEZA3TjHxBjhWTtZdgziUUVneKcvprFvCfqpMT2b4TsqgKKW/3cBoAR+NBb
eMUxzHRwZl4g/PxYVJzmwryqoIqt9FrA/8NTdCLEXQ/Bsg01hobSX2/z6gUFEvY3imvje/G0QeK6
bUn23BI0PewKOpkZM4c9TjQZaUOIqvFhAlRUl3yteXC+BWIih2ybmSzhWeNbHVDxiIy6UfP9A3oS
8eBRLTFWcZ507xRU2psMp8/El8Y2CdLd8tIYEMC9wZFvO5llvB7tqDzq1NdO2ayhM0AimfAu/0Ur
qPpKDx4jNys0N+W9XpYPqUzEpov8c5FwXQjdfcsnnxh5AXA65JjfB9QtMnkif33eJzO/iUKFoHAq
KhhhN0sxMxCb4yC+6yeNBAKV41M6za0ogZpjQXq5OYcnfLWJKB6P8PBxrP/uhJW/akA33KmVu9KI
sbOYPqk4K6L/ZnMPp+HcEwMXTuYP3WA4EYv8Qh9IQPUks90gyqsVV5/Mu+MVzJtgG9v1iag6ZYR6
Mdz0y88fgoDSqMFDcD1roM7qXggHrm2tmPAHFMO6dlkDDBS5JkJs7Cr7C/J1IwInnGLYW0XprFxF
6fszTlUDxYUlVVScD0WekizfXWE9GNT7ZHeTiiEoj3rCD6GQHQtgG+SC+ookc5WzIhh1jRR6OcYD
JN2pcdEyNGhz5nKUH/eMggnfGSYG6l+6XV0d6XwrYBAy7GFwww081PgWDtabk9LAlYjZGDlmY3UZ
3WbLdrDTU5eZjxiyHQF7F0li8aqvdll4nfQBANcfSdyEF1daVGXqRQST6DI0vud1de9y5yWL4QEp
lhdbB9UjwzLZkwqScAMXLpdZ7ue7sNB/q/nZQsyRI+swL3p2LHgTYMUP0Rwyp6VHs+MMxcSF3gMU
SfW5UwT+Zo3+uUmzu2kUV6vmWiiD+F3DXGnVMdQ2h9QjywqDXXPaxj05SU7Iht/LYLhA2H+cCBmL
o+49VjCQg2Eg0h4HUZniyEBCuRkSjKjkHbYTVj0DYdjrNI7YsiOIlUGU/IIgZjFUNUrUgzjNRC43
wgAnwm3FQQzEMttNjiur5u9qx7zYGTFnjL6BDrlA3JE3kagvicATyoii3VZN1W39ynqpuwCrbezz
kmqY0ITC9KhSJz8Grv1kVc49dQmkGLoPPWWGTD5gCLbTr5ORryCw6S/IyIO2v4wZ8fo4xaHZQqob
yR/PqH+jDMXH6CuelhozDS3dA+aRO4+ZVMFwro26N9Jv9qnDJ9d6zLS9/qtM/dsf8pTofpb1lyae
k+pY2sM5Q1C5XUZ+eeI+SNM46YrW2SmmZxYjAydmZB3XI4SaroU0EpV3NbFz1ZB9YniDNVnypYaC
rl+/daZ4yUg57lW/gb+UswYITtZJ7T5z3XwrW22la6RvLbOzAZZIXQU/WiF/iIkFqEqZfeIQxSJM
4CueXOm/MQxcrPn/ye8aIrDhGqQ9QK328AFefFo/f35Lyqj7r/8w/rM1udHgwPa4WsChmIdlKMrk
1/dTBMxYv2FjyhfcASPaiJtSiVORutXTgQ+p1Ji6K3qU3rPwTWzsiqvUJFwNSgSoKSYjseGAtoF3
XP7lhJO63PM7n0lziiN3b8a9+zBbdDh6fUrzgf5tZByJ6g/uw4CpQCC+yYjP7f8nRDv/Sif/87Zx
rCZjwguUFfc/vXFoXFVRo9k40KYhlzYfJ2k8YOWmHzS2ZvLjMFf5quYJXaThOKvGN5DoGopzUaXc
EHRysAIoVyr4d7Oi+cQwAVAjp18UIT+bThVgMvjwmxGhu78bHD69ZRcFYFtnEArGnG3NjIsXbCa4
EaAgq/wGVTbF6jrNFBV5svg+/nDtFcGhxDdhhYsTZm8mqi9WbLXCFS6GglArj77eJIcsPte/m0Q+
kcNm/5sPzfqba/RytfBGTcv1Me8O/v6h+Z6feaOGu8win5Z1eJPMKD1VEi2z3Kl96QkZWi9kyoUe
wdTlWNnAcWproWG5eFXgsgZpr2OpPUaE4y7kGCkovaRk8UAESrpskp+zHt+90eUSivX4GZj0/Q+b
zbZeRzxodpIWSZEbIpEcZNY+YyjKphof22oXxYDS6g78/68Z71+vGcth0UCF4cNk/BcJQjQ0OJuh
7z/oemfuknyjhT5Z2DHbRKFFzLfGBOY2a4VupkognpwXkp5m8VUmBEzvU8UmD+fwySEg12q8LYvf
QbosdcV47GoolkvBMDXz8wTToFKbSmQX99nnkymD4EY4CC9oALfAgWD90c5hIZgRBRgtqMLVSWMo
c7QVea1Hq0J0W+FVJ0S6MKnSCYZHPpGOSpCxnBceUipsJQqrj66PJNZVexsJXMHeSewjXpk+jv8j
rkU5YyAL+CihBd8HLezP7K6HcI8ipI9QE6SHH92yuzKuqinICaZbCmUzDTbwuAHA7GMDE+vfGMma
+t8t87kkPctEtGIhzLBc7+9pGM6gWTX+xe0hJS9pM1Ks7smSnzamDWenFI+udHHC6j220mY4uW5j
4qQYf7En12hmkUBGr7O6+GrFsyqb8hwHxYPvRC7BDfwSuqrvrUnzXzK/+rModQbKzWHVjdiIaYb5
Uxfyl5dEd7hnO9ElN8Ijv/yMhQNbIYAPNlRSxRZWWdbiRtZV3kNqD3dZ1PV2bkK+D/e9UTxOOwQb
0sY42cYzEVae9hr2MRHX9SCeAm/a9rI/446k7wjs2vg4zZxLQzhnB7prlmGD2jImiTn0ZcQqLwzG
lkdK4xgKc5MUzVMHVnewSC2h8OoMwsE6HTY53NlNLYAbc73YsrQh3qjuioPvNS5gJwueYoYtdDar
h4HuWL/Uit/m1EiqSHPb/CsPIizlWJvI+uZRxaRafm5SyFmt9qyP0VdZ5OiILTgx3a+loIzQ/Loa
E8y2HPARUHeGIm61HgY6YXtRfXFUJz+QjB6DiiC6uLir1pQu2lrPChuK8/6HCJwfoV5vkBdD6SWb
dCWDdg8MeWkIugG2oUaQ1UiOffWuiEFU/GtbiynTnOzLHqfnhrBvU49dmkQ49IlFFS6DX3MZvUVt
fliYqn38s4qGD81Ux4rpIQIsO0okEU5RTLSb2nbMuFJkzMQO79qtltGJJg0+wq53yzQYvIrVpSpO
HGkwE1K9JaTyi49pnB/hjoGA1qIGHlTfUWJdi9MDpi8M4w8JHFIsgG9eDNShCHQ2ufarTFm2lZyu
2RVyx+wJ7r1d3wYDPj9WW3BxOAEq2S0JSvquG6xnP6x+hGoV8iQvrvfNW9KYP5YbPG6xPnPK6TlO
RxgA+Bwy7zCvdTqFp6qlx+8AHiImeonffvcjcXVIgqAlQIjriHTv0JP7WkspV1D+GUQkoE3Xv01N
9Y0Ql+usdBM9o+Se9jjAzpI2MSctzw5v2Ihkm9AgL97CMWFpu3sN4GQ0gAIk5T0+X0wcNX4xnY4Y
KF2G6CdIv6Ytl20cnw2jZfdgZoT557l2YfinvZWcWz5kW9aQJMryhyjktvGV84pgcM1k/HXIKuM8
QE/DHA0Lliy5pqY4zrNPAJ6JTyaWnRhQyTHcIUgDshiyb1U5sp/oAcJTGV8dessjiTj5pg51BoC+
uIhZfjjZbL5kEiw5G1HLogWTiFh679WPG5ajFgM/rwdxSuB76jF+rl7dA2+VALI4Nu/KuDPXwrTG
LR06hrMIKwYyIdxecxj/DwXe0ZNCSbFRlDaDO4ztxhMkzfLgdc52IQb1yHow0kn5JraTE4cnWGUn
Cz+EXaaVJynJz2on3VpNmnwwQc338ahBZCnLY9ErVXwgH+LSzkibNK/aYNQcrpbrQmZ7aUsyWdMf
9dw0bN5NtBNO96U8+jeOBsZAwJJ1gpJmnTyP8PHlb4wNjQxNrmZig2G45g762qHWMRmPXevmBpU8
Bf0b4eMu+BJUFDE3eJUuf+0ZBg0IkAmrnOArNtrZ9NozlIfpgIuOdk681Du18mv5R6ceWf6Goo4h
aGtDsy1nFYhqkWxn+Q8S8vrBJnLlHA4y3ful9T3BROcyRRMu0rLYoEF2GE3N+jnqqgeyOqCzCPkY
eV56yNPcQDkyQDfPm+Kck8+6rsakXgMjOud4NK+Q6Jz9cpbLWVgebjyY8n1VIRwW7CdayA8JIxV/
RuZOG7qu8KfZF/64N6M5JtogZ76DRwHZ7MHaSXg5vUrOpa73hzoHODcYHm4tAx5vB0Pw7BdvDYF8
lulExwyvJgyeKEJCo4JPN3XTHrHZsx3hvy2IjfEMIJWMupNBy/QWpDpRcvMGU6dflkizbTqY7dnG
cO+Md9dnAzl9V0zVcMaXW6U7F9GucudtNo3G0bNLhjmghGdhYkObRowNWYtfwsh/y5IRe+hQh84S
IjoqXOzM6CEtC6Pb+dnp58ey43aJA+NqarQWICbwB7UuPUwvUSkxI09OkhMYlC6+SENjD8lp3OMr
jMUclmF6gZ8lwjLZnRzN60AyiISXDFHW6WxcSxhOJwj26TGtQrjHKBfACI2sP9EWZohMTj4rtSJj
epvlGBFUXlxDrGlterik5Un8mMAQ35hKo0IzlqxKSrOyM04LAzjrUKJUVQ8zSyvXhKEDq3vxYZFw
VX3PXpeNX5ELXwfC2mVZtUqlzYBe/YsQwVe7kK9LdVGQQ7BhTrYXWG+so777MUawHX3GfTC587sK
78okEQG60jM4FUA7EZugPNuFGp1PBGnHCKpmp9qJNvuYo+i80LNLk0grj0KacR1+RCaiNeFqj/Cj
dstZLoRpBRHJkEQVLJPd+mTE5AoQ+MtN2q3lEDD+6m5LndTObB8iKvZxCt0qDwP8nge6M7YoA8B7
jaXIs9o+Fw454hdY/S1rP+8iBaX4JkPQ36LL7kJRg3Vo55Tp7U02xV3xYRX73LVgoCNsYpQ4bTok
AQkiyJCw3gU1J+4ZZzWsx3OXI9UCak6VX7oQ7KZHhGhlzOHqBhvx/JSCK66GgdfpoT5jLF4qgyZa
Kx5ZRDIyqvXVfeH2jzGdu5fsvByMoMjE3hjETfbJqNw1yA614oc2F9VO73aLZmshCC+ZVK1OLzrC
s996DcoyiJRfVh3BKenAOQuL/raZpL9K3ALDN5SvKSGb3PPmYdKax1YPbpEjmVWaV7pbtCGuuDkw
d4s8+ZJNzr3KCGrQbtkEbua6aAfa+T76MFR6vdmac3NtPPtQzi5CE+ewNNCeYhsPnfcEW+JJFJ21
G3GcWPVeeyRoHjRN6QGJIW7D9rqYfBfRjCTCBV2tTl1Qb2RuveQK0KyVukZLwWP0JjiLeKBosS6O
CW+KTn/sUL7w/0SAVZKSEWIZPq1Tvcl2DQnQoMYni1haBjKoqKLw9xjjsLRcEbh4g0VSRmIxUT9S
RGPGoZRqpEbWWw/jCy/o91hP/UCadoyYr6ArzsRGTwVKIk66OxYDdBV7onoqI+oiF8GANUi5zovi
3mnarsu178sLRE4IoYf1wSqxWEid7qZEOzbrA6tt813Vngt+ENpUIo0TbVR93jXtS8boGpEMtW8B
aJOmtPWxVuG3qdVrX3jf8tl6bLT+IfFgQYctTOeuDW56lECqZX7rBnx0gU6SbpI+OgTvQJAHlxyc
m3ByfKSm77oBH9r0uEF6wdcTOZgytzNPxE2wXOuz9wtwCz6/UCKwolLfkPsbs+BqSwRGcOmVFDVR
UiTswTg1mznd0iJqHCLw4gd/jH5pmKehOQetftWt8KvWJPnO8CcxrcDHCvM5qjR5FSXniqU9/tOx
16/xcH/Kmbey+iB1wWM80aIPDHuQ81KlsmFv3dm7S9HcD5gdv+tF8WWYiAXUfdsb8bPrF3g2178z
zGQNBYAUIL/oevVjNre/RpBTS53jRP1be0O6SQPZc4oBzCFlUlnIKjzJtj4WlgldjJwbGo2D0Lh1
gtB2NpomNjGRYmu8D20CtWDrWlP6tSAiPkyHSAu7tQcQuLEZui8Pa/FMzrHx4mf+T38KHsGg8GjF
wXsctvqIcyhcKz4BpfaronuJt/lWDtkIqHfGvpwBhcK0uogvGuvRezBlP/0o/l3GbgMaXaOkJmcm
9MJyNxk75eKyhyTOctihm8DZeLIERbVFaO5Ag6M0d50GpXFsvJ0Srah+XLUkzkxjRE3Gi2TxuoE/
M1czrYLS16fWT0yAEQwqhcfSH9Uxu3YU47RT9fnKG4PbIpxaFBiGuqgarClLXOtJQl0tANyCW5uq
asa5FUsBgfoGQwV4pdjaCAq/QuHMtiiztcWNmgFEHgbyvIuJiJJlALDoc3R0jpiyA/l7I1Ra1XXY
pr9Oup3Qj63rUPdS2Y8GGVE+nI4A199+X1T46RhwT45JZ0DGcn2mOEl+Sua4ZGt5HWyXL8M5p3Z0
NGzTWePolu9S16Ufg/iPSFd7HKX7ra/LcE0UNzOefgT1tj5ntcpm9KCib0MCICCe06+hJyP9ew2U
YU+7OobSqieut7WtjdnzLS6KWD2Z2YnKYIucdsoJGTVKGv1C0O0tp2CnrLgibN7tmGgUdXNrk/3U
TSW7KytSWtAsNtjq80GxxnUUB5mw8fier5hRQ8BAdTHIoDxate6tqhkhEWKN0yIQFaQtOwOtUb9B
6qmVT8uAc2lyzRHdnuVdBg2DpQD0vS2qd6vXdlElHzvBjbqobkOPeaXTTMPO+hiC6RZo3bTpbQRq
i3lgqgt0i+6vChkE+Z/ehSh0puQeQH494w5XhR92FYM9kHmP/fZhsekgSXt+MO23PCKdphAjwhKF
+DgRlsBeR/IN2PTJC9AeTCyh7Sy+qgwzLNz9uOmqlICRa5rAEvKpmiolMVw0y4vyJJbNkRXtFtjN
+zJym2f2Or+f32VgXFJdPo+FxJrWp+LoAsxljajcNEH6vsBWKEXZV+Phwwvl0wRvW1TerW+mNzsv
t17m3rCRe2grZ++r/hWrsgLWGJot5esQRlq1LZTKS42b3QaxLCe/9JOajl+D0PDLiqsMyCepIJw3
KxQHwZ+dL63bazcwPWaauVNqzOXuyqx5Zzfd2S9NqEvZK6auLJNpc/xv8s5kOXIky7L/UnukYFQF
FrWxmcbROLpzAyGdJOZJMePr+ygiFlnRLV1S0stOkUyRSA8nzTCoPn3v3nODHg0doEXAmxhmOpbn
9ZUr9ERmHWroQVE/fEpBvEiFeJcMltfc5eze8XA56UPimV9lz3tpGPFhEKycQQHtQHeOfYnW1QyQ
fegt2c+iTyOtkCpzlf8aSVukLiKJEtoT1S/GTWh4T+ukd72HSC2Y1ac0nRXDfKXjAyWziVY+M2hi
Z9E1UmWyMvU+djn011fTROyNHsYbpvE9uMOvLhwvtMMYOGQAveJTIng9ahoY69NgKE3z0+/F2kMg
DIkuOG593Z88zqZ81DUzos1st04u1gFW532Efve0eokCrM0bA1GjB8xqN/nRTCNxeY0nA0lDGB9K
6mF6j3xWl6bhhvDBLaNGfnxGC6oBU8xbH+Ie4OLQSARjoNsZ03IT6QeyJheWspHJpwNPgTPolaHK
h8DX3l4WXitn8W2pmZLIQPGA2ptCCI693vF8JJ9YuQHyU4851bQrQNdovyBsCN370pWWRem5XuU0
dt9G6k5/ouGzWrysF7kQcx9lJnPJ1mAXyzYR1Y4V9tezG/3oWV8So09Zmrt6SI/rz/L0VHepmaSm
qnnm4P9TGliiJ0Oefe78djUWF3odZ9WnbXfMwc2vPaAJ1cnab56IBZtaZhJ66oL+TGxNqj0muDXx
l8lPM3bLQY8wkZox8/K5LYV6wN78q+VwC+H6BesDgwt6GSjq7dssj3+t71BjWYCCJ4VhRVZ7cnv2
fofDRDNqtCVOTBWPvx89rEZaXxvwtZtXGl85TQpcTMERbwllhn4z/SF/p3FkLpyD15WiZ6BtzRPY
tuJ9IpyZi/G6jjiWAihBLZ7m+KX/9uaKAAyXvSeUd/hy3kuO1ISGcudbhrxNmf84snxPivEhCWbs
lhG0fA43rjw0Dtrj1T9p+Gyqds3OWbTlzaxhAoXMykMNmhQ/QOVybtAP65xQ23e6O6XLFmZkyW5u
CWPXrkJdzyUaheAU2F+1R3GVjXhOQWJSSsu4YaiNfAq3pnFyZEXEqUMicxLSNk55avWLxdjn7E3u
xY6Yl5nGPB5czM5j7RLxU/2sggEk9sxMy243OlG3e1fw31CUFw/J0lOgROIdL8xJXzJWul9mQFIG
bdJEe2vdtniIJdWxHn7rVS+t+z1qf/inTeRsxin/0j3IsaeGXB3c7B+vESwdSA481z6IZM/E66Pr
9JrWb49PdCGadBR+sl2/QjzAJg9KaNoVbDEvflonGKV+Nic/fF65Fhk2a/ZI1L9ddCLh5j2DFLnN
PPs9mDku5bxXSUU/3Y+Wx4mEr00DvYg/1/RbRsM2ftWoNQRiYDwtbouctc2bTWQ1jzMhvJx4Ofz1
3Jagxh/be5vBwEjMY7EWKzihHsqSPD4//tFXVP+22FGcyLSjo7UZieiedOHaO6Zn9cbzspuSDvLi
lflhbfObHEwJOFbFV58nt7pyWjJKNGrbQ54muIpLnh3GKq8m3E0nxCNaWOO4sZe3pseAK2l0CF1I
eLZrwe9Yrtc1o9W+9DRF0JThn9zgY7kO1XSgLb7n43LQY5j+ly2eymbqJUdnn16uBWFJCdqk5FsD
iHb3GZYKTrtRsdPkC9pEjHe0w6FQ3bfJwMMAY7K1BxaS4gfpKM3dUF71VkA/hROYqw23Xjfs0JKl
eECyBTXG8EekKbFOxfu6JmZpwq/r08M6DxEmrv9cMlKiBFvLTDP2kfJ7f/wKC0RPYpYbk1Lrl+GZ
meZ2bAyx0z3wFVngJx6pLv7diiqwtCk+nunyVh5mqYIacn1/Ykdi4KDNuynyAvD5Et3o2suVzEPr
aLmbxiyE6KxQ8cmXuWnJffZf1mbC2scwWkiv/WA/rXAMlc+obbMWtSd+oCFjGfWh7h+UI89xXl1I
zCQXis1G2H50aJ8Xl607y3BmFX6PXeNndgEgZQbW08bznmIm4BsikE5TxzNQkh+M2HuwDlV26jXm
pZDVrdHD2GdM+eGP36tLPWwy5CUEOS5gUfc+h1SvTm5inLq+P7AVLPi6gtEGh48woONERBu+3uYD
L1EV0oaMWYecsGG7JswEzmBs9dsIIraevpuS7iPpDptprF87lmTdWSkq+jFWfWo4GckA0R/i4Z/1
AN0t7ZPj9K/DOLlb4j8AIefJcSWhhYxLDIeCt3d20zjFHM8R344cMKTIvkksuZpzkxIQZrsrtdRX
N+qXpvw9J8WHHbNEMJ0btuNistYh2bIl4gwApH3S7N0aIReR59cJmTdI6txLoRUf+TjcNcpemNck
d66PBkst6OAKLZ6qI4p3j7eS5ux+YGuJZuFu8oXuW0OXdGcSIbVKLjrhc/L0ohtBkbIlSgWd0vIt
KWzR5uB6KWVZQuiiTjKX4lfR4MYAzco0SPLzphRKv1Ui7MrEfhUPxQIt3RxxPG1DFiU3z3+Ra7Cq
GFpr+Ei7FmIkH1mqd8dmIOshyd3qnVzPxFbyTiIYgDQeP9RwjR/DNfdrA4Vb3VCVvK1wlSRrbo1q
eNL7ZoMGncZ9fw2hChu5PsKnTIekxWtO/Nufqn9bl9B1PSvT90RwKHBqtJTuWx4kxzChPyCGqdlM
St1KZq8HjvnvRuztSeG5xM334PcfdcNc3U+5Z7lNyUbESLadJAZMJ7tpXS1OYqFZUSEU4/UGmh/9
13d9uiMU4eQn42ZAqOOUEPfN6NgsN/YQazxAS78G/fKBIO9rwwiPhUWSgYZyFAYrXKFb03gINkqL
PqLQfw46KrDQoQLzWc5190sCBVg1HeMSn0c/+YXikObetFnbnDWjHpin/jEYZHJawVCr0mtsNk7E
PrAKB/TwLyN6l3F09o3kicooBGTrNtn3ChYiB5PxUkXSc+y89an7nbb5iwYY6W3TJEwEXbD68qv2
FhHl1zquQ+13nNv6bdGZBlB3atgumttA+0xrhgYi3rctk91Yv3zgNJ+xaILPZ+m1JBM7GjRILIMH
WID3IXK/PaYMltoIzXsXPunj0zRR3lcAmRhJ0swbpCZYUR0WWuLXu8WtyAKb6EHje20O20LbickA
s0G9MCFByOpx360WJXypfDTWGq4zROhkmM9hKuoPA+K37fqQMhgdtt4gtkVrwQ9PxWMfo57VV5+H
G10PA8iiq29oE95orRLuhdNa+61nt8q4S4pwv/jMNHOReHhGJP4vhfARYbYDoAmJbnKc3OzYpeLN
slmSUZt+xlpSG1sw1lubESl1iKP8R58z7TkZ6rfO8psd451tILo7tGYI4TVKTJ/SJo1Ewu/nbtzk
t1ZKD0UOOsCg+anb61X73MKy/kvI2mnS2DpG7Xv7y3PLctd7XwDGcRRqnIQ+2ejuKDE+P2ULj8GZ
JLZEjmw5fyy1fVZLQVykIeng38+9eRtXC1IBh/OZ6zVnaJ0so6X80C9EWiBNs/HV6Cp6FcBlLZWW
XJLfzX2qOFAU+ovGugLo+nvjJFRR7sPJhxJitZeV35UtbNeJf0A3T0jDbMPuY9y6F0jD28qJeZdD
41DOGKdtRlbbuse4aYtn3R1fKvlVGupDE630mZHBxwuellOTNw+aKVIl3s1C04MmMjXj5DI9DZ7A
lpKco/BhspKz3LGuPEB/fl7Zh7n++IFxM5mGuW8yPMStptFBEiHDzUGm217TxPxYuyzWxMoRtyBr
TfVCDPaC8TRBBkiEur6E85LVfOTh0ddinqoKHQYoiGA4ajl5+Zqb61R9lVDqg+f65i6arqfPYGvv
iR7FmdBOzKTFH0f3T/VV9uvltqj9s6wZ1y3iTzE22GSQ6JrFz6xpcdIlRm266NvjeCI7xIw3We4Z
BgieQ+4GMZAlM5sG3HPPPXWbRyx8bOiM8fQf25RoEy6NTaMrK32Z14pYt9PX8/UkeelXWpH+t2fo
cKjFKZnXE2AHXgHncXa9hp/oHRzPUdZB3uunFJEEWab9TAAsDl6WQmPvFZyHOTW840v+7bUsvGQj
UXDDqeFKLLrU9nX7HtblvZjwq2mV59KjuFaN/7juJAMqH3BHJqU88/20phLhEf0tABYWS3F2wwhm
G0tUf5uV/W+91qx7vxcudw7Coz06UXc+aBRbjxxnY0fJTwgHg/yy5NqqYRsmZf2rq55mx3teCVK6
6BXO8p6XwTUOPI0fJIFhiaK37s5s49+14XzVF/eQuRXRazU3VFcV62Zj+LhBIdQjifRJbyd/i7tq
37XAEnTy0FVajlfYpO6R6L+2I3GouOufy/GReDP8jYZ4bmzbYZCYsnRl72t9a5SusS3CTdJ6L5Vq
xr+6cZZFM8DzcDbakfOXCvJvZvDfeNR/IIz/8Y//XxKNyeB2zX/TwO1gJv/NQtZQ5v/8j9uPpPz+
d5zx33/jb5yxEP9Cc+W5gmGzYJoeAAwev9vuP//DkNa/TN/0LdQpwhaB56Cl+5tn7Mp/uewgti8D
0/Yd2ySi+m+esev8y/Sk9ExpWoHp2oH8H/GMtYbz38WtPrpOx+QHQb0NkLn+g2fcyRSrBWqHEwYN
fFUs6harNi7Gjf3HOqv3/tm4ina0JTnyRv8NKtj6p1gQMaRF2eFT+PNtCFn/rwLTqvQImzdxDzno
s4DQLN11Pt4V1UEw0MZyywsjvq3x//XXagzwv+taAd4NKuHXql+IiOLivjeOOBUowbFXXoPaBEz7
b4/E/4Et/I8EeXaX//pF/6GkzUSgQh1xeeocGKoXS/Lm7iMd1rbr0tf/++9ypfO//TrfsnxXSpvj
hstb/4/rytyvTqMBS3bUgZ+OhTxK17mfAL4xAfSb26TNYnSVetEM6KfMTpbegnSDQy/Rl9D3uJVF
ieML7eaBJxc751zgdGnqirRQdCCWj3jUaRHzLdJ8CyU67yq1zMOMNZLS8kuHaMFKhjU6yvJU6gAN
5RQd8W9c4awhLykd7zHk2HCnxltXYD5OljbdeVNb7kTjHwb+s2vNq7irTKIv7cc+qiAG4GKdpjni
iORNGxCV5GgmMcx7jGWuesuClvTrZHpxfDgMxiyf4B2ET7ecVbBr1clp5GC2D6UZ0amPaC1gaBPq
o50nnjznI54pokDFvnim2I7EbHDwIYFPDHKLpvkWrgSnRe9MnvjVaHd/nCq4s0NGicgevyFX3SZ1
w3FoeBnnGiBgi9d7fJvtUSJp4souKSHarQix9GMPHg13I9qJNqY3gJX77BP4HwK5xQYeLWVSP75M
bQqPo1bvZoTsNLYr7ak9zGBYtkUlCbec/GnnVBxw/1il/e0Y/D1aeLy9WbITNj/KjmBo+D7NcdQI
lVUdoXCTutqTV8VlOxnN/Ks0zgINxb7rFrGDl2AVuQXDEltgjc7Sdat3GVUYc7K97OdvhBcvlN07
wou2iZoQhSZa/FAfh1Kgr5TLt+MUL1H9VRbtR48dE3YsRV+QEuXbGyTdpcVejvV7SMgf7qWDXfru
wRHDi1cX3+ZY7ZMOm57+OYUzvZizdz9XTCuCYkeBicpuwRPg+UxMMGmL+DHyWK5IDNxxQOBfqaq9
a7c3SxKW5MRwyOuNGmq2YBiW4yZFb8FV82tyLoX509p8x6vJxwBPo/PbACx/tDqyOQoTMZDxENqj
hbUx+WkzvkHRhu4mJss9c4jyKBxGtXaufqUOLdK0ar9ggFLDxOhP+yw7Fxn/Npld32ae1LS7eObs
RZf44EOtCuCLzwdpXBFysmGAz/R9n5qpfZsHEh4B5xXEcPgq2/ISWOrRXXhMiLwmazaItijj8z0E
X86qRnzV5ea+tC33MNIC2jZZx/gjhwvGkJQug9jEWaN4ZPgLA4Gj+kYHOiGyCT9IQXngZ0XbqmON
D7kYo62gyrkmv73bWfF4C5TlMkviSfTjW9pBh6y++mMB32A0kV+iGVHHEOGw6lz/MVMc2eF9AW0x
UMVVOrrK8YA4UG5f6edmmsvnrBjvZjRZWweWu9WIaNti7a+qmi6cDIiMChSgVEAuTOXrben130jJ
KNmBKg59ceD1vcalkV71JmLFmj4yQKsHwGTWse05ttbdi1EqCuSey7c+eSZeedZduo9R/W7bfI88
ASeUpuE+UWG09/QbR6AqD8zRJIwiGMwY6hXvbMOE5TR4UDptJqvaQel3C29nhhhVGeZ3YXVPhPDc
ZbaFEJM31dL/49D33iImRcqt1CEQ48sgucatp95lUqqdDPoL6gZczsGMxi5qdJbevB1ew4E2ae+N
clN0Bbq5htaUPq9bUb4QhlVc6cfJr4xhN9ssZgz2MFklNC5eVWO7B9PX0buFuHgVOSB4aIc482DQ
zq9dDRQoNLnzccg8pWTJX+8nQ7q5tcj/Krrb3utRveRxvylCvlTQbEzBL0kj97trWaiGmTuS+yz+
EAlKO3zkNMIfc1Pdxf5GEMRaHJD/4YjHmEGM4IN1dM+Y8leXxE0uahiPvSpfDDtTB5UgvwwStf79
aemYnFb0g8aXZphfVEDQpBHem7RUtmYySRgf00uPxi6SyVO/NHsWVR7G0f22Kz5nz6BpN6viXcHx
a0oiEGssUMr5RvL1Yns8jaxlV+bkXEY3v1hmQcOo+QkWqUXwm8jW77HLHV0mLldr0MEZdNvQp93p
NbgIwOYdXTQI4dLe9niQkAFwd/r0po25rJNe3CdIvrX0Ky4rwayEv9ewYxmgJuw/WzVPCKbQ0C5B
BBlL2d9A41k70+Q57+6Hnh5S9zpnp2lg/SSpl7mYz9BkMuChBupdX5K5YYuxif5Cn81QBsr1NhuW
9QtiHcJ005Meqx94r+7emzY9l4GklQrrjN+5nS320YShsGy73+zI0bawyYFOueEBHou92UJVcdtb
tvb32Il+qQzfcCLdo9CxULOOaZPt3gqS8BiA4Nt1RJVDQP1ErFpvU72qeaDDwLBnuNnU0tCc7NQG
SMQ+hOxSIR2++KOaT1Xdkj1aA6wdZXtJ55K2bqCsva/E0Yq9GwWmY2vFCuj/WFxUyUthT+MD4/m7
PmxvG8wwm1Gx6OmdL+7glKTdBdNEvyck/Yk9+ppbGALIrc4qsyO0SS/1JAln9GzUxoRMbLsp+Omi
8lgwe9vFBXp4izwABgpC5y1Uu9ir98aC99rgjUVsWeKE7uYXNETbVCTmnlXWONZ1gasgAdKSzOTe
ttcKeVxU7E1JOpitImIRmwWJqf8L3BJwURv/cOwhFpcD4/eBISBRMtsuavO96fGj2FS/Wm/Z14X7
kKY2ltxuusn4b0WkNBol1K32YL+NsUFobHHMkeYYhC1dj2kHO0M0PKXYa8H73HBMxFuKXmKTJG6z
Hb3fQvIoN8zB9uZkv48WJvQq25YEZ26hXfdX2vBZjVFwvyiE7UtssMa6H1NIMy7LQbgNYxuiZqBx
7Dt8qbj0uZw0SA9pkD0PS9XQ+FxCsOv5p0GQKDsyAeUSwN8m7g2ArrGyd41L8kGFX3JaIvfc2nyi
YeyuaO06aO9G5lny0gtkGHNOllZnvOP6ptYxZq7GPJwQqlZR026nYmQOa9uPGJyvVKBBx7a3AZnm
MYeYDjKlgOOr1Mxv0cbhU9VsUnVjLzDVR1Fet0v2GmE5OAyTbeCdhHnhYjgYzJOPrPkgrBoYBizf
SdL7FwAGoWdi3WYokZwGf/yzQFE/p0zM/IG474HYi7kbnv2uBwhiGzt2h4qHyAQOb/rnGbX0Vrmj
sV/aL1Y7yAIDiDoHw3U3YUb3x/45teicJl74UTVsQH99iATJ5kBynDvf28ZyE0zJu1UEya5ZOZdO
PvJ+xNQGVdVuIVzYgMaiA9yXN2CT6Bq6+iScyTwtzHPJiUflOcEFoXmmjhWHUPpL7vPsJDBmYFDI
bsCKZZNMgHvB2jtBWO6sivKnHhx1nCb/zs1RaSXwCNl7UzzVV4l2TXnyaqrkZ+ijQCP30D7Wamct
09cgeanC2Kpvk5QOsHIoCjpiyxHBkH2HvvTU2dVjmUMDYBj3p+XV3Ff1V6KHNPEQ/3FtWEPzIhE2
5ibDlnCBjWDDCp27cD9p68r0tZiw66YyJ3gtZsBuLxlvC0tuYyA0zB0+/PpEsVCQDoxZmwCGpBLp
LphwMmOXYIKXR6RhjnTE7L4EFObaGAO6gSQeUTAehwiAZDvEb2yEhDN+RTk3uxVVuvcwuXvZku/d
nietnZb9VHnJnm5Xs3eS5DPrBjBZRcIJBMeZGwhjD6Vx2HC4pbLxGT6FOvCHPp86yAjrBcNmZ4eG
8CVxDBpQdrYnTROpU95IEHjeR1EMO4qtq8VXwwOuepYBD6VTFB4JLPUPaUubzBm7HzQSFG5T9smp
iKa7XToM3F1q4UIdDacPOD9E7OgzecP+SACdA6sETf6hNO1Xz2ba1umMYRUxyraqO5lkkB9j+nug
/mhTxdljbXa07RD9ZFUfHwNQMBtF9snGbpsKNB/rUQcJJc5YFYshZYjp3BCL/RmXI7mqC/oaG8xO
rkXXrnsnKu+r58CKLjFHA+HZ3d7nuKVc+VVE6DuY+p+VR2lb4+llAq4FpG4bHCc4SsKDI96aKAbN
rH/LxfAotSwLZSXXJYyvIl/xFNhhd1HgmwZpjftYpndG1P94agr3Xo3joJqBMZl5fDDscbyiRr3T
E26E4e028UHTWPbQXLeUFp11MMyGxIcpw79WKlLtazjR8LQ5bND2i0Wf7zgpHMSctMdIhgdHTbRs
W/9Xh5MA/r7xBCr+Ee6b4DRRtMfcWXDMyOjgMkwkqRmdhIIyTAo4/Lv0FJD0c+t44VN4m5ee99gy
WiBnBM1hOZzTFAGgWXka687fTRfOHNLbeRjrr/inT7l0RGca4jCCDd9HQdfsYrwd3TQcHfct8Mfu
Y8qRlThzd0VlVW3QoUBnCzWXB8kRij3vhkJYYzZ5r4MxuB8X9GAJLYO4JxlWtAq1hOP7h860n5nh
3xv+9OkyVqaRTmxfHt2lYzCS4k61nYvxWNTTp+95KIdj3jOrBS46hkSzkCoQ77i6PO7diJEuFTvp
RsFVN8JM9V2FPhbxzB59w83U6dctxVMverh5xYDic0ZmzWmTx5NQt+0UqcMoPePITJEnLXfNneWZ
R4cpAr/7MMacGEFpICRltdwunDHMxHDO/TRcLQa1ftz4cOt3Kq5ArgnrhOLA2yI3QydOv6GEojdg
ijNSue1Kc4Hvll1XY33b5RpfLMCRYKSTSZ3tYndROzNGNjOZO1E6v0tEEMoasjMTm09pxO8k+2Yk
wZnLmRgNbrrXfCAH4FwwWefMcs8NApPeLpguTUcDRSw9kuKCGuo7m+cr5H3lNlCMWwidIhSh4vml
X3gCPvrbnEmurvAvEjdxqRLjo47IUqLO1pj2hu2EEOEBUa+gzEFvGjx28dDu7i0cKzyx6gusFaaP
mjmjjRnlKBPwOplsdhAIAuwcj73HSTbswLrYVfaZOhFZFaU7MuvF9MSveaINvRAYMJ/CcD9gWtkJ
FF8A3PxrwgCOA7HckyyPi/BiTfe9s31aYAmEW9I+cW+WOn4axAips8xO+++irR+HIn5CRf9aplG6
FTkdcD8uyXHMWVSlce2YGGSL2FVXiVe91R3T8bwU1SH0wRHQtGwAzCH8zrYq85freiEYKOITcHVv
JuVc2sS9dbBjbgHzpse0tg597kxXwCj2RS78k+u5N8HiLQxFiIgO6aSk3DaqWgfgP5M3NyLZ2IXW
pSDeHF1OKDtJwKaGnJkl/ZMpxsg/gdrI2gFqX108iJaJvEU3ac+4Df/BUAa7nsIeCBGLYFgbe9EM
D50zKbpDLOI9+BRBkXSwMFEVCn2sdHtx7fgmmZ+G6Q+nOe5AxqT9j0B6vUuPsqxo0NVcLht19qMh
UR3mC9NQBxQCh6NhazYWIXQh0v8+BN2dlSdREYhA9/mlZnp00Oe7zGsUVts3mw7GVqSaIczyhlDl
iFwh2Lox36Cp71BMkrU55/FNnlL+EDF+JtPgMR/bX7LszJ07L4i6wddiuwpYUBAdOok4rqLb2HPR
CZJHN7btjKqMJSwOk22G4phkLKzVmKhup26aOLXF8LNpCZ6gCI2H2UKJaJB2Ejj8U5XXeoCNOrhh
2rMwWmOctVTXVTbtBfAFAo5q4wq09aOMjOKqsr2L0zjOdUkRFOqlPgOEY4bVwZjSlncupWKVobVt
Zzq/JA1D3jQi7+SYU4ssxvmMW/U8tvW9LQFbOJgctsE8X+fWqA62lDDTvOAWCyVq0jG/gmt1nzcV
8MHFJrWmGY91we6K73yLpZqGU3PNgsPBXu/VQqMkRo5pacypKQjYsL02ptQNZUA7zYwx2jZv1VJg
ZcfZANUKv8LCEd5SyN6wU1DJyfAhcLBMja2zLUxeJKhHNwr4ulZH3U/j+BbitQH9ZPrbfI7PNXi3
bSUdddWM67qYvqA6Vlfwa8OzaOm6qioCnjd028Eu8r1yabU2HpG/iwM8HTqoUF91YfzOM56zNpvy
85KxK+ReQNosF9D21JXVUlZYgPZrgLdRNrtQiJPgWGJZQloaH6w49A5tGbz6Xguk2+Wallnb7j0f
xheRLOnknhEtXQuvuMQGXcM2YMccJ0JkOmJQ6LRxZZCgC8nrk5FkNBMwVhEMCF4HlRyk8sM8EKbs
6ucL2g0xhK4/Y6CFEDfy5OSG0XJ8+yNCl3adZ78GEf1bdNRtlMQ7UCkcjX4LZYENIMtxno6oSvD6
W+a5G2k+lkvKu2LlP6UQhHhpUq/nUZaHfdehcuKZ5+Gerun4fnl9Q1Mw55Mpw73NHeMeoPFBTNNN
WVrFdgED9uDWxmephbeZ3NnMmQNlIgbV3mq2IuscvQvjx17q4ChzFuConTGxolk9ehjioeEwVJAb
jkA2c/Q5vrVUcYK9k2z5KlRZPcwWB8OKywEiWCxiKYPsq5xY3+egSY/lSwXst5DkKg4ebLhGNtV2
jadAb6OlhOBuLQ05l8WNFzAp5fRDUAScfk82Ds6l0niWJfyOxBnJkTFjTCMhCXOSkf9GCTpBQaUX
oAidFH7G9SebHSEl/qxx3VxeO/szjtMuC+bikswfSxukR7ootwIXKUU5Dit20cQICjSWI4bIBTNG
7wH6QeWzqRd649XY3I+2X1MSo/Auxupl7AjZixTjADyfb7XV69raFgdlifvRoAHdkYUMO7gYimfj
ywtDUKWdBDy1yO0ce5dmBkVVOzryzT14Q3wAeXrVu81HAy5NoT6OG47krRd+ijA5hKj5KK4OgavI
JfeQriUW0W3Cf3MQYIic0BHycEAckhAsaGM37aFoed9HvoVfqY9MEU6QBiyn9EYxh+0rNXwFOrMw
sfI7gQ8GCDeFe9rO++pxEjeOmA1a/BMpyh4OH9J+AZep8FCL9iaqifH1e+vZ0Fx7yMu7QR8yYgO5
mBdfIiQeSL/A0lVxRS3t6DxlRELNhw/jnhtuXKhQP2oo4mQ8v6XEmzMnuLTYyO3RONcJatXFVh8T
zrDtWFcnkfDV1FR90Bh8SybneTHcZwBkaHzA3TJzxOwdIFGv03rHE//RiuXJNcrfruL/yAx1HbQw
mmbPoNYK6r0w6se8jnN0RehrFs/YzxP4otn61WERwi6j0Uo40EHT/HFwufO9Wc+Uw//Mr4VlvTez
z2VxbZKs2e/sTAtTKlbyvligxKBVK5XcrvsOob5nBYMLk9+JyAx2kQbVvV+gOcH0fDsE4d7iWJsz
H9oVuYy2nvtYCTd4ckLEDwmHQIPVpQwbczO1foaom5rbY8wiUiW2Q2cnO4VnfgaGEIbD0TQBwuMX
lts6TcdLNTQnKad3Ow0x9jj3Lf2lPYR0tC5ieuAgKemf41tCv5rY4jZrq+V2bsl798Qvk9DmnV1Q
OsVxNe7d8i7utNYlVnh+U07uZtRTdNYa6sY2E4seuK8+5OURXQQXx3VnpofYSD5VNk93rceynxgw
Xoso5TNw9lvQlO46KWuwRNWTNTj+xcvo6M3RlO5KMddXto1nXuDDv4wF5uPvcQg+S995MGxecy9o
fk8Dq0WnOO34zziS+H2pSjd5MDNKjrDBUhhh2zVzcHUJTz0JpvSU9cG2c3BwKqS/vFa5g3xfFhc/
77iFKQvkFFdnPxOc9nvKEk2PHKzoUTU9DdRhjEnzOq8FS4OCeoNUGK4YpPSSUHWjkQ9IXKqbkYnD
RZhXqJte0Vkmh1aZAgV68pb2TXQ2rLw9ZLNzMCozvq6Y1RElL168ZnRPuftAWyA5qlCE4O62Ganh
mK5r+6SK7HGQQ3Mn/P4KN5o6Lm2UHl3rmPqLcZtVznM8T1+t0TAboul/TbGnYJ5BTJyKYAcmakKz
ieJ+QrXmtRWbbsSNsEPBSsU184EC0QBUz8p7KYwkunJcLzoZbw0BZlZHq0D557Cmf9XoOnXdCyOD
H5DajygA2A0mcRd5bNl+n905Bg1g4HRIkr3bxvGJWvR0cmgtnz0XVb7CMcFNDA5JSP7gMjFGNLl5
60KPYgHP2RheOg9dTxMnn+ujaxBP4N6ZuQetrtEVaEzbbzR+cmxkO9cJbszCfzCRmRLwM9zpnMKm
aDvGgSFpZPXw7k7yzh8QVK/vOeeVH0dx3+30k8wF+spN/YNSZ++H/FjMSek2rdEyhnN8XJ+GIcf7
pz9jpcuthqyjzqd10VS6IqKP2KQVdqMS10Q80wjtAswqjHsRbpympOJH1uxmcUpIRergCrF8sU0s
zz7bafARjIxJk9Dd17k/n9KMCiCVsCLxruqFCAgYvtmSmxNeevfJobF4ltVCgy7fs/x0hMfA3KY7
HG9Nfx/gyefR6Bl9q5Eju/GTDiN5KXPSa/X9TgBU2KcOoqYZ1TrYKuCHy2icOvRTQcPxibMXlaNp
7P3JxOJQW/sgDuR5kGerE18Lvq2z00arDx1HrOymO/QBDlbowdrxoFoM9KfkEISgmXpyhBGZYl42
2SK6iMhhF8oiPkj2kNrxwe3O9YvXZVhYs5OcLrbBO5t2hYcRDYEjkUDVefZZrSPrzU7Ca+aV+dka
sCulMW0KG7LaPTgL8FbjEJGVQGxmGnHqYX88gQx+8HxT0rAokvvOzL9zl11mEqqnpeDvRGjnv5rU
OaLQPDq5+7vK4umyeDNHyeQhpjNziJb0qzQlY1IIJwhtHHgg4bs3GJJxv+Nva6hQY4SbacypGuVt
GYN86SHBiC69CwJkZhhBCwql5g0sLN0oDlPG2Uzadhdb/4ux9+ptXGu7bP9K49wTzRwajXMhkRJF
ZctyuiGcijln/voerA8HeD/v3VXnYhve5SpLIhdXeJ45x4xf8AgGPJNdvNdqznZlYNmAfaGwmcUB
UvMCgVFa/FwlxqNC/wQThcEB8iZSA+S6SOnzIU5fYWJfhmVBm7UzKQoiCx4e41CJe4c2GIbQaPqF
AnYPlwVeTzxces4RKy1qXvMcinUofIE4PQptLmEFIWNADiGWZxZ9jSiYOR0G/nPQCsKb0W8MpbU5
AT0WFSyW0Wi+LfryttBQ6qTeW7ZGDW+CUotK3Cx5LnlnEyujb1pDe5PRc3uQ0mbeFMf9nNK5FFU4
JkOaSFlPUkSZnLKykre5jApfw01QgO3dSn7/Lgx5/jgCKGJrmW6pa93zCan8ACRZZse6HpUljdKi
/xkpoofhPOL29CcjmWJ3yQjYsrtZquAjCPIS13E3OHmpgjPieFYS+rAiJvRRIs8EKAN0Uyuf1J3P
f4DDTnTHPR97E7W12PKC3DxOEiqiMpPe0xbR6Jim0nZgNC6Sb3XjJ8HsFEZfbzOspZOaJwclmX7J
NETsjlQjT6a2tFWT/CUPaXZa8khxiC7/Jhw3MDyHvVxZuyYoSIrUWnZHhEyOMeJacZ4b+kQFEdpB
T3tX6ETUJuRrlsGinZAcTTUolE75gNwdwoWusYSysYFYT6/PNObqwVCdsKv0bVdYl0Gm0KnPI4dw
U3cJ80k2bdyfE3WQvBJC8JqKq5PPPsUUzkNBRRwBkQPn0ggkjh1W2Hi/vxSs4p4i5SFBmWDx/r9v
ZZEBJjVqK1IfVvUNAK7Tf/1T+of86PffBXgyKy+/f0MkPsYIPFPECpwsotxr1R7oLveRejy/FnR6
tFFi/w67XdvN+fExB4REbjN4eClHicjJhqDJXrZQoMzW1eIJWBMquBD5SsuVrIW9g582Ds5WWAvv
D/oM8qppLP80GQyWXP5AFPudXKdAkHZRm2b4d/1z2Qz7BKrbhc8QeWLZMa41xzAj0OVib51FmWgU
Yhkc4pyiax7RPU67MEEA861heKJCphoI23ALJbzeTWJBn03hRtCzkkDwJHFgl2uwT+OyfE3CpKWS
MLzGGVTXEaetqENfGUw1Qx0QhexrlGNQqy35C9xDJZrvYzl0G/r6+VrpomQPB2trRVyRrEQ+LWda
f6wKMoGicnTLgrOezJYpi/NNZCn7Gn8cO+vkIcuKeiMkxX0kYA7WSObN6L6YmxHpSln33Bb+QU/K
25QItGnl9qLXBAYMuFIdv6n31KTIYpr73mnTXgMzBOs2lBJ1p6D7g8A7LiesggmhXSdG8YvSIpt0
LX22CjjlkbEZNB/gZAYkpqNSWpH/FoPdXp50FXmepYzRQw4ZuB8MY0VAKQEkQWN5dPF3lUh3eZBJ
8qzh7uVDYGMVp+WOtMrUJ1ZhCynYEA0QSA2lwR7PDipo2pMiytl2BlC2lNGsbUNbjeqD1t1R6YAO
B8lHnkq5owAYnUPRcgFatZxIvUKYvqfcTJ4RVMAdl7w+JF4nb9B+YC3FE5NPIxJ/anl535Kpacnd
JskZ7Ki1sM5m1R7sL62vMgkc3deJqhF4/pOy/MIkZuCeNx/KcqAyUdLFrSZa0/EiQ+pDLd6ro7ZJ
s1r3JllH1E5shBwPhCBDc1t84sZc/IoV7YnElc8urJAVReoBDvGe3ptNYYhiJBFAS2XpGVle6ARd
/sgg1k7qBIGurdPaBXGn3vQL7qDu2uG3i7FKOpkoxbYizjmKeV+3dWkgkRyukGBkmZPS3fJq9Kg8
Kr1xxDw+bEFmUjTjQO7WbWbuY8pFu7ARLK/vfWtXKQ3WE42PwfDPdoGlK/tCLBrOIJZ8gGo0b8dE
VuCql+YmUXrtVPh02EntaSrVP6GHwkwhx+LFkPzcySsFDy3dHhQuoHJarPAPEnVIW5O0/oEKbGcP
gkbkBeTcXmA7bwbZeGtVWutoy6PHShXIAqsr8bGzqmkdqEZ2R7JTryujYAMc4ja2aJTvJJ8DlcoT
ttZzv34aOMasQWTXT1ZdM8K1CDOnz94UenH+1FY0kcpRT5+wwidUCugLi3WZQkxv4qdm+aXyVIcE
MFaI5kiNe/Ih9q9bNqn3MUdEkMaWeWdioiDflMYdeVWxlnq1vviJ5URTIVPhRh5l1igSf/9vHM7y
CVK16IzRS5fq+qoc6K37Fv7VphIuYaxpu0hvhpMfqP2pbaPhNOC9PHQhfczlz9tqaJ3Synr6VIZ2
bKR2X8eGK3W6+dQm5r0d0EXm80c6DpHdAchZlQJJLJkZvMZzqwFkqolJDBrD1kesEHoej5hjo9pp
uozaes+NEMZCgiYUfdKvnDYRpCLK1DoUBxyZq1qU4CGwL6EwkihO0mbvwjQfRFEqLjGmzu1cnoZB
KbZplRiXmXcsxPohD2LPiqv0IdOYjukAEy3sW8xnfY4uivfvJ7WxTwYQ4FJDRxDnFLW7XFsEO0K7
LkgV20iCUy+mbYwE/VEDVuOpwKY9RDsKVtTuoQ3ifVsX87ZqSOcQtORSR8A66iH2xkXz5c9M8n1P
Pxm8+QFa+IAdwvMrA5dbAmDOZzvFItC+5YQVuDTZGicDzUKCCgW3hPxgZm0cyeDss66GzE7YcVnj
GvOXcy1dEkh0KLSUZbeW982hqlka9LCi66dv5wAhFkIwCLgy6EEzVCwHFaW+UoqGDXvai4wqE76p
puvHmM0mhyZrYypTt5fUARcQJeAzprADna99gy+Z+B+TRFUzkndMCKPL8AMtnp0FPG+IWOfN0EcU
zw18n/nUIAUhwWoNY0fDBqNzph9zG/SE5IRzz8mBwAO2fvdGl6pLMI3ySqEoxrQ9b5UlvJGjEIaI
J1Cz80NAGeFgVGhbckX0j004hGulDtedJVoekjjykhSV3n/KVBLU66SrDHsaqQnwIeddGrbzxZgx
v2FgMUUpOTWmvpmGTj2kUc8+Dze5p4Lywf6DmSkVp22/ZFDomnymK4hQVVGehbj8ntL6HiJkZmRN
Z72kWT5CGj4KMzNu2IALaZi1XKAdFC0LarVdHR9Ev6EoEE9YXqzhjNBiNJiOLREGFWu/70x6uCCG
+udipD8yYRtfR11OhsaoDmAQOXrIxrlVO5KYQxo2kNMh9YWYRHoYUCPysp054V2NzaIiO0c6BbPf
k4ODgVqWMZ2JYfHIsU5CbaTv69EavXZUiUSp+4YME0zoUwsMFU2EpxlC7QwTSrwieBVEC9k7JePt
1FWXacxYGmpQKqyhL7LMMShUzKX449ZGfbJkQVyrTRpv8oqYMD9RKsfyEVe1egCVh1jpqqyvjcIJ
uGdDYGcdpiwhDxV7HoGcyb54YGczMRj7g0HOJnZ4OHeNfv59cORKrupMF7ZhNbsGWF3KBSgIem2L
JlW/Cnotw5/WUjzCardJZeOoGchxU/ICnUTkHF2JMspwITjNmVweGhLfHEGZMifTVco6vkWVEDHe
esjQjfdx/KQEfuolc77TRVnf44k7TLHWumocXzQoS3aeYkdVKrXbGdHAWagNUmkfFJ20n6EgO+Wy
+P/+s99f+uWnPshGzmX1RLE6azQ70w3FrfXGDSDo7JGxmcJar+ON6lfZTln4htHyg9/fyTltfsDz
S0W89W3zaNYb9dq3Ww1TYmCjVNC9aF6hEjWv/cuA3P0xsKtdZEuX/MV86z+tg0S7MHyWhA3GTAq7
ma0+cVxQrxUDQXWGqzkd/XeCmNvh2lRbCy0h4TmUVaZ1o25AsEivQb8pt7Eruuk2d/RP/uBc3HT+
KTJ6ifMGOVJP8jVqTvMrDnkeDER22gUnFyyU+m4cos18FMSN4D7VBSp9ityr+ZxBLHikRSh+GDv5
FCtr5ZZ86MaG1PG5XInb0a6AAX+VjwmFtupolGfQcPo1eCLxtak++vLIhNDQYmQdoZWZ76XGARQC
uLILQAKsuiPK6CwA80HBzrbMbbTEdAAzOvjpFimM/FB9FHiv3Cw9mtjghE8+OuK8jXJP2jXSHmpM
w1e1Q1jS0op8h1ExnlRkWsRKeOWWFLrsxq5bzXeT5IjIFZk7rnhIul3+FD8Jb0gJKCVhe3CKbac5
ypP6kRJ/KQLJWs/hd3tU7pYHATl1yZ1QDTegmbjq9wRpwK0g9/Ctf8/6lXKF+XThw01r9XPcDs/l
6PUv4WP3JGGeXyO1PZJtXM6r6caqhoRou9gUHeQi/Uk1VuW6JpkQHexdLGzUJMJjLGCyW429Qzam
357mM+7V+GDl9HNo+FCuXIF0wdbXePNtcLG/FBuaPWQ00d3aG+GKezN5+ASfpLOGQ2ytkpwruykK
36NKCO6q77yRPsRNvBqP8mTLDBxhJzKuK/ul8/AGzNSG47VwyPZQVh2Vg+RjvEvHZQQEnDgmN3im
Yddv8u/6WL0K19FLUehvs93sqPs7wkknPGZ8mOeoWSOooZr82bDlfa9tan8n6Wuk3L/S7Aqbw7lm
jXvDDvHMBJxBWyodCQO8ukWJ0bKonqwdYEK6ZsZuAtNNyMjdhIHNSXb0DIrMPKp291ht8hPncLQE
01oQvfApXXTVNnekocVC5umB8AgvuI13YQtibhvtjHudX7Rop5NNFtjP0lW++Dv2pmB18mcSlJLv
eg+VaQDaay+11U2ApR4l6GtjFy/1Hmxm+NxtVFt4ABMLlLddtS75ZqhJwtP4nnrYyy/l9h04QHMA
Z+agyq1s0x6fkzcMITfjisaleFFXBbXowIGKFQUO5vb2F8BxstyGdYNh21FOonJpXWlP0Wd4YypT
PujzLYJ6FOBbqt9AMJSTwoVBqenmNwt27rp6K+7CmpZJuVUf2z3A8mpwpY/mTUwcGq2WIxwhTHVr
VKDWmoDJl2pn3qRwPXxiArXrbXfOboujBynuvBLd5JYOrvBIrShuuaWUg8RHdSN/Ni/xu0+byjG2
2nU2VvVzmdrmjXPi/GsB9aVudhBvytWCh7yjDObvZgrIJ64Qh/XYS8AGfAA+a7dsN3KHNpHuhV5x
1l+g5rz5h3ofbHO3/NVsQn8df1RLpwnG096ge8IvX4EwwQLtFy59un1nPKTXlFrXBg5veqdu/yKS
8XYmE1Fj04TTxs2YgDDPoAb6FYhHFb1ux5K4Mr7QcU4TBpjTgLSGTF9moMcFRMlaw6CRkYORd4Y0
z4ZtAPDGV3Zc+VX5FL4TQUzIcvPJiRWkOPAk6AkuB7/QaVzpEqI+3sakeew7SIjcbAZTLq2XpWnR
PqzMc3kVSZMrbJ8lK9oLwxaXNQJo5HW603j+XS3X6rQW6wcEkeN8EW4yfceH+I6eW6AUDFVn26iO
dJxcjHeqi36uXTPrfgYn81jGdm+LTnsQbuPFOsxngSYqO4ajdQi0o/894DY9CBtOifgwlEdWRILm
8xft0bgYr8GNJeHV2ClfwqFxef5iDvUUDDL8aOvQrZ9qDzFQhFJ0LZ4tBzPDOnzVfwV7ZOKgqSh5
vkoU+ocVHYmeHqkrncBxEUIf2JbXBOgU1giAQTFalmPeagjOv8TAEbz4Dfuw/0A2zrnq3uND9uwz
tNmDo1cmgXDNqQ2ZTGHzP0V7TpnKJt+tmA/FYavuGiKxd9m0iX9BQwYsYdrawJKpHgHv0OgVLDuA
Tcx0iLrW7l6zXVO6tJTQVBiM851wpAWLynqyFcQyNEDc+Rrm2wWO4QR2O6xDx0CafVXwAW/aJ+so
idtyjwlSM1bVdjzoW4vHRDoLL4nTumzd5Uv0HRzjwja/xH6nM6deJgke2aazjWyLTphNkPqZu+2e
HmfGR6zu5CZNw5q0snGPzDd0ilP+ar2wR5cOlQCNC4ewLbxT50eO639ppwTv/AUcQA2ih2NK+2GJ
6PQQGB9rn2nBFq76Leiv+ugB07GbLXnhGIC21ZGUl4/8WX6cXkCXmR+UfkLP3OenTHUIvXkqJ6f5
5JEjw6ndKx/CA1d3I3l+aHPBjOHMhQDMGjV29JiEpOhdY6IepZ1MGw1wqMBd4pleKc9i5OmmM+5A
BRE05krbGZHGS+u2KHdJkwxX+pcPkmC0CeYU975oG8f+Vyu6PrUvmVrQNn9qEAyu+7vwOnOlewc8
UHY29xHcodHJp4d0n+Z73wUCjGzgELoqUbfX7owwsRin9bRpPv2dIqytaNM9xJorDJvmTtwF/kWC
pZGoZly8PQbFySGkOCjd4ax1Bz0k2XItH4xfBWOb5E9tZRzpyWtXwsYV4Tax34jW2lN9HZDJf+Ro
LokeXY0X0INIalDWGiiTCVh0eDDzLaHMbta69XxmhDWXrNxJuR2KaxpWyB+6fdoCkFpNuSc/8PcN
YZXjNuid6YEoMSPZLNpKAljxTGaAhzZKviHGnjN7pF/ZKcTFXVePbWs35iMHSaE7smErv+uH1rq1
seuzDX2Ls510ZYJC/iRH98W5/9Cco3OOp9IbKie4dc9JtU1ovGjMURiHbGNnsnEpP+G2hyz6T9p5
VPCpbDgVowzQ3aA4VYlHcY7tHCqk6BS8m2/ykUki/Y6v/RuhY6HbO8pbcah2odft21f1oUy3Ex1h
NKU3ZUmkxDalrEMS8TIbFpPhWm9ttjVRFGX7gmSC/JwbNhZAGEn+OZhvxVf5VoY4N1Yc/SKTrfl3
oDnYPfJfeLsy9Rtv2fSCdxEbVqqvUMkhHFwE3+UKDNm5Bj7gUSZ9zLdRt29udDv9Z0FYzcf5F+EL
t+IlNte+S1YC2y8vf8KDuoacOuLNO5aaXXKzsI7o64qHlbvEYLtWQCNQoKzTO/u4Nn8ntqCgNHoc
qes98z4xh2IeYPnyEnTdycp8oOPml89afxUu2Q2nzKiu2I7TvY6Rin4g9py/WdgqjBH7hcUG/W0v
PqNbuTWcOjxBwb+z8k+m2yCYpq4IH+mqHdHRx08TeVlr9YOBL3h96rFvxfBjUzCH71bZ9Te5VjbR
tRhGUD5PCPKfcqZqz3fZt9jZNdkrta1tCg+W1y46mocSL5jJLnhtHMMzO4fgjWcm3feFR9gGqkbY
h+VNn70y3ix+2wQFuwNmg3gh1HSS5mknI1uNe+rq1ClU18fBV24SnghiRW+0f4M3iQmLHVVsYyzJ
9wmAjydfImPi61V4K0dgM9c+tasXqs6BsPM37KDANcYrhNRsz8b6cVSrrflAWgU4xPTa5rTd1lw5
64ubwaqasI3nQLOTV8IxexzvZrTq3yzDrj01XFFl/5rAszxiaKE7KZFtfKlp+W3AHLvcRv/BR1I0
sN7tQzZ+8oZCsCm74Z0HtEA5vlG97BpsEdmazJ9euksPxNdDmd2nj8EJVmZBAPJzh2Dnm0LAg/pB
f4aDKBtW08EmYx1QLINURyzuRZf8gbctXcQ38ao8UszgZXFHcUZ4xevTo0hGzr4vbG6usE/fqN1x
UEi/G3+PgGTpsj8GX8zGmeChqGpP5jOG3Q+yulwSxM1d6aif/gF6qkRSKD4HCGpH6wEvI3W98jB4
GRhyu3HCryymh8V5yG1XqGRegG+TGblivHQvlApYr7sXSh9LyiTGFlu2g7P6ILxmG/FTnDZwYYmm
EC6QdzBJAa46tu8x9aXP+her1lDZ7UwQqT3swt5WHP/T3zfPQb2PEfPu5INgG16GzS20q37VmTtx
U70u2UYjTygX+xcSekFbWR4+EAOthO1DUt1aV5KK7og5n83JLvA/IvzkWUURupkO4Tu7ahDp7C5T
W4/s9GOiwBesvvsSleWGbRP6bFb59rm7hsoh/dJeGJ0P0TtYJhde1hjZ1t44SfgLv+gtILqwIGxS
wHQMBSn8Sn0TDqILgVVxrGkV2cz++p7WiR0eGVZj48S7xguxwF+k2zLZLCIxznDGTrqUyyHWpMOw
pZ4XnKa79PJSSbTlbco+NG3xnLMwVm8pWvb1uFFPDBxuUniV9+E39lfzISU+6Ff82H+yCAg3aZO/
5o9Tti1YJ67+lgTbG3MUD4XxRdftoBwmL8Yo/JqAbkjX841fNr62gd3NOzVZUbyd4nW4Y0fsf6Mc
57iO9jb+JkactHHajaw94RF7lfjALB+sRuwWxxgPzGNxKt6Ro1uHpb4p0PVx/IfgFvI8rfzn9Jsx
3L+whZ489JjiNTozHcGzFLCcEVSzbp6bZ+21eWZ6DB9IK1xFl2ozPHN2VY9wRjfGfpdcRcd4qXna
KgSlhFER/Iws6JW99b1/G1y6Mc/lHYGaYE/oSD0S0rHbvXBg96NVcyjRScIJ2oi0/Gj2PVkeo+mj
vlYCZZl1gigst4dH82Ua95bdn/zPYXyOm41AvLW4LVTOlitU/a5xSij989jg8OEQN2BjXImvywM0
nqphX/7yN5rszuqGmA4Yw1D/gi1/sdhq++lUnpkF0Rxa3sSbrbf1g+aNW66AeFCchobgHY9xuAJi
Q0li1PAC7SIWSppbp2X7jJfwI2dbFjqjI35V5jZpHCbwZ4GJfBEurErXOJbvzQt2CpmDp3QV7hG4
Vw1QId19dWsggh6s1PcEWjPe7++SUe9xoJYWUDgxto2aRxrxPoamtyDxuXlKMpAfMEQS0RlOH4rJ
Pvr95wkirCxpK4aKlewbqTdhJbKO43kiHjHGMKXM6YtA0NHGaDU+N6R5mcS/nG8DM/FwHNLxi3GX
APZao1JGITp0l0SMofvmvJ+w7LE6TzwMw/IlRnaz7uhs4PGeFWRwzUGVyO5Il1yN31/IDz12aqlv
Ez1MvXHIaVGqbCjTOq0869v6LhqrP1hCB6kHORdFWPQJTkaA9P6/vujzPTWEYEtzgSImAmNy5+qI
7UNoPiOyrN2wZGOO7hELIoVnFe8pSg5KtNP8JWrxo5BcAioWAxkGiAYkrM/1aVDlLzmB4p7HHOZ0
8+rzeb2oov1XZZ1dVJy5fIHzt4W7uwqmb6X0j37ry2xhCTBQuxcyHBseFRH/MTeiU2UXvXK2EpYo
+Xm8Gk1HjgxWCyozNM788kltnicV9eryfWSOFWqR5gtu+qOVlrd6bB5aYPbMkSqA9fR90EtKqNPz
BIxo26qiS2V9I03GJZkCtxTkk8LB0+r9h1xSb4bP4ciQNSDhEyeWWnHl1L/6NHecoTWfym7WNkmA
Gsgf5/swy2duBxuYQvWpE5VfJiFcENc7uxbHTxOMIlz6EEdf6PpKfWjysdl1uKyYZ9J0VxtsXY3R
HcQpPAF4Y/9Q4xSH57jtCQtYE4lJF7MxjmZqjfs+Z5Np9RQDq4xykDCrW8uSP2EfKo4pG1CPEGfY
geTjH32eO+2XOiB8BHjP49alGy1lu9CJnYeB/RRXIadhyfxLyp8EAui/Y3NMxEuGplsq7kxe9AfQ
BUiWnPeCWbuDCh+isMAULHFPsh/tmqxdZVm1rdXYKxWZxbie7v/P//if/+///hz/V/Bd/P/Byfx+
dUtSRFOnQ6T+4LsYoza2WmHUrpgMcKtUW2wCSgcxVQxhESj5tU61S8Qr/efXlcAO/eNjS7JiWKZG
cwukPT//D3KO2OgEV49STacF+lSNU6zWt5ExXCYdL/wsoqbP6iM2vKNuoeeknczJtlB2qjV4f3kr
y2f8b+AiroEkG7KiwhDkHf24A1KiiRPy0Nr1idaw40oACyF8h4WJKvIcnoOS/uQChGH4gtny+7vm
V/PaYidMosxfhoPxL+9FltCiKqaqyf/IfNTI/JMJyaZXXhEmT2zqf2EF0ql8D/Gi+YKp/uVOKP82
AGUsHgYWE1FX9R93gnTMci5LoXb1nHKfMWR3IibRSbLTImsA8SaX35Dat7IkoCbLtw1O1Gpka48c
AJdJ6ilkKSExjmElcoBJZPb6qsY/gumL7RbHVV0/mWhAygllagu/HQgfLfAKcgQHIsRhTmS21z/f
1H+7p7KiGFhkzYV69WNcT4FasioFjWtmLIQ6eJiVXg1/eXh+D9KfI4d8TtHURPhbhiH/90E84nSe
WotUiL7WHmHTXPvM2A8Gxe+WJ6akBGsM+XUue3AMFt8M5g5G6hH/x4h9Pb3qISMqbcrLcPBV88C9
35am+m21C7OEUImqPs4TAI0SMrPY+BexC38VdVZv/nyx5H/Qs3gCFFnXZKiWkiWpyxD5j4fR0tRR
CmSF44DF1jQwCmgFOhonWi0TiWTks0aZmxnKjuwKR1zKyuYmr9OnQBoQOCYQRvTxO7DkbzOp783C
XFACaAXzEFz8zKz/8oz869yhqDTuWLwMWf/98/94u0pj6YUR8XYZWetOgmqD4YrwOKgXUtbfE1rq
i6f/bSQBQ6F2GSCAoyYDSp2c4z9fun+dvhUmblFFUY8w9McQCBCWSODPazfR6J4YVULsMrSRKaQm
VMnVNtB4ntqeFntAG4Psna8/v4F/fXwVS5NVEc6bzkD8ce/wm/zXGBwRFNm1RDxtQjJqM093s4vj
lawUq2Z58vBlJQBBlpvTy7fYpK604GRGbHLY2MdvfwGizIj9120sfZPhScE1OJZpCbsn5ZRttdj7
p8c+9D/gRADepjAixL23UJbaBUP15w/2f7mypg45WJFV8x/zEhpUBpBYu02x1zpK7LqCKxDV2mYE
NdPGaIlnydqlFM5jyC9/fvV/cs9kixG2EM9EgHu/k5z/Y4ipo69CjWVNmBZOD7RrZ5jppvaEMEqB
cY+1nALJ0P7lM//brKUSrWqq8H0g2f3AySVjl/dTOtTuPHIvEdy86Wbx9udP9rfX+LHaRVor4xNl
wCLyO856vVXN7C+T77+OSR4GSbF4Lmhy/xyTVgyrRW55KCppowy0AKCZrixY47S48+v4GxOkRo5W
dUf8MldMTTTj0Q+nKcF81T6q+2Mv4g81ZckeppQuFWhZqlLhW1QGGyIuOfEpjGQiVu5hydo8LcCo
wHgoI/9jAY6ZPiqNP1+43+nc/322JxhUI7ebucdCsv9jTVG1slMEYEFugDh91bKMr9Q0c2REUMTX
8JgZcJBxd9NyAHcTCBVdk5Ktb2nl9p/fys9kaJY0UTRMi82qJkvGz0mnWpJ5p1Kp3CoHm0uzPZSp
XxutRB93uo516+8VgBWhsv/z6/5zd4Jq0kRYZ5Ao9M/8ctIn2rlO0sqd59A2ZJ7Jhou9LkoyOHUm
3dr/235oGfE/rjmfbwmA1iVNUX/ujq0mimbSQnGHqSb8CJTZbGVfyjp++vMn+9fXUWVR4gYzm6vL
J/+P513nDKdYtVG4JrUbQvW2woCZofL/stc0/7ntVSTjP17nx2ZLUFLdRzhSuCApWsFSbTTfnPL1
lTAiC5AKlb7iA9E5u6KJR+bt8lWNd0YVP/LxqTX0Xb8RrEVzpWSOgh5LUkJxE7MTWs1hxjvOibhS
KUGpJJ+6xCnRxQqoGanWiP2+FHPI/MhbRk1E0Qvdp7NMRBV+cAsyfGCyzzE/VnZa1QSbud8UWZgd
BpUOnQRQe20FhCnGRetAdP7EZy7sBg6UeCYH5JH08svuszdF5AVJGHAgxi8GUOR9MGyOp7TagrFF
r2a+SgZKCbCPJeamobWLHTIk6REfo0cK2OuQ6SLCVeg6S5BHUIa/RJh4duLTwTY0kxrmLBmbWtNe
xI0czxcOzdXWp8JaWDTAex27TZwgHjDH8Cma58cgOv95pEj/sjCxoSQfQWQ2kBTt524pTWdB4ZhW
uHEGEEAOh1uf5ldlkG9mbX1QjehX4pRcsfM8W1l8aaxQBdI0YPU/QJT2ply9YV5/0aTKkcLyPgvp
m7Rkj8tKS55kKm/nKaSwU+mElQVPda/n3Fy/I55I2o6++FU3+KuN5IqtjS6VGj4VPa1TASCoYn2k
w3DTWus0t91NJkumIVpXJQiO45x1qqvQUbERkqKCtSCNoHd3djjg5YyvmaySohBf5ba/YZkL6q94
Im1Lkb6mQNr6gnGCB5OslFp+J290W460HiMuu+/TxYqilFKTU9Uz4go8C+vlfcrqQIqf0d1CXfr6
/e96/dAUzRX1rd30ECpk5Hxtanmj4rsabcGuFt+buHf9kTlNUl8UOd/hs/DSKD/OoXwJNPUcJLAh
wvouzITHtpQmlTC8h0PyWofEvLcEp8hEtzy0eXNUO0L/NJ1qvlk/F9gRL0lv4d3KL1jjigfOoIwp
H8PVX0bIsuf7MWmxe5Akik8aqkzjx2TiZ1BL5XpCHQ2GrAjqyWshl651izpkVmubKLO+IgTsSDJq
5Cwitz1pRpqgvjK4f3kvy3L+470osqGCm7BgeVg/jyhUWfp+KLPCBQeCPN1LBCFajGoZ0RnGutOl
3kN4L66FcngfjfZTKsRbU6OsCUNTdYq+pJtoCsFuaMe/LGLSP08dCic0UddlyYSK+XNur4OpF8JO
z90AywD1rtJEKkvjBXF5sPfH+tXPZuiEhpy6jQFnKxSGXdeJ/l8WtQWO/PMSwbdlPTNNjf9+nhXJ
WzAHf+rAy5p3iADZFv9fJji/uSGYOlZjPE77PEWcqBS7eqFptIvnXO0tZMVpjKNR/9QIK8ZOQFl+
vMD7m4+FLyB/wlgiq8latlDO+nVrz7pwUfqUzxIR9M1eiOilgiSajgymjIr5X27+P4/2CucjBSSD
Rm1Dln/sw5qkLdMETxWE1u7Uyhat9/odBtWqT+vHasgf025C+qPMwGKK9z+/+D930OqympI/TnnL
0rQf+8ykL3E3STF2FJN2E34le5ymR6p1m0ivDoOcPcwC4qE/v+i/jCl27eCuDYONkSLqPz5x2RRF
F/Rd6hYJkk+0hGXSvM//h7Qz240by7L2qzTynvUfziTQ2RcxMgaFprBk+4aQLSXn+XB8+v6oqu5O
hwNSN36gIJRTtkLBIM/ZZ++1vmW1QD/iW5jtRz3HIze8ZLF9j4r69eOXfy8Bf33aDKHztjXVUC3L
vCzMgigtyXOsUm8ypcFssePuIIx7xCBFa/U2Tq37DnMA421iRHMFtEVPd6LqyE4RznPd6ud2/rYT
Jbdjg5e/HAjbzYqXcXzQ2xswfsTdYtG3688+rd+XCX5xDh0U7abJrz8vaX+rfyqTvrXVZvzimO5D
HTfw5LzGmPBBUH5yOrh2Y+g0/SwuE5WQefFSIVJhcurcxCMY6JlssXUe2NvMbG9sdN5YxjhRSvf5
4w/m94KZtwcxXQdyPi82l2WXUQLWVJwEJRA/3i1fCJA8g2RYiVL98n7JCU9fG5r9yf34e1lpCI7k
+nuxzgtfPARmQxND+nbiKW27H9POI2v6NrLE8eO3p167pqag3aU7kAW1yzYuZdcQRfxsL8jNe6vj
DF/woNFwY6ssvlWKfkwMbRMLc+PAFjDI+1jUOk6rdtxFiAKBVJG3pk/2s+J/dmddKZe4Bqqgfnc0
YXEi/PXWGhRtyOMY22+ND2iKwkfdHFgD/KOM5KHtvql+jMgnhhGlfnarmfNOe/k8zkufbQIJY6e5
eG02EOlCOUo81wQuYWD0owMCa0HYBet60e8kTLcFBk1wDZBIcj1gl3ZQFWfBbYgJftF3/kSuaHTz
Drx1VIyADg+1ruI9HrIEYg07ATExPPY0zFStXuGMQxRStvnGb/KH1MBEPswEmXfomCwNDPS4SfCJ
pbOj7fzOMlAqZ232wIve/zpAPLIvcWOWmMhptYKD6/vvsjH3dQeSYSrEbIoPNqGjV0vYxyA5oh/0
9VC+DcD9SEIiyh4vtqZWLwCeN+V8DPjkhpsf0t8urOPOrRnVcY3LG26KYbiGBgvd2Cvf/Ri9HAFJ
1rjPatRoFUAU32z3RQ6JBNPUK+6ctV42dx//ElcfLiIHbFd1NbD4FwtJZlQUD0GReng6kVTxtkWi
nh1bfnJou9Jv5A52Lc69LOoWvb5f72DcbnpekoTo9TpDJ7SJhJkNMya1qbo9JdQZ5gF6cD4bqZv3
Yasda7879s702S/ye6Uyd+hVxkQOzU+u/q+/yBQLbMSgWT21gXvR8mU11NsmeEmy8as5WzmbJv1R
V+ZpNsJnzo//+wXnKhhs6IYjxGVHjsfA6pKQ1WxM/Nf5etfoy7La/2Sx1n4/JNMEY2VkzkD7Xrt8
aslYydWpYMWwEkYMLpz/RVqmqLPs+2RUoTywZsW69Ihqcxe95C4HSL7o0JhoNRTxBMMDJwdvcil5
5/FdZLjPGcwczSdsYA5+b1QETp8vw9dWG9IZDE747pW2jGPVDgi/LkHZ2e6VXu6VsnzhUhIgox1H
8emqf/U6aTqsO7AXzm+Tm5SLZFt0v7xxuFXUFiRyUr60tE1BQjooa9LoR5v+MAC/9Aq4qp6KlIjt
KEcA8/GNYc9PwOVywAfFkNdQdcJJLvY5t9UAPAVV4mEyxqUD6N8B/ACBsoJaGaH9wiRVyOYupJqg
JLh3nWYrnG+2Y5wztDXF2xBgXYmyzmsol2I2SFDTIVEOfOlcFWX7YN6Yrn8zSu3sDDQzSm4GoZcv
hkyeXF0+ZmXxQsbRsQRUv2hQThr1N5JY1xWBxbON8oVWNS1I9zyp1YMOrYlU+Rk8/BYVDNtDh2zE
QrOOeIwfOh0ETGnXh7DVwVuIDRN+8shtgKfWcx5xzOW2FyhOBwHWUjuG3A6LxIxg7Xx///+2la3f
r3JZ0VEJix+x+GxXNa5+9jYdVtY/vH2XpX3tN3NLIWNnq+p9DmzJSbp9z5BzNT8Qdd+jDwpHz1Tb
mgPMD4srHbvqOa7zlziof7Zhs5uEcVYiqkzZs2BXdfUIi+NuMogiU+l+JXX4M/6huiBH2hBRgjXe
4fDyClhkycyZslMLZbRivXbcXE5pNstOR/c4r8W6zbcEBHzwUiVunQ4nQRE8yIZ5lq18sg1cKzBU
YXCMxODtzse4X1fF1CYbKgIg4ilSXahD/hAM/l7EazWoiDQaX0SJVsdP791i/OSMo13ZglQWw7lo
ZlirX9b7mspTbWDf9iZffQXX9hXY/5OthsSG5o9x+b1VdU/3xjdrNpaZCHfCr6Kwj4R5vTidfMwr
gHpOydSvnDtV22ZAQKERfE+/B0uVKx/DOt19/KxeW13paakW9T712G/H7g7a6lAHReH1MYo2O99V
Lf2drH+sk3w3lcle9PZGD3FoodIcc345dCSLXrSPqUQdYYdYZ8Lb1J5+xoPxNXPE6wQLLna+qNn4
kjTikzPV1Y9XVRlLMovhTHe5+xqKG0e10xQedrpTZfU1oqGnQJYHIaL7gGIrT4f1GAfbkYTZTxa2
a4U1rz13njXVdFmrf723WPJ62RgV9xbhKUuNu1kdjCNPzdYsVqYSP+Ks34eTeC1T8UqfegOxbZv3
/snU2kes+YtEOsiYgU/rIr/5+JO8dtjll+M4o1ODcXK7WHUzvzYAzvNJTrL4Cm5sM07m19hkuQxC
mxQz8yhyekuBaZ6swN0bQ/D0yW9w5VzFJyNc3bE4YDmXZWBpG5HMcrpL1dg9zp9Pb7le0AAxl18N
t3sUInkqMus4JM4pwk+GzqOI9a9xM70S6nZP+NjXHMi+YuCatdVPns4r27Gqo6pxdYM96bfpfAff
Mp/oQ6OEbjlXF2+mWZ3ThhsoCqp7p80/GwZfOYWxIAtNM1UNScnlQsSd4RdaM+Ue3YFNHaCGh2ey
gLy6Ki3CnMOR/zh88jjPn/HFzsu8Xpi6zgTa0Nx5hfrbwb2c+qEWPs0rHMvPEzrGAW+4LW+CIv+s
8W1f+7T//loX95urxElsGHOjzIWP1RDsXsYqpC5OOGr0Ug0FADYHWaOhb0NRnaaysDHhOAdndHlo
rRWW9fNM9M0ID5+z8upy3InCeAZUnzHJJ50E3FI6bUtibsHwiF2jlGcssSEIfV3SrIUicbAPZVuf
38nHSDQzxo+w+co3I1e9UacuNDuwK/G0a0J1V+X2Oi+62zF6DTSb5MwcJR2x73iwabloQ+HJYtyK
yj2UdXdyM6Avyritp+ak9NU5AeDTKlhNMYCm3U3WjTu9xaVWtX/FsTx35GRjSz0NOQSTzJ8ezZRJ
ieYSaVRg0l5GNgiblNDB8oezCxOOZ4XhwnzxxVeibL4ljeXVIMuUUR+XgLTdYdUJQnJ0iDQbkqdX
74RLl7eyMVBJ4sYz9haaIDsOqk02oJQW2UuJNIvOYkMOljwQvJzCQs3ZR6yKJJ+COxC8wNbQJw0o
UhDteYJxgjJq2cZBj3BT9rDpAEX1Y0xARJs8tBlFos5kfMbnp/yImbqPLBFWgnkKBzvcQhZCMk4H
e0EIw1e/Qmcdu/o2JxbIUcp7MHp4dLjrJye/B3W+0kvqMVsMuyZnKzShxiX4hTuyg9zkzcUeZEfN
mVTYg+nUb11U3Ad1TvikREvho3kysLQXPxtHfdZSfIt5UjzFww6W4cK2wN0yOHi2gSP5JSZvIMVu
6IUmPyvxbwShVi3gAD00N1LZzbfEYFX3pKQfHGvERMovOa8DQNK36Fu3egL30A+PfdR+LexgWOXt
uP14ubz6/Ki2rbI46MhWLg6sVtVUcrRYkLTGX9UWK3LY340liReohIzRWreTe+AtfrIOXitS6H9w
ekVMgVbp4mXNcIShEoy4yBj/qMI95UlGPz//ZCW6uh2ZVJhMOGk5A775dSkyEAcBr3dzrx9dr+1b
PFGQ4MktVummFMjpgG6G926t3UTE4lTq55XCtRWfTdW2uMZ0YS8Pjm6ZVVnZm0wU8HCkFYrTFv17
r1hH/vMJoQCHPof84emBxX8dRiheQSIeRQ0g2aH52BLII2V9l2hEajnWwc/IDm1MYMk+QTQ95MxF
RrypHTe+F6T5axFIsn+DPVzxAznxwBRIm+rMGodCTjc/ICgkwECc9e1qLKyz3oKBI8xz2Y7zjDBV
lloNrTQcZ6eTGF/0fPLyicCd0F6qrn3KQoGQ/1VrEoQ5HQZ8cr0Wth49VOV97RRo2A1MA0JOL/On
WUAGw/81JCsntp44SiWZBbRhBJ8V39fwliD3Uol895Ue4cI8sQtZN3Q4eis1iGjUdPGNQ5FKVkEM
ToEuVJPZcqXFXUCXAYyjCkI49aMtkR+kECBQl2n5hpEKMKmAzT10YPkRRvSBQaSBNM7l0FebEc2/
XcoAvIOLQ1uFQ8Hs0e6sfSMwUab1HO2Kx7aLnwi8hb6RzSJxPJ+RzwvMWMGPn8Fr+6Wlc0R30btx
q87P6N/2y0g0ZpYnXQ79kBmT9iWz0sPYi22iElfz//VSl0e0roQ3XIB89EIbkmIOXzinxw4mcdlL
5ZO3dbVKtjhXoUtBjsZx7tf3JSqtLCqj5n0lXhOSphfk63AoNnPdHqvjNzUgXgwnO7jhT97mtaqH
Lg0tKUotzmEXJbJVIyvIU5aXgbEvBPQsw/Ii5ckOXQJw+Xz588cX9vormnTy52DT37oNwKlRt8Ax
9Oq4xgBWn6HKvKj++Fyk9ZtkD4HqtP74Jd+Xjss6a9bH0utErWxfin+mpoTqT4KCFw9puDQIOezQ
OGK2dAkaFfViktZjA5uJLLg+fXScc5VAcaxHaoS6n0d9BR5zea+wUTWYXfGZZpKKNJq27oi0wVQK
qBMkj9iZeUgQvdHo8jHFTTurtK3lVE/bwC/l0nZ43npcaWQN0Ns+dHB0VzwrhyiCL8Xwtlmq/mOd
YoyTMOEyV/eKTPsyuNVdruRkxdOJRdC8CmUITdhVkpVGfgK92R7X8ew+rxqgSQgACQkrlpw+8yUc
/2+xA3XCBI738VW9etdyz+qMghhNo0H99a7tB5+stNDNvL4q39LxyYU2kvjTDnzdSTPWsl3F+B2n
zxqZ124geEA0MmnoGr+dDJqODOtSszIPQvVbPPHxuVPzMqbyJZs1GENd3sP9OX/8Zq/t/kyeULyL
+ct7df23lUe4dYIgGfJhwhZSgKtZuui05q2/Lsx97Ki3aVGd5/rk49e9tuL97XUvz8/xZKRdYYoM
Y/OwdVLusdhpTr2mPtdFd/r4tdwrHWpSiC1EYhxLWRUuWuWydwj0IJTJ0/P4YRi6fhUhWw/oxmp1
KolxKf8yCXNj+jRtRxHiZXdgZtA3VPmgfYLMF2bj6cFrWkA/sqzhNg70e1iVQ+YDONVTRH6K+hpY
eLEaA1ieb36L0UiuNQ1ZHjH3RgNjMIwB55jTF9mCNJmSR9ZG2L2QpzZhvqOmxRaN26TBrU1y2/O7
ucRyYkHsE7Y795QUuJEqhfOGCv56wcmLhnFBra/kZ2I2Giwh9J19dRt0Jhl3siFNj2BIpFTr3Oy/
dZPREwLHsUeV5ha518m3AkjOPfBLMk3YgiWMiWQZaDCEE324N9JwP9fNVa0/O1TEQ8O9QaTCOgiH
ZyOYiMGS57hoT8Q9lGs7UQ5DYq578LOREv6lTPW4NkO5J2NWnsw6JC0K8ysJvZ9sMdceGncOoGbw
wNN6KepM07JBd1nSVy85XRX6cweOQgrj2SzNAwPfZ0lE2ScrvXbt5nXRZOCGsBkVX95PnC8DcgtZ
IKzUPmkA75Hd+tpKbZYVJNxoTodS5xFcE7me5cdEGmb+aYji2Avi7LFuGWuWGmPfjNQOUtxzv/yK
3p5wq26a0RLJARYvvIQWoDrYrHXaYQFWTWgQHz8XV5wCBh4LdB4ayw29yovnIlBGotidFOaRn23Q
T+FwF3S8h1o9GRnvivytchFh6lNG+OuJEhK257oIs8eCDnmAEVFx5bZrWYVl/kiqHvotrE5bUgtw
4sJvJ9Ijfer0jW/pwONLiJdSIYAiFXM0tCD3NepC7+M39d5futgTqfZNdS6mHNo/8x3ztxXNtUYn
k5qeeoMWryua6qDUnLMsiLKotWGjun65KjLQ4ZmmnkP4Cpzhc+y9AdkgMk+2UcIxAGqlEzqfrEPX
hBiIthkdzVWC/VtjNhjMqfQ7FtvSCY9tlL4oaXUfFhijTQMjsiTjpIbj3ZjDGfjjbTjIG5PR16Lz
OXnKxn7qN1mYv8mEDwpKPTK37G0krcDu+RFt7hwIrUHtYyh/fXJNxZUVFG0EUgEEbgx2LqeaIvYD
i7ZRhj67Jkgpwe/XjiwbvtiT/IxGhKs7TEW068O924MeKOJkunEF7IY+fBVjpd0yQGO6nUIM0v05
n7OtUL2p40sw8biM6Q/yIfN1n8tb6KhwT0hWdEt6HLnF02JGnbKK4aqS28nDNkIdN53ogcUKQGVe
2F6auAZpuzlnKUffFxoJOXpIX3iefMFNCfcA1ID0pTQoum7mmvpv+BQfnptKD9EauspaVCXKU0V/
cMzoOUeGtNBbQ130JbWSozjHxP1p9yzBVty+BqZY+SbVTN55CNlWlfUdYulb4Af7IYD9FMTmKtCL
+3k/6ewvxGB+n4tCmerPTV2f1bZ91Zj1MTd/7iJNZfrPD9aFPIfU/H3f7dxSMiAPD1Dru1UQ9X/d
+EI/uewGgREnW7qFWNLrisgU174nDpnjI0RAltgO5lcpvSmduaOj+J4X489P7oVrtwKCNF0gWuFQ
ezlVGxkmpI3UM2+IixQspL4A7/uQBc2w5TzH9Ync+85QCPGc1y98NkmmfqIsuVK0YE900Jmb845+
2eAl7rqqsrlAcws+vj4tnywbxHDnVlwb5KSeO1brCR/pIoK1/NlTfGX1p1XCTIc2LhXiZfc9Z8be
9lmUe0lLiGSZx55RwDCzAd2v9Ap7VYEZ6eiYjybPwCbzQ+ChjeeXBbnPoXS2Wh6f/LbSdvo4RwB2
LhBCcrmEuevawb+BlrkiMOkcOQSHUltsqWqoCev6n7vY//vFZdm8uy5/FiXBq0EoL/74H+ci43//
Pv+b//47v/6L/7ghua1oir/kh39r+1acXrK35vIv/fKTefV//XarF/nyyx/WObqa8b59q8eHt6ZN
5X+5Ree/+b/95r+9vf+U81i+/fnHyysfATRibM8/5R//+tbu9c8/aHLNsr//9qPOr/Cvb89v4c8/
vJf+JYqu/JO3l0b++YeimsY/UE/OZ1pDn90w/ds//7sl/qEZ8wqJVJ/CYJZ05kUtwz//0LR/aDSg
aIQLVK8UotzRTdHO31KdfzCqMLmTmJkC8qd4/a/3fvfPbe2fH9p15yyjBLa3/9n+DHRADqpaZq+W
cHgynIvWO0VgOsVmoD2KMla8dExRGaZ4IuJcvUlIwHyGc56D6QX7J1vjizMxENUIJt8nWUmimTo9
NQ1hOqmfA9CLBLE6k4FvXGQrmVQK4y3wLRZek23nEqA7SDVbl1Iiuue8mFdm8NA7Sg51vjlHgJRp
unq2IZX9mISMP31i68kIWkpXoWbER7tu1UCBsSKaddA3Ho4w67vj0tZJ6VguU7cEnO/0Ohx4Km/k
mjYlPPhlt2umu2kgXkBYBWp94hI2idPeV7SLsOlKbQO2NmHLjJ0b2QZE1VrkZwMEdZvHirA1w/Ih
2ynSPAQUrbD9AZHphCAGNu53yIaDXgCqpeHEvVQTrMj52a9t4h9t8KghBNvbput/okimUV4aW7J+
WlIh+3ZLV++HNMdnJzcw1Af2vWbUwCVlzYFiJCaySrL70ZTpzmkYwxF5D0hPRuZDD/bMqGz53Dj+
X1XZdkTbuNlm0C3SWYy0XEctAJ9MXSV90nga4TBroTZ0N+Jow7rTnkwjuJnB7buYfEM1tYx9UQx/
gQ5IbvtW+apE4o7cxwlgMXSpNmmCxzyqN9K2gPATY3zT1ZRzWpkauzgXf5Eu2R+iUPyMpWudahvb
LbzychUIKb0KA0M1EBhUkn+5ZZxS3WUBBd/fnrl/3dn/lrfZXRHlsvnzD2s+ZV/cyBYVBw+HmA2g
zrwP/a2OyybDiDG9W8yj42XCNIkwBViX4QAoyTc7f2eqpSR4chlmKfw1vG8mivKFk+JLN0Otue1c
mEYKyoCV1RfbPunUezsfYMZMnX5XLQpa9We1KO3FNDrB3i47tLei207Eq61TgBjUIwAdW/WUqkm5
Kw2To5jMIFAOy6AnydapgRyolR2tdMzKx87tVZ6ytVCa5sQ4YxuOs8k3ndndMv1pl8mL3U3QQ2RE
frn9BJrafAjJN+mm/ruW5SRZNdyqLpy9ttGLW/pjDw1jfBDMgHvsoNfOdFDwvevgFC2ZuY8fX3DG
7JdX3EC1wSLEyYaxnXm5sZUcnQNflPkjhlEcGKO09zIc130X6jc6uYGubz7nQRjcpoxOSyI9RuUO
f+d3KRRllUD6X1UjvWQmYT/NGTSMdDb3dDWrj6S/aHiwb0BzxJvY0QhKmr8EFXAEzlI0l0uO0/FA
xhrTp6XSxvqdGhc7BCHOPhp+BLmR7NOygyCvOB4ekbsqTMRCRDaRJ072VCs+Hd4h+kK/UT1wlUiE
0/St0wb2Pq17jL/VnMbiPwXGoG3rKgfvVqo92Yyca+yIzDUysL/1ojlyoITT2k7KFutzU8JuG1ni
UU5w+uqc8hutWufO6o09GrHME5P+mlvtEV+hCkG4X416E22zTkUCmcfF0xj0R8PXV2bGREwailzp
OPJaZyiJiyptgIqCtl1QuIdxBIzVC2LyQuJ6UiJA9xTEO/ahUyomjn+j6a50ju6h1u/ILoDLXhD4
VjKzamL3q222P4spOjLs8I+l8SVriujRNLpdIhtBcC99jEBPtuTqPUiq2eWkdtpS6WN3LdpAeJnb
bmPisjkA1cdcQFKOU+XUzXbhJJ7MQ2mpX6x8um0NmueCVEQY2Awy0ibqN26IgjmKmmrhkr3N3Twe
xAQ5WYtaZ1WW2AHTxDi1oNlqwsIVRE0r2fFIT105HmamiI6UY49kbOUQZrMj9R5+PDDzLhXDprIV
BytIQp9DZSQ14W2hjdl6ZdeO+3EMbrqOcQ4P+qu0OBXVWkfgNMnKS99JfuZhAz4TcP8+EqtUSnHD
fbV0TNqLMAGOlVmT1yNK5L7+jmZMfsNpOyeNU934VUCAE7nqt8N4r4fE1/ttlBOGZm6HCNRii7V7
a7l2CQeCLzbptWXVVnty0yumr0np5RnqS9eUN0bqj6upd77rGoHmoq2TjVpaHg9B4s3QdbztzVbx
SRXLe23wYuwyyy4OElKOGBJpxIsYExrccQIzFyTBEUA5G7ZT3kmr+dnW4afenPf25v8svDM0gI6A
ihBn1nEhGdB/XXi1oPP9oLOVhzitTY5vKualHO+oa8fghsxpN7lGfZ9Uzn4cOGbUNrmekB5DxY4I
6q2btSDs8DAgk5t180s7y7unoG7Kpcr2vusCss4DYT5GGVhGFot2OJI0CBm42jvU1lsFnw+omxKh
osReFuryVDnl18E1gA1NQ7vrTe5kJRijZS9H7egGabS27C2wN2nbaw1KOx+5iqsN5lrRcFTkoK+s
DT1/s5BaHsKAc0moqRLknd8dJjokNAZyQhjyYxUO1YbjDKyIOVqzp2ezxpiwyv2lq/k/hkwPvEwY
2aFuyHqFSeMhgdyL1NZuqo61v1cwuZu6OR5xoDJqlIqGCMigHipJepQCvFPcwoAtrBQQHae+VTvI
bCN1Qgr1XDEP1Sieuiz83pXRD0shS0qbg6WEBfdHhd1Ksva6NUfz0NhgPaU1bXIXlbYNtWPp0nfa
ozRdxmQRLiYe4APTUDJJOr0j6IwOQqTCFO1zHYrXmIl15o7UZWQvHpg4uws5xP0K8EvMAjAfo/hE
taj3GrdMbuRgaau6oO9eBH1ydILktbBVa1uND0RXQg+2TWVJyFbzoMWiPZIRc9aJgTCK7Kjmzrao
yuzYTnZw9/7FQ3r+SYfCmm/KX29aneKZQTKKu/lQOA9h/1Yt9JXaKORF+Q+NP7grtwvcg2+V7mGS
WuMJQ3sqyQ1VlGl46Myf8eSONzRqVUUrmBFO1Yvw9a2Sp+QsCGKLO41ExUgrtA1BRMMRhAOU6ulB
GRuyFyTA+KR27hWUFd+cnMmE44oQ9JVN2o0roq3BzC6qmowWBWTb0iT91SXofmXk2UAoDmuZbpNo
MEVDetQCGqaZ1ftzps4PK+rVgwRLtR6aaU076KYb7nPEKcfBJ9nXylsbR6UhHkw/rSmi+dCsWjy5
ob+aSCFACT7JJZWgdTT7teTJuYuzIVshMwQVbjarKmqVzcdVg3Exx2e1IDKNsw3tdawemnmxWuRT
0tRqiMk9tSYiT2MVuFjJ6vnVaCf/Lh/ciXBaYk8Kh9ByaNOuQuhgE7XHEk03EVVK/JBBiw1NZV3J
lNwuDFAEfZRPwhfmoUMpu6wxtZ0UCbh9mrsNjmqe8loQIBKmB5XKYOcXAf06lgxyvBvbKzTApIXZ
lYd01JMzfrDbNHG+1TnZilPHiIksz5xcIQdLk2geZeA3q0mkwYYqeacYGFk/vkZoz36/Ow3bsBEL
anQljcuL1Gd1VNOANx+oEdkx40S7jdR7MGYtc4FObHnNr5YW48YkUnov2mnguBIT69Opxg6JT7RU
XDMHokZKtW9C6RzJhVlZBlzi0i6rdZ646or52AFF3XQjZlyT7kPB0/Lc2jllNLuXohsc289FKwyv
aI5h1h2FXTJOL5EkES+b44Vu516ou3Ub+8cYZqbHqjidbcRF9aC7u1IXB9Rr0bHrspVaOkilBDqg
kopxpTnZsFKdeDylBotcEnXioEQw6QQUzcItCIGXuXPMBBOLxu9bJJy05Z3kFJMu9ZUjN1mgEb37
tj5GrbEZ2yS8ofcE628MjbNQSWPVk8k6EKGO2LMeWUj2QRCR/xhlnK+0BMFC18OSgzuowFOpGhX2
QAmpSFYmkDkey56zzhrUmrmYBfEwbpvAw9etruLcUg/FTlMJzCMWSPEUiqY7FbP6WiFmZ6WQyHXT
Y5rVwjAijMg6Fm3aPkQTkE5sVItKVtZpIi1oFUciPLomUTh6w7LREC5Mrrw2DPLFSbRlJKEnVqYP
VJeasKcUv/M7/bVrlsRggGIffeIY0I4tkEeTvj7vQEaY3zksUMdCVKeoVJBNqM5tXSn1hlxCHPUa
ucNpczLMnkwqxdoXiLkKe9ZEBMvCVKKFFpP5V4bWTuR18KQnhBtaYzTeRxVEWos892gU+BAc9Us/
uLskpbOYD8rIqVNRl6MWNeuuy5uNVJz8EDv2nSy/ZFoW31YVpxxNhhvNdElJaVh5gmwbaZ3OKDlf
ZFD8Dr1BBHeS9m+22torUVgBYZU1jFgtS856tA8ZFR0rJ8AN1KRouuY/OkGztbP4p15kxW4cqOJ4
pDj2QnXvHBeETsJlN1INsybOkqGXjzqRG5tw7H0UhoG7GAcw6Vxc55OpD4vZ5VOMZpPjqOqY5nvD
5uJESuxW1jZJVz2YxCIviTWNV6XZ2nsEnfmJTelhslj6zTo3bpmHPWqkgC+0qinXaQ8OYPSrcKmS
KbQ2Od0Nulkf9JiclMi/A2p2T1s1P5v0AzU53QstDr2I/iDNhlAD39EYy8ixdAKNoCXQ3j7L2DG3
omHffl9n9VpCmUVGugv9kU8iaPtbBz9M53QPItXdcxDkkBOkc+oSuFiaSko3caz1kj0Tl1cJp0Tr
nGFLhStWdGdQABYqur2+SVa2Yvmer5bhcgitiQXcB5aMGrtWRuegTI5z8qsi8MhbAuuIkIwXDnJo
1PpBGSOfoxMJaWYetN9sRnQxPdEzuTzdOg0EinRyZpZ5SSddmjRkivCLPlWVl0S8bkqA/TnzHy13
/ttiUm4G30l3LnkwuzZytUXls7oJFLudmgkywMS0yoR+jH3ydmg80/kwabhbpIiEo5YccbT6uy40
slUwIsR3W/tnVgQI85mcLlGnBAdbB9BM6HPu6v1BncuZIDbA1Y/Qd8sOPCHYMUz86kTAQKdvG5cI
ZibJCr6KdqcnHOgGdaKaj5Rqk6bdNqfYW2Q2wz+tKoD0CgsHu4jl1gmJQJBknp6aIaGv0StPUVd0
ayaBYluPKmuc1XLMoOgoCs1kSnjGuFAdzAJmk++309IvCANsrXAV6WG1gDJFKEfrBhufbEKCKyyY
wGFVkfmJgNJL3YAMjiB+RlbFEHkAYJ+2BEzkgerAdnA5wzb+sYvBtHAdVmZDZrmZqo+FJRMk5Xqw
j8q8ubVSmNnIMJayr7KfqnHLjuu/KEUzkvbBEwl4K90lRYRT0fUPPmCGU+RE+yJt0y+pav6gYaPe
VPOfJOJWF8EbidX6PqWZeU5zCapZNYyNFT1l8DdvG9Hodz7pdMsSusvGaSAG+6Ts8hGStIVzf1iQ
OvzK/v+XX/c/rMoBK/6k6QrKt6afNoMnY2YwkfIayTmgoq6dQ5gixg/sXN+OBL2vVFE4X4yJOAK6
iNVaidNim/Scu9gGnpQms1CksFcmgW6t/Fys9JD9d2hIZNCmLDqnowaWCh/pLjDzLyVBPdtW5GJf
inOnEyBTFHr0zekyD2KaJDLrOJHftJGFfFX12DmMmVZvbDhZELajTaCG0QllfHTfB3JnKqAtA0PJ
WV7L8Snxue0ojsJQTl+rgUARiVpslZkQb0dW8WOW5oln5N/KYc6LQ4noabF57AwogfaAQFDphvSu
NOrHVhLcmrqVsiHiNb2ZWjR/rk97sosGajKlGfdBG2Mo0sy1Qw21bB0322Y5/rQ8AIlpamr4NVPn
eLC+s+9is6TnQKoYno4TOWguAGKCtvMknDYuXpyt0RnEcUQqMSHSOXs5tRG+Xnen5JN6dIzwS+xL
ko0CL40hM5E8SPwDYriDVY6UgZyfSCoEyZkpDhz/mkQUPVa7B7XcZMIs1kKSRpLmaCYXOP7uQDh1
C6PL0/9k77zW3NSytX1FrAcm+XBLoCxVssuuOuFxqAImOU3C1f+v5NVd7vV379593icySiUswWSM
8aV9ERNBM1hmdLCyglwoO4XeZ4yEbXapYNUZVdA34xM6zfwsvHnamgqZaIEG7VY2z/a3Pq/bPc37
0xLNGJTOvtyW2iwuKZ7M+J/Wg/yRkya6IeFbP4lGXy2a8oLRxY6wIvUlduaIjM1muYwKw5Nb/rKy
LIpZ3fB2i2G+uCUxd1334hqEQ+rFPO19gyIh67Fqz/CcvBiyeV0YFoe6SdCV8sZHMASfL82/52TB
5lofxkteT7AOSvM9J087zCZjhrhe3sVtIlZW3bCmWRk5HK2z8f1nA675V4/ZedBfg6ynZOh2DrX7
f5Gl/xOyBChKSfCvgaXgDY/ab+3b79DSr/f8iSy59h+6hWDr6tLAnIdz5u/gEk+5wO+Y6V2dEOlx
/44tmf4fkA2F7VKd3FAn3vQntmR6f1hXGRgac1tcDSfN/wRbghPyjwUQxY/tIO3BQgNlD7v3F75I
JlUijQWvMZVV2KCp+sAcsdkwNyZZE3wnLWxwHGumw8XcKa0PrGLhmMItN9Q4BQUAxyruiOewIV+v
JXkrDEeAQQwy6Gb8EY+2HPLVRncTMiG7PsYqF2dHr1KrOlMiGKk3j13BfCeDPtERQajFrx5a06C3
ey7hjjMcUy+OMfXu9cBokm86U1o8kp3LaM/FPq2pwR0LKqMTlIlureyF+FyCLN8yCCE0YbbcePwX
1xjyhBS9X1GuX6qa/xYX5HbIX61r1icefNtpahgMzw5pzYn7PJuEwIBvXTyz1cJKlYTw4tUEZJRg
ABnprIc2WjbbfqpkftTjdiTtwiYuIkqWozMTF4QFcO2mzbk1bHL7PIyiimnvDTqxdHrfwB/L7kVM
gFLERdlLQeAyfDll0R6KZTbwsfs0VKQBaeA0rF8E2ZoevvqWBEKbGngBzNteFh3X6rJiVCfsp3EU
dThZWfYUxe5LWm/a/Gy2Tg0Bv0vC1jLelpIJk3Tri5ELg2RnApfmq18Aga5EI6evQxWmMdMtskgz
gkMM0mfTvg+dkbFSz+pcsGQ5/YZj6D3DwRoBiT2tWtk/1TEdnGPw22900T8XECfwhu7IvFniY+I4
VPnxTxv+5aqM4OgaiXholXiws6GDGorJ2DhAJqNaWm3umM5cWgiigR5n77NFCLZLg3+NNTeq4jxg
BFVYzqcoKtGFoj5Zd+18tOuUS5NsfhqVDWO1md0gcwhYsmVxn/BBjomLbIpWqa8ak1myeCiJXZlN
9xSp4WxE1zSzqXxSKQEdaaR76xbm3AR+t8qzEhps3O0zL36gIT5Vc3Gy9e9tXdzXhI5MWlNiPBBl
oZT8KJhWv/pOtJ9r51Lj7F5le4gNaMmz18ZWBHVU1dOQFaHrlflzpsBaKfP6aV1jLRVEsHGDwtV2
MPSJC2E2XRM1MjT0FVEYuRIOX8T/XA1ARXYv1t2AkTxWXZtCiWqlNfC6BmiE65kJZgwWW0xi3Q50
AaonMKHgHGfYOO0gRVKQkXAy1NcpFlzNvQKjiAsy1I3JLLdmCfkRojOIso5rh4yp7T0i4fq+Icyn
eJfeo98nx270mpDW9C6ytAPzFob0reucZ+9paLvxzmkLRgPO1l3qJ0eb+0ctyjdXnXxpEFdr1jl9
e/puiCAqoGrlo72LvIXpDRqIuw5tn5yfYF/jMD8ZOCBlHrq6M8VHG+ZZhHN4izogr9Ek+HVFrJs8
ORFZzuAhCIoK/PDdBiqS01mrLmOpyVqV7uvvbW5H9/bFJOLz4JvaxWXRgZPD2qalC6EBUSyDyPgy
j9DZY109gslojEEIqXNlsRpmweiBztBcGy4zhMgBi7S0sQtH5D7NnE8ncyGRQPR+zwCBzIfELNuw
TEGTr00JeA+rk8ofvca3dkWqr/Vs7rBqR1rhDj3qq4QAK7X4GxKHxmYAM8HDpCLIMsyT8olcaVL+
+uI9lzBCqT2BNRLjh5seNJzqDuNT1MmdIjMSv72VoTH2MO7dhsQJfx4van4QJtmzJYxg00wcPNQI
h4wAg1OVBoWwnxdRPqUxxCgFsXBtD5FzdKzSPcpJGXuIaaHyingT19OAhAzP+5pyeQOQ8MNs+vYI
FtgexShJm9KWnwowiZ51Y87Ts8SthbWB0Aeq860ZAzZDVX9wJ7hFvgF/poo8rhtu6xyRO8b7+ooq
gf5dF35xddjXjakOGVN3BN/q0KCq9GilubGm5/XXHC3Zyc6vGfZzss89ta2y0d4O3jix6LCOQsch
4aQitqmMhFoVZvcuXHi0dbRox26G/UCHbUOwFfcaAq1jqdIaViTWW0neFDQXAyFWko/THFcSaLpc
GMlhc9VW51vepmcUdsBXEQBVElTe+NmJVuQLWna5ResLCKiaGkTBOVeY4oAlzzJMWgvHvd4iWfm6
F+RlacfbVrO8J650D7c7RT9OOw60X3tZJtl0zAZwZjIxiqUWBzU3JDv82sQnYO/1z7ZfMUJzzE+V
TqylNhB/wYh301riYTKL8oBvsCIRGU+/zjzctkp00AeLIThxMEwJqkW9F3YTb6q5wbNAflXUlBzo
OVHJNKitsBjYztb9FbsNZ8aSOWjNITbLcm8wnBoGF29JbTlf29H/FqD/pwLUwNTpfytA/yf/9v1b
8e33+vPXW/6sPz2ITVh2wBHyrqp27zdyk0cpCT3JhB0gHKb9V1rtn+Qmk6oV58mrhMCERAzl8KMA
hRElsAGBj/SrpP3PyE3XAdtvIM+V1gTawG7Q6FDM/pXaK41aWJ1pabu+6P2N8MDkTcSJWjqSphhv
jAIeeNeQthJ3BRkMOcLVRUVZ8Nt39k+YKf+fpPC6G1TbePLDgrxqjNjN37CmxaCOUIvSdg1zM0x+
hXfso+G7i8uAX/ZB3BC+mHa1Fg6ZRxCLrmF6Kybz3xGd/4K8XL8N7AdgIdL1Qcz9K6jgWYYkJQST
Sr0lOjbKrTycQbT2Gk5Pyt2PY/U1c6J7J/W/5nOrEcLar2uDzMelLLVtZyp1GdOyCf/Nt2NZ/8gj
ubLPsLyAH6fDFTbwUvzLnHTKOrthMYp2rpqZBMMY21qyuTOqBATAtX20fNYEaSvRDu0iyMaZJyOY
5HXBaIgIWSnlVKHtWM42GuKDqityhgluJsF5mzECPHUCSaLtF/c0BNaJWPo/b3LsUdA44O9Zz94c
lmNl4yWbTHdLk86HVJu/EIJcH6cIdy0z1apzPJMt4FT6G1ZXzsF6gL0Gg42Ak2nczk5PLtQyavvY
KN/9yJvWlgmXoolk2PXdzm3yc2TkXYilBZGHbdaf9aL7qXB5tZeRsCZ9KM/gI09e1UYbbf4RxVB5
OlltcJx140OkRuaAbk7e16ygoe0ND+tSRRSmU5ibRmsurvzpz9m9JcfkSIw2uEyDiY7Z5Pg+ivET
GD3tyjAQuekfiVlZSyHKU44WDo67BHx2dzRmIzh4JvdtUgaOIjg9m7EqF+4VE9x7icHYhd3Kive5
IUcXHRi9Q+K/9dcfhBSS85h+KWxn3k79UARLrDr4veRxLk2+HjtIMJ7Zc3XytqMyItDg9K0sqJYn
fPoLv3l3y+W+8uP7xjTX0opIG1XNg3zC6uf76NLHdYprrSRxrIUreZd1BP3VRGRO+KES+DGDpF/F
Za06xYW17TREgkxFyehiSmi24n6J2p1bMl0xfPsJ2qezZa4NiTaRXKNpsmo41nYxfsavmwnY3Ayh
NsX5oZ6a7/AfNpF7byzua+wuBAbimkhgX/TFn9I8qA1cAzRTf+gnFINZ/mZYwFh9gTaiLTAo7cxr
lhm8qKB0X4z6KTUKnOzLmago/XusahJc7cAF7NETzGkLfdK3ZBO9TVW2tmvg/67z8eMo3GxF+ny+
cT14DlE5nQe8ITfAcOa9VZRLkLcJR8WcbKcWpqEsnB+Y3trrWRqo4ebxPUfXQRzUDHliIHWbqUIU
dENTEB0W9xszRW8srdo+l1F7srORrKOG2WYNhX/nM3etBtMOEsfCFcrmxtJc7B9vm7ocQSH/flP0
BII1MuV6fn1Ms5vvc5ov8Cqmnm8zuXPizsZFAsrG7SEVtySc3u7fbvqh/AyfOv/tJbfHwdb/fMfH
e2+Pfdy9bbX2tJD0bO+GLi3JblQpSqTJ+hJHKCpvjw3zUh5uW5g6u6E1519Egl0XFWZTHsYUsO/4
8UJjJOGtogEJbk/fbmhOEsb615dzyPjZ9SulDtQYsN7e+OvBX7e3V6U++PEymtavN7XXd378Ocw9
PUr121t/2xOMeQgQItMbVtbVjdpAFXN948e+eTGGkKR8Xnfh9uh82/nbn3dvj942m9vusoSQeAbe
ajnkfNnSfxtM5NSdxuGpxcb3MaPEFxYnT2z387qNm2OfkPikZHTfRVepgc64gaFqO7XjIZnUp9Tq
fhbDnYpm+QzT4lQWzgE5k3pwm+XZMof3fhoPyCggA9pgJVHNpCafB5R1Cx5nnBcA6CzsODXH3iVv
r+k18aOlOWhNU7BGeqNHaUYr6Zh3tLD+bm76BxF7UC7K4TXP/dAdEsYDXWsFiZ+XKzuunS0TqUtS
Mk8tS7IXvfNUexloN4lfrN+Eg/v1W68weCqddlea6biORDuRoYnYPdGNJx8rjC2ewRdtihCCJPne
UuDawqwwkO5+dO4cLqklwrakEShs4qncGAeGpfdWKEGnoE5IYUtNspRB/OxAd2eoB3Mdw8nK8Zs3
9lHPpEGHPYhG3tfpP4qBnMdu3aYz3Jy0ECy/5BjbxlvD+fvSDHdOwsQr1cxl0//MXPgaTgr/rXVK
GYhkQluD+me5GhYOjrWELSN7jw5+05ANq/cbiDsuE+V0DrJq+jw7xGiYJVgCgU3WigtcNyX2vbsA
b4s5CqAjYO48/GzH4s1alu9Kbz/bWls+asptdkLzd37GpS4e0/quzHWEKHHnrvVBVkfrnXoPUSEq
HvARDHqTOSchR33rJrK83XYw1qabVqHjcB3VW3L+soHFWD9MHWdYizXGbZygFoMraWFAdCGPuVH0
VtEQdPm9p+M1jGddtaqxVE8rdSga42i3DGe8GuOg2Avr5q6Zkq/AfWYgXJlgOz8cCncI3TE1vzjD
N5owcQSyvcKfzbTTKoIFBxN6ukVUsZESxmg430XRvDkTM446bZpwXqwSQsWVJFIfDWc65561rLE8
viwadu3LVXAktBJ7t5YYRRmtEJgPILnmpiNtxkAlPdvilOUznkoVHFDdCjiw7xw0PRs9pt60HAJ5
RbWBDnJsBjWFNJwu5MpMu6+oZvZqeltcDq8M04eNjJZN3I+vaQV+acXEO8bJQ54WPzjF98p2YCVD
q3Rr+7QQOJ255eeoLyXVXPvJYTypHhEjhN7UPxYRhDcNJ/RW0UUmZRFiXo1dnZd8NWlU0QtkpG6S
PuzXdxIPGH6J6mgKLlATyZDwyNZKEzmR3/G9nrice8ujcszHuVBfx8j0UHlP0zGJ5EZTsbsWzj2V
3z6z42694FmjwcZBGDA9toZVMDPCoE1bzHeSJzi2xHGqTMXVsmCwWiNpKfTXCYrUKvHrH1YJvWp0
0XIXA3YcTcpVLEufRp/QRV8pMxi2pXt2zPpukgxpuPxgTDH5OKkNBN7uEdscROHde/DQAXvT1UTq
C4XTyxSNZ91yn9uMpcmHGq60Q8PQmlV7vp/SmC96JuQOwqJtqE+VB9MOKxCLZRIzBE/zH93IY3VJ
yBGGMxhOrs1FuJ27wK7ErnbVFyx47LVHcK00UeeohOlr1mz6kjTTxkxPjlMc3DhAFpwSRT6fnH7C
GV/TT2VuBtOihmO7PAoc5ENPjMCSUf1am7hKIjt7lj1A7WiZn9zl6KV4Z6VRctb1/NMsnTdv0r9B
Qs+06LOWOIcMqYF9NYyV1VPsw/pBcXpCKPKzHIsvVY2Hv57uGC4MDFCcAsa0Gfs586wcQ50S5skF
up4JhE2a5u2Z22O/nkZIQC3FQCer6k8NF5ldrsTX26uiumjDGvrieubyf9EoYrYMvaGxCI8pf2Ro
G5kV5WUp8TIReCMSBTFfBNzOXmhFiB01gaeOXyzYj5OK3NacjWJhntP4jKWaqFsBXEHj1d/dnaqa
+QSH28UdpXxsrWhf1KTpmb1wz6NBpVctxrRxMRVM61ysnYVLGkT26Wxon1LX5X943RMLT5IQoBui
tePy9THJDH0TE7l2UUE9MA3W0/e4X0qGqPhUYXxAOL1S38akVWuR+Tk//FwHmYdIa3BnyHn83gv/
VjhK9aIvzn4t3oQ/JmtNm161GpRdRCtapOgk+8nbw366JzrE2ZYlUaHQkBuxDBevyFIgvvpd05y7
zCUteenjuxH5GRe93rwYmJm4ETjld11e05uWCnsqZy8qNYC6tGdrNLpLPOkPdi70vVt0xameiyDx
tI73ImhJrj9iXRSSjO8kIg+NcfzcGXPoQYiAn6j2c8s4tEgZDE/OcbAaf9+jQblk3YiRFDaXZZRd
Opk0O2NuvqdVfDCtqD/6cswO/rQ8RsM4X6zJsw7gwoe4yN6vdKMKoyqzU3xMwZGVLXYFCpOdDbKE
KBrtL9hgVejqdSSlTVD17gt5KxPUXSZ4dBzqIlp9rzJ9x3VpPiReCYfPiPYltfDasksYj0sDFwLl
ZmPMcwDhvcHtJtmXvQcqer3xxfg2wpwBKuZAd5ZncFs8LXZyjGmGeioXy0Xrq0dRD3KTfscja9yl
EMdPOJkHRa7X+0gsP7G0ubd9uJkBh8V4uN2o65ZWuQwNb5vdYCwGvk88asaDx0WKji5pDjUQ7OG2
JROnglvy9/u3B626reGcXV+Z3J6nkf/z9f/0wc6CCWWiOiHnY8S2gG/bYS6JSoOtVMj2X9+9vaS9
vu629fHe29s+7t62Pv6UZ82sVXmD5uv6Qbc/wPpta723Jwu0PWg4SBxuWx83//IxVFHge//sfZDA
0GpWKKwsoImPP+UK2ejrj/twjLpfH/frb318VCr8v70S4WwRKWsPftPrrvz1+t+ej63BJ/P3uvuZ
56g/9+hjt4ZheG29WYSUSleP/OtnZg2aovC2matun8fic77oVAWRvEtgDlN4mvkXBzFCX8XG3ahB
r+kZ2a8FLd5extCEMfhRqMu8KGgQQIZZDOAk4weC2eJVu3BUwypcJQ6ZNS3E6fM8uETk9EW3abwo
P3sYpG00FA2r212Y4PkZvhyJmAnO5WM9WiejM58ZHFvbxaSVBr8QoQVYUgfMx3dp2SInAY4+YW+0
wl3kyb1qsy25GzDfPMkkzU910ibQuLmG4bu/XsZO7b1Wv5OuD3F3sWeEPOzeKtZFspn9ndsv1WlW
h8804uifSm053ba8VlAkVD5X2usTxvWmNL1DR/Gw75r0z5fFi0HyAemsm8wwYnRN26ZmTxb7JS2c
8ixTDD6XmZ6gy1A81SYgRL8YcD7idQsgflB5FJ/6643B7AKJi72XTUP4/MjIPL9YmnYWdCqHGKOx
o4jvcy5sfEf8Qdp5Li9LNZ1YTaeTHRefGgB21mVe0cbaeMo07EBIWRNhl5N0o7l1QZsOn0VM6bMr
2voM7w0TPtC8lW+VPxKy8AjMqFed3zU7+KXHYoG+rKl+FzU0eEvuAJP6EqbRRFY3roSbXqZfW99J
t7FX6acbjeS2dbsxx1mHSaova5GX9Es2NgUUVCY/gVoyUQW3V9WzX26YzOQrAHvEAwWOX7Zp7MrW
c4PZcH/4tPMn124x4437ULveG65HCv0Fc0oL0f7HY4nLaAXTK5SNj4ia+dClsE63A+u25akx3kgb
+HAwxEzh2J+wU3N2drGYJ3/szW0m5Re0IQKd4BozEOPkXp+6Pe+MtUmW+65Ncoo+gpeY2Y5hrFfL
3q7pKOeqP2r6hGbM1lxKLS86CeJOTretPPY8GrAU3WdRY9N2cnuySNPB1prAtLUyzPOGoFwBn3Vc
QtGMYGeZgvAn8uxkuv1La259wiQ3t0dxvWgDxyyY8FQeyeZ/f+Xt5bcb3CClM3xi0JlthjnrD7hI
+IE1cyVOrz8WgiBY/9fvsL8e9Lcb3CErZFUEr88wPrvElsclGf+80dIYwPp2/9empsn52rWX0JuW
59sTw/UtlRxA93974W3z9tduz9/uujrJ22ZmGr8+5uOJj0+9PfZx1+8bM7AGSt6Pxz4+tDbxp5mH
L5DS+mrVJmn2267XsUMLYPmb3/bv4xM/dq+57XmumJxFYAHr2zMjB5xvSR1RJV/Fx2f/Zff+cvf2
4r/sxu29t9epPv2RD3AlZFRscXXTue4SNGXX2VM2uCdvxBa6AJQPLATi9xUD551Zm1+r3NIuEqHP
OmbyE1Klp+vMS+yzn2Sb0e2WS1T5R5O0Z73VoG2gYcIIxR5IU88NOIyYpTN8JOxpcXZU9agjlzsY
lZ2rb3NmFqFosx+COjeEwYOqrqfTtSovWpmcnVbMPLYmkOPaWyavXrlNq9xdeUvnheM4LQcrFfq2
6GuOYGFsrcF7icpZPztD/jWhr9ky3aAdNSfErpiPQTdcehgNlIM2oYYbzbiPF7RwS1S+FvrsfVHJ
N7S5m7qdjDsXG9BWtaCQ6qFUrLN9n4L70zytF0+1YVZmL4nGZXkZF8SKDYOkcTB/DFb3g7Rpa3+d
dIRK4kuJQOjSW+qli7z7As4RNOx1nGTdEQMQ+jQbtUUeLvxGIes5LIQKPxnNG6tjg5oPgNF/glws
1hXyWk0rvKtqGwvDOT5S90fEodabJeponXzru137cPj1cV9yCj7i9GwzQU+KdR+32dbXKzuox+4O
/79iXVb9yDR4WhsW0stlcAg26vTvY9O99rptbKyZxmKxCPipv16F8U9Fl22xlnA2HCQo/rj8V5a8
V41IN26LZb2KQMAZ6HAqWweiZ6DJ0ILBWEBr84D7ddgidQ0HpZW7KI/Go70sZM7faejxtlKPYOBb
WAt78wL/UyQMoIf60r9CSvZOo5phbvvpAbjW2ldKWri2RBDby8HeJJoh10ZdOXfWQLtUFRap8N2y
Uaq2HzGiItu2h+RbOedRGw0MQaKtrAvos2WJ6UeUeIgpxzdRxjMOE7EZUmfPu6kfh5DZGRHK/rJA
QhIa+ouhA2CPtT0FSRVGiRZmtMShXiCcQC1gbBIL7gUzMu2hJtAcgHzYY/LKlGNwSuD+WuyqWb5b
CD/vdAtiM5Sk66TNZMg3bvMZHYmvqXGT5Boc5Xz8Tte3kpMDPxEf0D2p5/vMcPpfsNx//Sz+nZ+F
b/+vrMP/abNvZfet+wfU9/aev6G+/h+gh7D98DIhIcL7DfX1rT8cw/GZ9KLgsz2yij5QX+cPW/eu
CB+ERRs0FHjyb7RD8w8dmqANRxCQ1PMASP8DSwtinv6C+xoGf47VEdckhEAWyN8/Aq5N2oANisHa
27nnrU2uRlCQumOS2s+5hep0QFoLscb6wUDVRScHwXLv+O2LOzU6Z2qX7phhPHlO8dL5WBk4i0ek
4ZXeZWjxZ1xxyb4e0725DFMozNRBl5IHXnyGWzWFUhTEr0e+Bb/e/RLPEioKbi8Jmtw6zjzYTOZq
tt3lTMctp40GUxnzitnekO2WIe4w13VmfAc9jCTycr1Es5SACK16V9r4tppq1VTue6ZMnBoZXY/C
CsQgsbK3ox0+OxGOv1Csah8ASk66vS2QdPKzTMzzyKR05+TeKn2xz3XWpeJ139bJZ3z7naPXeHMw
NCOn+mJdCq9a7mUqMZBAdRZ0D4kz9ifNk2BULr7FVZX5uyo/oL6T+7SS6f2CojMdfTKbhJzu7OrO
NzCS7+WAckIvjLWwmAxbRYQZwlC9lbb7Frlmvm3a6quPvmdVkPB2HJfjvGDEn1QlDKYcsfrFUIhU
quFQ+xHz4rY7d6w1aN+wXZXz81iIp0JzTHRQyRd/aWQ49Rl6sEIr+Vn7drOM71E+3fWwvXOZ0Urp
GfI5BTSYqhohb4GT4ZBaRypByH26f+eiF1ljlMlVTdQrZRlfIiSYXP/JyoiyaBPF6QYCUbOJbLUp
Gq3aYBFPNMNItIfhbbwm3ko0vqqiLaqv1SsKWa7q7RTj8YbUQidNJACkQz9s+ziAoy9r2rbdwklg
9FfLHfZWr5WePVZdu3fJ/249iFNN4VNwaK676nrGvlheoZ32u4uImwPywGt2eQIvUi9fG40wjTr+
3MktcGog4vKHbPr1kEyPNGWlN9PAlaCM0p5eE4rTdY6/ylhYXPZ1+tAh3s9Obex6x/uqU85s8lZB
vPKNn1qTfva7EPQEXwkPBX5e8P8y3G/WJF8sD82hM/DrNnaFb0WOWcOYlUHk4bSQapq7K2JxLiqo
8c4SRUddBlkNs1FkGIq4PSD+1Fgvep2+LYKptQDZRueP/TdZBb21LrBZCOSCWgoPCcnuxt+UoH/L
0ELJmAk1yUHSFDtRONtZ9MHYoIzqu5iZLBbCpvZmL7gQd5P9Q6UoqbMy3smy+8msdsRdbsYUwhcP
kA6f8kSZ4XMlvXpTstdYLzgJHsfjehqc+zYz1yMGYp2fBprblEAb8qisEZxeYsMWJT8yoxtWmOyw
foBEN8J8taQtQxWN1rryAdrrdu0aGR27DQrXUD2P5WPljGrrLMrBGS99TgYZlI6Fqx4ndCLy51q3
Xqj+sDHtjzGyBLy+sLEJx2o883/CsOVspN6j5IzrPe9kp+KC9QySLVthQOBf59tqCEzyuLciMwPN
0/Yqdx8szQ+tGGFoM8jdZDVY7ncYuiwYa8LD/CHICF/NRXEPBdsL5zz9FGsJ1mJiPMe+hPGJ+R/8
bLz9DJUN67Ec30GnoBTnzYs9YFJB421qrTx4mvXa5Ulysdp2H700zkSmC7qwgyWHtUlpuSP0hMT7
3n7H5c1biXyKjvGjV0dwD6JGe7LEwRXuz7ykcC2ktMK0wJPa7guk5RZsb/J6ELyrfRHlB0HJE05+
/DXzzPLANYDD3KIXrFRrr9PFfRnLGT9P6mpOynFfw5uUQBVniQUR/xukjCYHqKmmcyyw3J5J11nT
8UNMSSrQqKW82m9RdQkrnVZFOr2OAIqBbuMXrbnfrfTc2u3PzB4xz7iaXbsIXasuLzaIK2BVEpPp
L/mmGOQdY/t8M2cSw80Y84wiwnoJFdzK6HQfQ532kHCqrMaMTLZ20tJTTyItJNRoR2x1ucp/VpOL
9eZYrarYuxcMwlZLruuBnwlv3eQuKvJBhRq0reMwxo+irzQgEk0xfxBr3Q5UrZ1n0swD82qgndIm
xLXhHNyixsrU6fLtZHNkMOkoou6ceEw1cH3CbwPbVSyGpLbt5zk0MBnmgE60tZFUKeluhLn1TfEc
2SWhxmJi3tiloRmNJtFxDtnQixRBlfIJGPJuBJXltwmy+G4qKy6xRGmFfl/eqal+wQXYu04ILlNT
Neinpq/0G/p+Gr5il9ytEdBU5N/CogSdWtcJYi3bIC+CuMk2jq0jiwGLMvO1dSrGrR0xACYjl7kL
GP6UbeXcAiq1NOO5aT97VfzcOMwQGtViGWgTM2XYhD7LqKo34LEQo4cLxAlzi0EUEVQOKLaIs2/w
Tj7LqqUX93aMWUmohj/B1D9UpN+W9G87gdsW4A4CMkftvJk0Jmtq7kq15KHtw2vsGhT+4FQVgVaD
kx4iz9y1JTdZnTLEHpkfG/6zcpLPqe/hwG4y8PTRxpOS7dXq1MqUXR1ifllG5SuBPpTJPShrxFVV
YZDhKKSSXIEULlLPtFRV4ES4hNYLL6wXzV0rjPawUj6U2fyUleLO6dlHjYUEtUCq7VJFAa/17dkB
aYMYPT/MhfMaN9HCMTnul9Twj3ZMICqDe5Td8zpqOZErPd/ivJKcI+mc0hljuw5RWK9DuCujNEDc
8Q2woZDiiE8B3WVtvfsmXpbGvIEH0H1OCIJCGceaC/g1EekUIN3Ug0FL7gT85rNx7MqYk8+ezHO0
mDsDo6u9R9XkVXyh6eCDr0Zvfv+lkDbQnA1FXR+zXUKudDTlxd6A1xJq7nxv3w041geZ0bw6Oiia
NnKBHrV55bKYBbKtl1UPSycbshScqgpGHBNZW6zvLSdikOvDV4WSEUI8xi5D7gTLV6QXr3NlFSeS
Qe9h5HbHvICDTesWk+Xgv6LPqjcNOkTO3OyT1DR/7V6v2kMcNRj36P5BXvuuyFIQCshWMIvuKwCz
vk3w23KNSfJKDLlVstGLN9FkHRdDG6JCt4/G/Bu6NZxAUW8ipot11iMWqy6Ftu3qyx4N2IMQ6K7t
nEowteYvc2o2gdv1cO8hZwGgddqq1KeJQodZcNyLvWw1Do/BiNb0iljgJAbOIg2G3aOdhhKJJPOK
aO+5C5Egy0LNhBR6TxU4ID3bI1fGAHbWOERNMGVV4FOrriYOHWHIPXKeoEWMEcQRGQu+768LE9d8
YuC/wZrHZokAtv/H3nltx41k2/aL0AM+AucxvWHSiFZ8waDIIrwN+K8/E6nurhLFS437fl6yaFRM
AyCwY++15konecl9aViLwhpXgXDnpDxOUNqbj6a9cKf2rkP4tfRVr59SzDNhLDYdECVm4uaTI6py
DQoUGpwaftZciRatRnwFexkrzlr/oDQIZSVILgfmXSbdi9IS8b53uQWOegVoPqSyQAjHzp5xfuxY
0Upvye0GBaf54ZXXMwC2mpGXVOnfprTcNX79LYxI33QmfLLEA60AR+F+afYkaD3CYhgRA5TlJs59
wLiWSylBrjyR1gKTitft0sbZ4iQ3ATUk2TIbXG8NHyvdu7bOjvsppXbZdoS2rMyh7k4CLZqRVT9a
P6hWdR78iKZ2bXYMQolUz7dDQkJynA7McQMPP6IjANh274bCvhfkqlgTf+FCYae3ZWM0p2yzKTcp
NX17+N4VvXXZv/dE042hu6kK65SZSDiilIx6AuWeKpnv2qSxV3aMpCuNaI8PNJaqSB5wLi8bc6Hq
uMQPXgpACYQVdWRer/pw+iaqgfZDVscbSxQHR4Gu7cp2NeB4gX9j5+t6kBa7jsrD+kizhYz4b6pg
eXfIqZpE56ziBn2J11CCZ2b8Eun6VU6xMt8NieAmsWbOlyAkRV/me/EmRbB29BYmrpZzndSMY3t9
76bdscjeptDTFk4H0s2V8sjOVb8b+72DcK1G1b+JCvVKrfRMpZcPEjFNgf0eke/KSXBrQcVX62Zg
Rm6CwivMwIeuUpCUpzkAkNxq3bkdoAK0KxkaAp1tCykx4wVe8n1stO6p9QsXU6z/OoGb24zcc1rU
/QR2Z1jT1IaRpLYy/LRYWJsk7MSGuXC2HMOQ4ittrmwbd/nUYSdyaLUlhXZMuAD3tWWS5ufgSI6b
Rxky7km6+DlTuEBirTxZDFhALbhQB5wcfnHbHzFPeDftGJ+00Gv3hKdzesj+O15RUnzqaVeXeEWt
9LarWEpd4wRGgi2i17mzEBPDjH4VqA1gtWZr++oid8HyB7VFn9J09x3jBz/y91qCokpW1kMgSjS7
LXg9vOHYpvr7iV3YQnRH17zqAmoJZkWkTAwuXVc9WtM0XQWOBtxhqzeUsrnqbMY7pLEUnMgb2yeB
RlPbJNJ+xD0wWXoBwcIvuMPBTIiWbHbgH5H1tjH14ACJn818M4YHmRaYdyqszBS13M+NkCkQhdgy
CcgdUXAJqjzBkphJQnms9B0e/mWoxCY2Qg8TSImpavS+owF7NHS/ufVgX+kkNK3icpfagIXj4F7k
HLkk8vtNwJY9H9mbVN9syCpLb+omFn7fJRoXY7hevmDjDZdulHgbV1FlxVOODrO1l2mR3Hmiu/Ai
r94VrX0HOonBVg30JgTjAIk9thZqgJ5RtXWxCY3wqLcR+pwMvJYnqwdMTinBJk1JuK/zQ1POfRnH
HHbzyXMyROYx1r+5jLKMlRPONOV+Zs6XxUh0E9EQKVqRBGlEq5AFhg4i2gQGXld8bxSacRInu43Z
P/cQ6I4FS0GUS7mNQ/MW3c8SXXF5h6Sq081oHbmgKGr9WlfMmbqp4Z6XrAYHB78XKPzP8SuYwMdY
Vg4cLEzmgCIW3C8H493T6ueg9Q+y0Td2PRHPROdlYap+bWaWufSNlqmXOy41h2uYQR73kAQ4vcl4
GPUxYy5uUYG6zpPnvhnBJ/VgxaY+vhR6/9bm72bvAZWmkb3Q25a0X9KTnL6H8AmLfMCitJp8nN9T
Iza5OxjrLIjJdikuBQCmGxJoFqEYmAmbVr2ocEUBYD/pEQxHO9bWmWZyhUr5LfVRtiPNXELTKOkP
6GxPx7bHqeSuirS5aGxnYk2lR6XCnKGhfmdCi9xLa3rMxKbQsKRlMYtL4QNkhVS+a6h43Bjqb9dr
3EcDhga1LOHzU5dgFyS4Ms1PhqNBDMOlxHqqP5Sdd19bXGlu8wD4YIJTar4SrcUPYs5lmyh7SeXQ
4gNjiDCsHTM4ZWV210G6gOFP16JruTaz+HYIK/I1QtoyyzgNblN0tOzFxlNT0RpqyhHMmK6b3/Ip
ekpMXX0zSFLBmdS/TM62V3G5B3P+hGdyecLJdhtN4d1kSUSnigUsssEjdEFxUC3H+ueX5+/j7C1p
ZbHXoibeVdq0LpnXHM4PBoZdl2tue/6OMXtxqIwcpbztX5v0p8eMBDY/zL0DmWwaI1f9qot0lNRZ
u1eZjRjTwLzkjEBzOJv4sk/ltqH3tg2NiJUsaXfnzaSsGWmlwYC2y1XdTdhXi7Hq33NLJXuId/U6
MMNrJcyHVkFyKOVMsmR7Z3SktDWsyK+9du2GTvujT8t9lXp05pWTH5kuu2gn3ZoWRz+7DHzJKxtY
mKqUz5OMU6RHe1dDnBk7kEGlQRgsC8TayJD9GmZyNV+uyOIShiS3GKHtha7315YvTlqPvJv9bLuK
gnKvNy1NICNiS6fvLNWM33ytwGELrkdPMVA61StLEdI7yz3ZMjskffrs9j1pDVq/KjR9WSfBpSmO
dWTf95ZMtlPU6osCfVBWcmqXMluHnjktdf05Mljas7bTOUMklm1pfksxEK0akJncHo6G3hyqOMZz
FzNiAJ5z4ZfYCtGEQsaFe7cSqbxMGvc78qin0su+VWVJrnvZvbYkwCwYEEVFRjSuawChrOYZZZea
nPQsK+DyIa6vEk5a/br16pMxwtcWsOfoz/rgrYwZvKguxahbOyfNbydtTUl202Eg3hYAVmizdk8Z
Bg1hkV06R9MeeqYZKU5VNHobkGDLRDgoF2U1+dsgTY60Ey7JF78YyS/YOBA0Dj1JvothTpvVBZZ3
878PWNlKRsP8k/PPcMArXANDvpSTXxz6IevWptReyyw1D2jSrhSnEkIsvsOHcq8y+SPq6JpUKoU/
lsLsOl8cblQWB6KoTRYZQu3SFqhThBGvOTAfLw+5h7Z7xrtbQ/VkIVI69JPHjJEaskQSMY0rZePi
OL9ybZj6bTSx95ugTNAI4aU2zIXAuPSh3EbAJYMueS7s6aaOKfkhjZeH80OWgMbAYPuf7w0OlB67
4f78Es8PY07a+s+XHJsg0CtrX7AzaqzY28AlqwkyPMQefshFN7jQgvz6FCgzngAZ0cxht1ntG/l4
vhgtQUfLZEhpz+/9/NcRkP/nr8/PDQGUBmkgs/ZY8SSplmdIMXjHjmjzeYXkczh/n4ceUBVz/AYs
+IfXmcc2pH3SK46u09ZbP6yijHstKvZhsmf1jIU4rOcVsRkL+oPtgbKOkmZLXj0vcn6l51Xk/G0B
z59YCPZN9byqnV96baVPFXcrbjGtOnhmi7iws3fMW5pd7hdrSQ7wOmx7ykazvWmUb28GJ0YuPWRZ
AL9qNi5oHjKOKve+ManI8WrauxBY/JYajDUh87xyF8YTbSmHKX02aFsLfXy/jGL9CJnaPhp1y45s
CPs1YT79QQ9AQTU17gbgAMhTQicpgBbzPMgi2cukKNVaA1GD0IQ6OJq1LDRl7lzNdvUlzcWx3M0V
xnn9TUIT93OuLkkInA8hGnjUgVSjs2TNRxH4U9x2/vZ8xumR9j7pQ7Ye85DTzAxoMEsdk/n5Uvnv
g+mS5UCdLhBLNMWhLWWULuJ5sff4nyHRKYBLUdxy5ltE6archZtpUehF2LuLfTlWITsM568sQPWR
pc4lE0hvo49tdzg/AFjEQdZwyQsgxAfiHiXnvDWIZexBRip8BfA5ZbVppkOESXvB5gqxfepjMIuj
I/L1cmU07HrOF+P5oZzP5/NXYMrqXRM0K0T0ScoIHtBFULnFz4dpPjVeW7flLgvXwjpgg7YOrXuv
53GzPx8HM5X5v48I3Rxpaq9a57AVdKMfVY9alq3edKHsBhl6ENfbQJ/uwWSJlRNlV6MmrZM+P1RR
uGk1c9woFT4Aw7FODJ3//Tuj1rYOEUR74D/ORTq7mSdNX8uSDVNGR+LClXS6UqSo53+A8UEdTXdm
VfE7I+svlOu/93bDmlFBQq578kiTrlmgUyaiNEBQsMUmVi8I3skuO9vadamndopuqNHVBQuU74Sn
yqEH4Qytt+4RU1wMOODpXt3SW6CDW1MkmfOL1mtmXKU2kcdCoXEKZ2eBhruS+N3phze23B6t9qIR
9rGDd55McB28lPYF7vSTP74XrREi9FH0kGi4oZwZk31UxzsZuPombtg99/1o4xlTpoELuzIhncOi
M0n5QGCcXoRJNe3aSkM10KUbYpFBRUjte4V3SrVgFLQiO0o/l6iear9aIVxFA6BQBwzZM8NxNMF6
+tRWUw9EjZPB6OVrVGfXGRisxai6eNtW1Ngkx8tyWodudEGsAMRhj5ApcyydlWsocAEVrpwl4q5o
ifM1O/79IAaT4EE5GSBoL8xOuJtQejc0bnXk7GOVgoUdl0U7NdQgAbAmaGAIkwiBHk3zIMFoUQrx
lR2ba80w3R0S8uxoTTL9+SAkTU7PoThrxV/DCMo8dEiJ9wq1KMbAPBi2hfZl/qqaH85f/f2LUGEt
H/wcaBETUyxp/BM9tKn+Sgfq6H//wPmvnP+xbUQPiv76ptJhFXa26R7MIlY4S+YvCRzRSECE6KQ5
oGz15fmnfz/UfSF+/k95PcvpnCxZGp1FiTaIA8gJHUXNfCehT34AZC4Pg26i7cl0Im3HVUpFOCpO
zr7Ce9XVzQ+aKzZ/wEiWWb/1ej88liNXjFdahBEcOC4sj4GlHXRunPuSVbWftWAZ9EGa8r27FEEC
Jm5E3xNDt1EZxaTh93uC+nD9akmxcVgFFpZjvDqhzuWtHqMm/YvuyhKw2pNVVFxestm0BVkJCXvc
RHqPfSL9ZQqil89xR7u1vcz98C0tbX8xgHdZWn3J6K1emzOdbO5hHqwkfTb6Uzz29DHopHUukBqM
HK+DjtfF4iOD6fjqCWbesll7g3UHL9weaYxHjg3LzR7vuWWbCETghIz9TIRDG4rfaCFdQMJ1wz4b
hh0qmW0VRnehnk5LmhkOkh65HorsEbr4xrdMOo9Wy02WFc8JnYVS4PAah3ZbHl9LFR58wBRM2MK7
LnuOsk6yrl1ZI7RvqWdXhanpKzgTeFvmix2yF25m1sFyb+QD3aGKYmGa8YnYvGpw25eStrZRu1z1
fneQAF+Pc1t2rvotpPRCKxl+iZ1bxdfWaENdENxKp7T5wZ2h30jzCrjggTn+9VBAIYjDJzgw8cJL
7xoGp5xYXDEuEYn5XQ3Qa+FHCYF/BWcAK+WWBCx3wdahWlqIfyf+WEd3EWE6n9HMXCgLOsZ4Qeq1
ruyjYFEMAM2Y8MCncrzMEpPB/h0pAPWqszCxsgByBfvrmg3u0oSBC+ZWP1W+/70xaFNGgFOqbD8Q
HFxm0UvJJEBk4abIq0vSjE6hdq2Z5cFnTkLyx03lr5o2JZjLzy9dw1sYkdiHg/fWifwS5zIjhS56
Qbixnk1mpdVxR7vxJcagRFlr0BdYYAy4jV691MY5I5Pw7Ba5Mj0DcBkGLb8i1kA7IdG3zQsagcgF
JbRNv9u2PeWnpa+ZQlzQPrfN4TJ918xuFymOqlO/DuV0AmUDyjM4KjN4qF3j1nAvfOG81dZlkqEx
p/93C0pnweYm2VeDFx9HzR1WDtGpC4CLxpGr3Tievzo/kFxrHkfJWpqF8XM5ASwZBSVbYk8IlM3s
0XT8ArNhmtPpD0mmisMFRoF+wcyh4hpv9a1U8U1b7TxJ9TaQCH7Qcy578In9XJzxvVJiWkUkpi56
YC34+tphCbp/0fZ2xR6OlbcPEut7SO2xOBMu2M6trHmfSa+Cg9nQLT3U84MZEhARlmPM1alq8Eni
sgUNEFlmdWiDoj6QrpswFMrByM3l2vlBCHGjsqnelA2t40U0F3OjtMppqYYf7qTHyzRjEyPmHQdK
sZ30xbgNS3+WExQLYLzU3+dfElqosvRAx7XEpsED/m4qtEzvmmVGq3mZVTHSE0hCccy1kofmuKhs
nEci5xpOjHo4aK7OgWdAB87TQbQ24abIEnD1eO7hj0/EcveDnjPRdXtsIDxkbHkO+rM119vNpN3K
nHeSa/Mt7/yP6oyBQYioLJzNCyQMVwc2a9jUz1+SOOLvh3ptJKm/VjJ4NPuGt5NFNdWiM7/j4Wf1
yDDIblFlaKkA8D4EFHsmse0rba5Q0cJX3DUK9jN/f58bzl4HtLj1mp5p799PH88vhMEek27Wltnc
kCW2XLqV70I+xTFw/tn5q/MDBPELCEMZ9ZE3HChVxI5A8rWfTt8tG8cfo/QHpzOiI/cCgxYcTaYi
FwzpCmyweds+6QrfjdXNw0LKX7cFCU0rsD0EwpoIyXMYArkGd6P5IZi4YAMNTCu94cP5wQnFWvpa
vGvO71BNRb5KKXnoBMQmekmNNpZBSExUWvepxrK4HlLcwXgu61VZQ5lRbadxAlBrs/diuxG5wVop
VlS+5IepcptD3/w7bOT/xHp/EuuhY4PP9/9mBG7Soo7eXn4R6/38f/6j1tP/Rf9WQpVwDMCoqO7+
HT8lxb9cy3Qdz0NAp/8U5P2H0GJAaLFAu8BodzGAuH/HT5n2v8ixoiKC0CkIjfKc/y+t3qzE+4XQ
4lqOTZC140AAsfSPOYEB1/8ky6LdOQn22gru+ZUWF0i/8fEyWzFWLtqRbZRpyQXwNDaigHEx2CS0
2q/JaA2PZtuCemcWKkv2uAKY8oVDXUJ1GxIZmKt9Y3Qn+CJyV6O82noh0M1/fN6f4F0+hMshQbZR
LBoAZlBCur/RXSo4moC1hmarc6gAp0WbRAOaovlopHPT7JYTySetJ95EoaV/eG7jAyj+55N70gGo
g6xI/xhbXVtxZ0CJarak2G1kV2wB5DKfH8M1GD54An5wVbqlhs+UeAUL2e3X7/3T5+ewkagqOMfs
j+F+2CgT2sd2s82kurZsUCpGz/5l3oBnYkbxc1+O4O1FmVpLh2noH57/w/lzfv8W797m9Ebi8JHw
M3Tc+VOHD99xmnAZ1923gB7dwhpJwdQRHC8sq8EjKgmt6yQMkhFZJHgDxCZ5Zs1NxfpPGeafvyKo
Q/PFBUhkht38A/bTDKHvWySc0RECwmXEA3m6Bg32P7zxDzAf3rhjcrkQiUw8nAXp89enUYHEK1n5
oCUnAximLGIa/W78UPqMz90moK2T+5eTolw2O2PXogG/FjWy91RUJpNuO9ymg+se48iW269f24wz
+sc1fX5p8J7YdJKwobsf0xadqjOt0GjararehI/c1dXCV6BPTKJ8gBG6jpSJjcLXT/r7x+6YKBhM
B4GxbbBq/fp5+GES05WDqBzT94LH5qXLUveKP8CKPvvUIV15BF/rHgSl+ff/OLi6pCFpJAlvLRgk
SVLzfqdw1SK1SHD6+g199in+86k+HGBm/qRdoUzYoqz0Fm2K+K6N38qYUFRL2LTVSbKMwvH09bNa
H5Ct54MnCb12LHwnnMDcfP75DscwgQFEJ2drCtyK4ZxP72X6sYlEtoEMx3bRuwrjsT2VZX9HlyVe
jxXyJkYwi1ITCRWLY617JGKMH0zkasLndZsbZuFyJdsOk9wwJykNAIqRPGCqjN7rgNhTzTdpzwzk
t9bBuzLcaQfKqJYFMtnEoX1CssAFQumguTFa7dmunOgPeKzzUvXhtLV0GwaBSxyM+dtpK1XgmowA
mm1qNmQuDdGN1dDpA3ecrBgT3zQErFd9p61F590p6FloC8drWCdiNQxOt3ZJNFZgLHXNYwIpjEUp
CwI+x1iRyErwZ8fJYnYdMdzMMZcp9ma0MztwOIuq0ldAnbG+mXZ8GtRrlKFuYwqv7/wn9HiIOeOW
gLL48euDbRi/37sciGSGNS9W7IrOAcT/OJ9jD5vh5KQNiTswI9p2OvZV/NdQgEpRzOZjAERTK7Vl
7zjDLp81CprzPuuOyWnclFOsXQTFW57wX13/PusQVwxwvoc+6s9oHsBjK9i4rQPOtQFPbqXizmv9
naf/iDUZ3mcDgt5ecJ/UqpYAMFazpsvGpe3TY9eb7Jh5qsHwxu/sOLsZOnnjFeU9O36D/CM7H0l3
sMTJbOBKsMGwh2M8oXWxQgFPra8OfdvdBCU8p+6YDGxRi6yNVoV9q+vOvXTS2zomRoQAD3QNebtu
OjopBSDDhP1RbWtig4DTAjKAs7O1o4doWUvGR7IZNmCA6YFE163orqDgLoiljslI6l/HEsK7Vuao
I4Mq47NbpCI5mPIae6WbaTuULne2Dsq315orCCrHRAG/GMr7KhJU73ZKXE2XMs1BcofcOcEpUBOb
1mnfjELQh/Zew9p5LUR97dh3bqFwBFTOs2m4d/ZkP7HPx9jmDfsMtNMCeb27aCR/pO7aezcgGTh2
QJsWGUBd1ivUFHVzlYbjH86q3xcuRnZUrSzFZKwL8WEFGSBxtU7PddTahBJnw1Z2CRrRaLjzBzpN
QYg/Gw/SH9b/T58VUwogbEfMN4Jf1y2v5uzwpnkQoz8oq79pi/S9rd3LYdLuazt5TDz36Q9Xz++1
F4QB7gSGZ3iea5sfbjmoy7Ewpy21l02rO08y1rb4ttYata5fHLIbMT4c9QbBaOlM118/+e8XLrM0
cy7PPY/ktY8Ol6CF+Nt3BW9XFE9lbW7i0dT29pSAJmvoqjY7ob1pPW24r5/XgA/54ebOE9uupM61
8PF8PLqZ7mvAQ/mc7VZcelxhayvLumUawKNP8uglY8+wdDqsBmk4XSI2S2ANpS9u98D82vjTq/n9
rs+rkXiHGGcYhEl9OOrofiaD1C4FYJsqSJ+XjaA8q0qwM8iRK7NXxiWey24R2MVVgl4oRcK2zsL+
rnDNfOuk+urrT8j87NBQD4OeNfBOG/aH06KqGI9GnVBbmJRymaakFbi2semi7qEMxnfsLC7ao8KH
v2YG3PfSx8wqvo3C1y9UanwHyR8skBQ3MCxQoyatYS8EvpAFx3XV6MGdEZunBgnDJaVIt2Vv7jd+
dqqm8D20faQbCX/667d0Lmt+vTVizhJi3hFaHnu1D7VIgDUexaOltsKevG2+aoL20hB+ts67dnYv
JQURhFEF28JG7JESUTIp9GmpM1/4Gbs1pbsvRCiWiJIRcCeEkZfwW1xPeesJaajoodqRyKqvksC3
9q0t76COwBhxw2k12Khia+/CQ5u2cwrecGDvA4vb6pCmO9zZiyLC1/n1W7Y/WMiog3jLZ1ymAJPP
DvrX9cQ3amTkslfbLiGPIgx3IZ1kEWrjbqqMi66p8CCE9j7stXTZ4qhECvEeRxo6Kgr+roU5SnnO
GMkfkAZXJnBcy55oSo7mso+Lp2yo6NXOm9kGfWWT/sD4eo/ZXWLPNNS67ef6B1tTVtaMR5wObaQJ
JtDtkoMM+mBd+jCKwmh8mRQBTQRmArn3FcgrXd32hfv29adxrvp+OwH+8Wl8uM76Ju1JHR3VNmAS
jOZ5rPFFEDBYgJhbldia1qwL5bJnfOwaRCp7pjKXQjj3Xdxcff1anM9WegpwbtKsQob4uPTJEcfN
6LRq62Wi2/Y4j462mTy2vrd2QbtcRE5HBEzUoooKEELrqXGVQVLE2FWSBYRBlxd+4eOwWpxdwyof
j8LL0KdNGqkgc40T56i/7OSHY/JHoqp4obHe7b0A3qhfIf/kw7jjz97hzIpXE6ydZdgBJjNkkq8z
Gb2TTYMaXphXpGb4Gydzn7KScY300K2iwBy2CVIFQgD29EwpKCwSTrFOepvBa+lz6o/Qcl5ouN27
bcy9vQRy11SPbaMYrobRRVTRvayDN2nE6R+C537f3tAngsJqUwO7+G8/HGaHwMSZfK1QTyUvgc9c
UMP4AS2Jmv7ro/jJIumyhSW8whbnGMZfLy+VJm5eo+Hc4sF5j8tqmYlyx9J5jR0f4EMJzT+zibrN
7buvn/iTkpf3SGw65lVybfSPG+fKD9pS+A7Lc+7g9USG1MrB3ieNejUtATMf3oowyWFy81l0HKBC
zUZ28j51PdlkxaoU8s1Gi7WdSmSqmFliOKwb36X1/fVL/eREd3XmmCjiKC7Y2P76GTUBNtbZBLrN
Q2LK+ooYxPgFtdb1oDl0YKN3JYo/NbPORcuHK52On0mAtklrjhiQX5/U6zRFIg9Xl9G1l3hsgdBr
K8Ggd3LFBVJDIhMRqW40z9rRZfhm+nJvKqTE8CdxAxb29UC02IrcoW6WfzBgj8a7yOiPoNv/UALN
N53fXym3TsFxsfWP5VfUNp0TdqxJvSTSXS8FQ7ZEhAvcHGSqhvH710fj0zOWLZLEt+qAr/5wD3Rx
WQYo8xQRBqe+MU+2zbOauXvJ4jwHMIuSicaQrrQ/nbC/78ila9Al5XTlgNjS/vWIxMoICsMu1Tab
mke0CTeGYHfohzjAwqGGcpUDqGf/mQzIp92gmekvahV2GvtwnxRuQEDu0kKrC8/vME1EV3z9wRif
rRqGYPOoczFLwLe/vkDErLgrVcIVpdkvrCqEWthNvElKdWLf+FcYUR13tty4CGKlGG9LOzhjm9ai
BuzCKvaOSvHfSPfX4X+Cv4pPurL2Z8eLCpkjxe4WpOGHV9WQSmxamHa3+B/ijZ6B+gLCv0/VFK8G
WEmXijzUJSYqfRN0ekAkCJntJk3ENpbZ9Zhtc9OJbq1h+At3dX/bGsENej3IafnRw+p4rGR4ObHS
XFRe1WKtIm4zotC8zLkveLFxaiTTxcgLvdNUzpbOjhIu0kcXUYfXParqlJfsEKKBDs9eNc1LOjhP
U5sicrVi8WBWwdtUReukM8JtP5OVU4PbGoL88gJdjKqoAb4+jJ98XhLjPqRyXVBLGx/O71CT0ejk
LuyQwIGSTpBxa094x/IWgXbr3EVhe+Nq9Xvc/7GJ/Umt5XHXER5Z8roEMv3rCRTFBu3+GmwJacKC
ROvW3kWa729N30rwdbnkjUIk6rqsP6Q+/U3LqpxDOFp/WFA++QTYSzng7OdpxG93hjInvb2UdoWd
YLyq7QynfaLr66hH6iVC42WQuXE5FvlFbJvqD2v9J410ApIg1NtsYgS9/A9XOUSTIEbiX20bMTqL
Ngi3pix+xCTjXmRBZa6JTYZEMxGI2BGKGeLY+frwf7LKeDotP1SzrmE73ofDT6WUN17oVMBppgx8
wB4dXSyVWkRxRpSz/sd3zFbok70kNaXueUQASJziHy5RmdhFC9SL5wSX9KMwBc7usnGvB5o2m6ip
b9O8S1fGUHl3miMBq7X+m4Wb4ygGv9oGg+9dx9pLHpML2WbID/ooQp7bW8F1C2xKGRXSswLdeiMI
KWTUq91LFLflSEo5dXJyoSWDeFC0mJTul8Rvpo9q7MalwLr00gzexhpVeoN/t2eKAEKGq51tbz5E
93lT9uuozAj3htP/mNj2D3yazro3h5wrHRtAALZwKWzDf0mEto27JRkF+je6Odqd7VNGit55gAiN
3Uy0/smP0hmpYGvXjt7VN5OJiL/trRsGG9V9824VEqAwJtpHiXhpMuK/Ovr6dU9+fRvdCXYQN+AH
NDJnfZy/Wc6eW4a+9y0WMImCYDyGLXwGkp8eVG6Aghot78lXMWk8oqBFZNr2Ve6lD1Qy7b6Og+ly
MHVyj1rj0DTeM5ug5AThPL6QmIwX3CHzh2GM7/Q6AJyEmHjjGc34ffYaZWMzvNiFk7J2mCCXJ/Jk
k9k9PwITvY0j8WqG5fSqJ8ZNLtPvTRZpmxwz9WkUbXSCDfpWjgoHQdsjfpdZ0ZLrTlQf0KbuEDEG
Rx2RTvUqSupxEcNQd9dRBz4gtdRhKkqq+jZ9bLS43Rrzd+cfiXCSZGoR4kl8bnTJnT26bIqiOYy0
Sc4/Ah3sHBppbtM86i/i+aHQ7e7nV+ef+UTOqK72txEetzixnAtaj+7F+au/H4ASdGswQ3gOHehv
I3Jc8m6K6OT3Y3QKbET9fTAiI/GT4hgOulYgEGigHYn6eXDxUgFGaA4RKhPE33w1ES8IqYy8g6QL
wEFjNr7Co2EWfnV1/gmTv/EqSmN7J6dkV9QuYDHfuf77ocpbkByNeQnkE7CQShAC0H7fKaTY1Lil
fT8kVrhrRLbtG/i7Te8jG0vYUh0IU3oYOQKbUGCgI4zTv7XBeRhjbjxqYVHA5mIvo1Em62VJ1mRp
aN+GorrBLteQRpNr10ZN79iLmq0/aNbKCRz/DvgT4EqlEBXP32aU+KeZiY0eb193kFCQrCX9NWUC
AtIULX4ctddzoKweH01ggDf4JhAgaEO678rKXxqIaDex7sY3NmykGxpM3XoYyeSZYFwTLduF8Lmi
7uhPJbo10DMP6RinW0I4BDZX039wY6Utc5iJ1FbkvrnD9DDaBi2MoJtOueZPD2aSHTTb8G4yva4f
sud0/qGtYIIPbc7FUIptxfblHiPreOti8a+FUd1XY11huCdFqZyseO0Wc14dW+IrV0XW1fkrStee
vQbiURVtjL6hRopHi8yKahIbUSXPViqdg5CNe8gAsnJ+E0Hd+MVlNxCFx3it3jpGuMp4L8T9Mm0w
EykWoRNg8s8t41bP8gRd7DUZXWrtTbxtr/O9+y7M3ZU+SLG1Ep4YS26KzbwvT0RVTsehVBtlIhCH
PMD03L9puq59Dgb7qcMpaJADcuUCmr0sFOdJQZ4KkuasOSlkXbZbhm/AKHG02QGBceRPb4oAcWin
wDbHeZPdTll7M8rB/Z7hT12rrhz22qCpJ2d4cBximazIXlulRuOYKHPQU5X83oaHyhzdZ+a/w2ao
p2antCB5cvDLqPnnrkWVm5bojruBZdXCBH7vEjm0NGtz3LVhhFtuih9IWnhmIUmfc9LOUsBvsVnU
1xJowEOIDzWIsoeh7dsbS0ancHwoAe3fyf/l6rx22+babntFBNjLqUSqUcVyT06IxLHZycXFzqvf
g3qB/wP2iWArjqOoLD5lzjGlV9+I1XuLEfK+WelC9ninfD2+K8w0vVQtjLUyqskZrBReDWavdy4y
G/Ds0Yu33sydieo0WcywYAXqi0yXCNv7zl8YLh2Ers1vXmRjnENsw76tnt8K08qDwlH/TrhBtg1S
15d+SrSLZ6bPsh3al2690VYjxVS7OrnNOWLAwWLsjM/jNEJ1h9LNtwQJZy9pBcpzVH/DeB72jTs5
h9H2PicDsKg/2nwWdSgVikmsaJynf9tvXujxMChjz8XHNZ8i26Eft3xJiNWVtRxqxil38XF2rClG
2WCHG+yzpbiIvLoUgT2I7FvsNvPt8RXwd6Ia8wI3tJLt5slgnze1+dNUioRo4HevieNdOVgeozFk
eeoq1RM6ExunQUFnkwFwspGWo+X0lgMkXickgwVqTIJ7x6nDWMtFaIpSRX2UefsRZnCfWxXge729
6ympc8ZkOmGjuyIsbZN3qbMkt8fFrjb50wTyh8/Qdbk+buBsv2u5p+5VTDfQsJvAjTX9iMP0z5J2
oZ10ZZA137UyfNmRxjWHORv/gdDDft8XidzRUWMldKYgNbsYj1Mc+1aFJbWCKKrP+GhpIzaWSUb8
4O3RnP5L8/w5zyNsvwT1xkv6DWdyL8WE0Xk0g6o1eRTUfcPUBrVDBKy+sHyNsnObtB+47fCHyH/Z
cDa5jtPAbKfO/DWk9rOqzASSpP2dcp5kdiQpDvbSDfnFsd9QQypAOt2++9Dn7mnB3Mg45FY4kGBW
k1odYcFqnI3l5B8uulNzsYAUJvsVlTdhQ1qDVnLlB4b+lcC6f0s3rSpeyJgx0eW9A7dPEmdG5oDY
sgrFqBkTUu30wGqJUznRDGUnrV7e+9l+woS8+BpmuFwuR2MuiPTGZ0PLVIjxOGXA7DIInEa17NtU
CeZB3+ex7VsFK0dnXnk+dwE+2Z8dCR5ImEwgyxn3dEvJavHfEhW1spqHQzeMZ1u85XkzbO3Mes5M
IKl9C8tcGyKqAot5bVSCuErdL1cDMp6mxEgi/b1XXvRsz0vjK9Os7VuoAVtFLdcho7Ml95KPp3sr
MkTNyzJC6/XKY9dW6BFxV5uVckun6U+62DsL2LivSpKNMkP7XQn1yqhk2OKVrVTddxZ6T69d/iUj
zMB60HFM8f7imjRscTqiXpbS3eEtu+g50CQUIfW2EcYT0Em8v1aRbQeANIX+qffudW4R/gz4MYO8
LARwpawNmqS5jg7B0OqkyR2rKpxFyoBTtNavAFETFu4i3bWDDvHd5kgwnW+lG4Rfu8aPUhkqJq8a
v8viXfOBoPnWo0PGk7AB2hmYOnLsvOriQ06mBdl9uQrhsUEtnyp9sCqkhb1cnATy+JQkhGsZ8b4Z
a4TA6Vu3wKREF3piEvhTMUqOqxJxYfntZtmPgeN/My4VcHsqi40zwPwteY3NoX23B+N3owkEBkD0
rWfzlioso2MPIz5sTH9Cg7lJdYUnWKgIGMCSiQz4uLurc9zV6tgXlyGKd4tu/0HFAd+ygdoqbTgt
TT9w2dVsX8tGd9PM3dnIzMLP1OnT0hRl74zjTQoCBlI2nxutGcO+5rokCM8q9RSz2Oosw30Ds7j/
qrgAZmJO790sb0OGvrtPCXWoGkHW3jhP4eOrNlVx8GK8x8qFl0Wa+3GJRSgmA5ejQ5vLnNHShAiJ
nFCQgiShVyF8blRHBtjC4QupzIzdrPIHVP6h28cSlUGLMry2GME/7uwzowlFF5+NacTbGvdNqCm4
mkahNr7q5U2o098ICGxC3yMlhTXCP9iYswgd2+H01CZIW0R+o1tlMF4jb3089qScKiAO2RergTQE
w5WGNr37pkrb3h/koHNcxSqoFJCf1ioWbspV9iGnJRhS91rn+UGPCcCFsP93iEUF9QQOSzn0ddiv
T0KesVzwSABni6L0YWI5MxxJa5+wbCd/dDyWZCmwBFp/gCbw5JKHssHrpviu1x8wy2Qb8AoqkSN6
Gz5ucJvD+9O9gwQ0SS57epSdZSJRIw59WyTs/xvpVmFqKR9Swbrfrt897qIFP6eVkwWLLLGfNlW4
lEkVutPy27UoloweYRmDKECfsOEwjC2wvbL1WW7atsZTv1QhD686LhGf+a40jpnLhR9zRIjJtwjz
9SttTPaLlXSHvOqJ3Y7qHd9Fp8dNTQAIUCPtvSrikuMEv/vj/qwAJ/3flyOkMcZ0zqGpgKTOeZ6E
j6+8ZCFtAz43FLJda2pA68Wwd2RD7sQgm49EtIQhPL6FAVGEvKX6rWlYWCMSujy8Z4WSZngouZkV
C7tb/VHUcfnf3W5nutDyM+mPiyjAS5sGiRct8uey7wlsa/K/iNmjgGWGezL6oeAcH67Gqn5OnBZX
2t4FP80OTSVRyOW6pjm8fYrOUA4arzgptGl+0OjgAn0kPHQpFD91VfdSMLG6FNOK+PJUuDqK0PmQ
QzirW0fu4uR7cbUoZMi3prqCgJLVMbMbdWdFFs01dPFZ8YiFysGDmewelIZeFZrF19gr41brOFhn
1fsHTG43uckU5PDaxjU+ST6SlNo1hQkWgZfTj6y87kfq0sOPaT/u9R65TDBRMWiuLs1+/SlrDXAy
IkYVCsb8ZQ13etxP+ArZU4+fU+3/gqAeKU/rzePXP35KXcOjcMi6SGL4g//+nf9uH3+1XsOnyjWG
6r87Hz8lHg/38eV/369GT8JUcdn+32Ob/su7Wn/pf4/EIg/L0gnGevze//1gsgZoTZP5UT8ytR5/
mpOz1a6BW20sOsK2iOh6fFWsX/3v28dXj/v+v59DylHsehK/Hvc/bsZYIif/39+FhmTtSPW5Pe5a
1igxWdZ/266iVXZxbJSeY/qPb/93s2Q00vXS8Go/vuRMRynvTRYYM7LM1lCzZI0380Y8MLJuzoOq
mBc0lPaKyGp3eQd8fSo1zIaT45KCwS5wymZzizjuZ8o0QpzXcDVsCV9ciPCgcDjvcxLYCENdfCfu
jadujWcr1qA2m8Q2okaAv60hbnKNczPXYLcRgZVO0luxRr4ReML6lBQ4QqMUzDbbVP3rriFxCaMO
+uyX0vlFxZb4koMcIuQaLFcSMaeuYXM2qXPt1F2lpd8RrCD7nICSRiTU1UzsN4oN/ECFGOQ5TxZZ
djWZdtEabhcBAAwIpaL7j7q3IqOl6wlIyTCXEiycHhO52HvVs14qksBWVtSB1uqJFJNd6oE2aAFO
YIfWiU7qzoUswJxDQd16qP0MOyIc2QRqMLIExhHjy4H4vsEpV9gBuSAvI+l+6RrzJ2C1VeT+GURn
6Fn9AxIjKNdgQK6f38MaFZiQGeiu4YEDKYIZxCryt9kiTCgsaOwYFjFjYSImqZBWn60yBFpdkx5p
iF9Tf+vV6jnKm3EPLMP1GUZ6T85Q/4UWlYAYbv6JuH9VumYOepUkxrSawjhL/hCAopTS4ZVdZYk9
ZheZyKBs+r1TV14YS7QJKbWRVo3kauvfdhVph2R4S5BvPRMCSRBwGp0V9CmY/o4zJOYr6MGz5+GW
zr2MOPC+BikFhR/GWapxeb5m4h+e+CloaYF3mhXHm9yqiy2sNezP6uDsvVjCTcjVDdTklURJkG4r
c8ZaWn5VFBkf2mj5RuOYXx1zxQJINywHcqNnaxjvBsKztBQfSiHa0MHUzq4DCIlmNvWlSMXBGkz1
OOfpgdHTu8JDCC1GHwQJD6wBCbQMFrMwd7WTRYdWF3/obgefHU69jx19uBGdpfaUfJXCWl70pC5U
k4NnjfUmgvSGjSJodaac9O6MwMpAMh3gD9JXGpp5n7ImArpntWE03NExeVQm1AZIDUJb2m+DDkki
nwlwK5C4qH7Wl8pxQVAPvbAyj+Q/iDNh2FyJQFFcZ1LejAh998IkEVVU8svJMA0VCwgvI5Py3DEf
al2UWSB+JJE22M7d0f2cNFGc3L953ctbAy47ktl2sfRrT8oP/iklPeRqfVU11B+DpXH0Jwnmrnkg
v8pqyaQrLM9PcvP3WKjDFqxCsk1S6v2eBS5tBUzM9MOAT7tL4Xf7WU3jlNQUqTKuii0BRztFKVqm
H6nwHZLUGWNV874W/ZOlFzJI+CUec65jD47bVGGY9eC4MM5jNS5c/VrorIVz1aS0X3n6Uc3BXKh/
Vg2YUCTFCM8OfR0T/WL5qVglK3X6S6nFTw+h7kQgDQC4Lrb3pY1cq1wELkSv5GPE3/embvUDJ19J
Gu2mymoCSu7aT1LPuSQj/q7CSAlqq5BzWpKdNHO/Mzon1xcItrl0mhHwnmk+yLommLFLiW3Rx39p
Ws93TkCEMNDBNrKZ8BTlWbObxyHfyqW0jwrd3IqUJh0jucV2AzxkoAAzVP3dVMqIpB4PioTWr15J
gunmISI/LRt9GKXJSzcZ/yLrUotrm7HHwTNvrJPg7GmpNe+S1Ma2hJzoaxJS+eNTNBrNiI0QBn4s
aeK8Ac4UGbK2MSPLpFC+NOvNuM0Sk9Fc1TmnDlrwXmnkufVEfvnvRuds7AzvJ2oSCiyWEIGKGTCl
32SWunea5FxXyFSsNNs6rAMdVoAMB8F6EkTbhy3C+ZCGcvJ1l/1FGUcSu1cFhKLkpFqrSX1vyfgI
uqHY6inMP6FURMfHY1A5GFjnStnJFPcrVt/NVP0xtUzbCkOkrMkT3X8nQtXeEXjOWpgUtz5xkx1W
whiZK6e1gteQEdF4MNX+z1wtydGJBn5XuVUi0L9cV/SAe+ECQLQXvR5vXVi4W9XpijA1cnKGknRn
p3H7NZbDl66CGswpdshTpI+dKo06cf6udQPEsLGf89lmFkpoIvkJZ1TO+4EK9kkjxS2jlyGyjXek
3huoa+TymeqxucvS6mPpsksSsdSIxzLbs8tReLth9Cj7+hAz9dqhvJLzaxtxyhZJZwWsm38xbMR/
nIDpLHTSWaZFZ5vjybAiHUDq+6rTOaN6Ppkev9PgeLzhYQVUeqNMHXeixwCOGyrblrnm7NrsjZE3
5iMyLirj5i2uh7LWWbMdcbU7YryOMYZ4FZFFgJmcHsst5pNXKFtH6aenpA272QOT3bm3nAowLhR5
l4b4AgDGm84c8suUt585AaqwjEnOqfthZzE1C6iTMWHXCOPkLFwYXdolMelC6jjdjoCAQ4dlelBw
aPtwUJfdKAeS2CcdiqDSbwkWSG+tx8XFGJ61JUY/l5GMJ1ZLzCBSLZh/rRyB54EFkp/llbl1qqra
1oy8drWJgA3r+XlCI34c4vzfqMVia2g2vCEvZ8FTGH+J49T35ig5Y5l1HTS5REHnkFTHQu3IXGY+
Wr3Mw1aCHu1wairlsqCKmv4q4OLDpsu88+R58a5AU4kaS2fZNuFJddD9kQrXqCQoNlutj7KnxqSH
jWb9pnn15MLdqrOnO+StZZOzXj3EVjasBGIVpLc96QecWxIk0vMgjfJFFLFPiLH+hEahekEbn+9c
WAC+1v+SfSRerSzrL1OS/uLj1rx2+HxDdCbVxot+9CErP9N+aEJVKNNWXb9FGVf6na3ngH3q6Qgc
T/iNE+/GadR+lLQIXUEChDf5Q2M5n/BAAZOxGozXwEQDxO7NxZOHvaGjJ2CUZEVZdtCJpPEdbVxu
Bk/zxsrM8lhUlJCQa1eaPOjgJvltTcOxyNzhLuwkvrIzvXYTyK4UmCUjKA05WvHTWd2wNXoJKq9U
f/LuliHiPzfjXwYS7QX+MOu/AmnlysfKSpBz2PH1IEtJSYRkzadLxb6h9EOYscwaUcDsS0Q97LYo
O+dGLTgjR5YkNC9VHKXkptgc7ZQpD4iEqn+lbh9Y80BAXxFrgUko4Z7V1m+iVK+2XtZXS2NcGJXd
dLTa5Thm1W5KMSvl87JTRGI/DZm1J1HMhuAiD0M3Plum1V3nTKpcQbRhB/tKBy/C1TWynCPavWQP
n8c7Fw017Fh9StJRqZBSdnuadyiF/tfpVOPoZcBPDMYIxmQE9gjn50GBKdg3bYw2oYl3zXM5xd9Y
6xiIOs4Y5NliB0VFXIVKmF5HriDpeB2ZKL3dA3YwueBGc8E8YTIPRr1zBjAA7FGy28Cpq6WadU9T
i8TAqHQgZmVkaldMRMASmQhN5sBOTQNQbdsfFllgYk6obpJC9wu3QFbFSTFKe2cwqiJTkJw5mVvz
xo7m96TRrNDAsYAXHilzMpXernJlsZ3aVLxoRRm0NiPlGnXLXtglmMzISzekPnJuMR4npLSdfYfF
m6a2R06kCemHPTD4GBJyQkGfI6tuLe9bM6PhOBhMhlvD2nRzStE3Ar3R6bK3AgzTDtaS6aulqQS6
2V+0XJkhXTfqZu0/w4XeErlrxJLASn/rjFiPpuv9jgEBwMwOtCRLnuIJs0jRu9RJtkoeYeowURF0
d3S08qAi1gbHUp3H+YRwmsYva4HlJpbcA7HeI8JEcW5PxyiXuD9bZ96NlZf7Y/6UZY1zlQ34DU2d
3tSWYAWpfGgTWxlH3rO5IW3dmL5masVzVdN4Mlw7u6SsBuTZ1HtemOggTVIALMDBaaSARfsXOZX9
oWVfBCdGgWcR1mm6UG9lBaQGCTMX9Ty5JBUOGM2s3spqai9Rl2vPw/gqwOJRnPXKJcE3fy07ThJG
+fscwcm9THrGQ3B2LkNxtQg/uccuqmm3jFsq27a7R1QwP3MhnauSzkywLcSrZFMRM6UMp0IwXgD9
TCrW/wVptSbR3hJW7Iay0bt66p2117mc1UMs6/wgl+WVTObszIpifpbE2iqLQq/RZ6yfLPOzaRf3
/rhhbHfIcv1b1AbLOxUgvSkd8oXaGTNQPL8uUUZ+pm0Oz+agnhI9+T0yJmZqPbChSVClOYrXXpae
OM1qUqSPGoin1ajuNcTGreL0I6Phnh37UkCYKtA+Qx9yj1QMgqlcJJ/0xSf1Bjwu4PrKmAPHVqtd
n5TZ2UjaoMvdJawYFAdEIxmbSWXmqSoD6xyLdTNhfHtyz8d7jm5kZEnZZJN7xjs6nbwY8XYqxu+0
GYkHg/IVNKKaThYNa52mrT8kDbbaMtb8PtHjnQYBd9TCvIjFS2WlPEtbA9PSeSbqYTaqZCctAWku
tajfowQUrkLgXOpWT3lipIeEBQMTUGjuhvhk+c4pYlZA1bOs9O20m29GPcPpm+1spxdRH1R9JrfJ
zDJIs/6iRVWOViLc/aSlJ/QGMnzcKHL0tmLiiRF1Wt7Bnwc2wptX0KrlKRsgs+S9OpDV4f6qovhb
wbz5VBgkF9M1HRFTkYsdGSMlYyWCJS9LMMlG79dSZ3Pc2PGx7OKJpAySLZwF9oUlQHBGNpO7eZ6Y
vSbrjp/YAGKjuyxq9x0JnAEk4E8ivi9FXyN7N0YZTg6B0XRrnxhjO94SXhoQYfR3NlXq37kYTx09
8T7T3MbP7PKuL728lkM63aKoDueZvIG5NKxdxSlEjnKu+gPkJ9RDycfcQqo2uqINDAUBX+RmlELZ
6GwEE4mbFf/x9J/GGYwPrx7R9dnFr1rBHzqtwRXM1cU24i02mvaRxtrm9MbwNyZGg2TAkLukHF9L
LZOXmpLCKtN9b3c2xLHIO2KBYTqwzzsCe/HYv1YJkPyI5Ont6KxxIp1r72DD9ccM3P+m89Tm2odq
6Xy7vY54s4ngzFjzq2mX5rHv4OeoLWIFAOHEK1S8ol1H3+GiE+gRvCG16SyiNOyYde3yzzZR4dYs
x+keYVjrQCv2tdJt2U8gfMcM0sUA7KF5SAwLDpJ1uqK8yxHlIMJjrrXAKqsiQHmyr/w81f40IDM0
nUpfYe3XCW9fQDAjLxVwuzkTb1on/VagM90X0XIYKiEAqiF6z4U/EjfuuWDQzdr8Aa6MfwTsCfny
UWo8KZo2gC9UDoDhg3xFSegT8x876i+yVH5N5fQV68xCyp6AsWqBpi0WqJy1Mt+WwfEuQsnlWas7
10dNVbLQZInaaNquMuDKcr1fP7rVNp9KuTOmz6zWKVOcU9MBUXZMuNh203CpJzHT9KDzGpRT6TwG
9VhNh87AIW9HOpJLRjLUEujrBDGpNdvckgiQTb5yfnqFSS0zfppU9DwATlFirVH1y3wSar6Hi++E
sbXTNDjji9JWvlMx/NItrzsoXqpvupqgShCwJduQojvVVvePeTggGaNpNxilx2BkyVbk9R/WZKSX
xAZjLQKPK6qgFSq6Yv/VsLSIxZ6MPnpuGC7NE/vansyzUBk64jSq7hlQEpSBnByvolfMl6764+hm
QdoQ+z74rJrfJMI69GtfrzBYIxQPXBT23q2S4lqwGIXjuc0YozdUjqXzkSiey3hRVPtGTSa/EQus
j2hydpyGIS/WhK9B0puojXEbKu2E/Q4Ki6mCCpkRiUvsNRCgFnML1N84m6hyjuVYPnlOV58rGNcM
QaW8Og41JznXZw7hZTNFuXcrUuYgKbO1NGusDcCWVyooyZvVQCyTtEfD1TPfxMvP8jMO4k56+0Ul
xYcqx21qGC5lI6+9s7xqbMrWiZRz0vSi9M2+numpeeJG4M2XxCaYpos0gPoLjC4M8+Zs55huxj/9
qGtAbchlaA3Ge0lgRl4S6A3lW1xrfxNAo2w5qn8tTft+ItaAYMjvKm+TMxI7d+dY2b/RWkddelwc
Miz31hq+oOMi3Jlu9FfXq1uUPea2DLJnnT1Zm2D+7XlXg4ixIVgl1nby2L+UddFu404oYWtlFLJY
C7dLXBErkZXf7HlpskrKl2iBkqkMDItcJWOwICairn8zwyCdLc0/nPE4d9I55VqnbTUr49VxG7ai
SdnAG1VP3mL8kU6m7lI1yU+TsDuE/Fqgg9s/NlVGMozkKKGOvFfRjwYp8a6a1owawpVBBVB6b8d8
Mh1v2jBz9GioEah62EZiY72wlt4xL8ZfHdkhYdzNd1E5sL0bcSZfUdlmds2GcKEfdltkWCMpF3FN
PZAWDIPm3PyKNEY0Zt7xKo/WoXYAY9rWRDbM4Bkny1X+FhiJVTytO0aOXA+G2Q0ng/8ePHob/0jT
ka5iSj9m5Xgj7/lgOEi6mNDGvtlEhEgZ4yYnjiYm8Qpem1YfXcWG9MjYbzeQSAQ/MWymzsPASuSX
Y15rhiyGwomjKPeY6IDtqHu8A3SQ1GMhPwwnGk8Y++q9WIAn16yfJpOEJdNoBCoSwblvdl74uCFr
959gtsbsL212DC+AMC3VU+QK85xI4y81pfpVSPNuRWpyTebG3WlJenHI5uH6OsCjzt1hV0X0PzjO
eIFbcgWIiD0wb0k/Mq++LuOamMAQLBPreqyLXzvkrBRMRUZYTnkkRKI4xWosjxWgQqNypr3ecGgt
ecN6b8slI4GiXaDz+Ooo13rpfkQF+UzJaOQkDJiQ8DzwQnDG3zKnOpR9+0ev2/xVMBLasy5D4TEY
zbXs5StF1XycVID0S1W8V9RIM6Ecx8GT0LimLogcgjYKkYDETUlLGgC4bmcXg30TwTfu9OQkVa6i
/RTRGzYWBvM2pxWAsuZrcXZqABqckcztViF7UMF0urdJDRVyEupunr3fDsK1rWrHGMenRQRYt3oA
692h0WsjnObY2nj0Yl3G+C0Hi8CgYdR20qCnWWr14i0a10FH7MuYXcycK2vQykB6C6Hlbe3R6uAv
5zWOnq9FVNi7zOsJU274lMM8ZEKTVNGFFLeDOpkefL2JIQpwPrzjLXonvbiCoVcOU7zjcdCXK9nz
XDugZAfiFElH2ybEGO10Ipz3JI4x7DGn9rgIk1ZZuWR1a2wt1cx8Q1vEsavItyR6BuKxSkpmR9/W
TPZnwWflCfijpFQg9BwF1a0UyrWc5XAkA7O9ejF0K57/grhImPDGpJ2skuT3ZooAIaCFS/Jr0pn9
ti2s9JxHUJ/nodP3sio4rSrAYo+D3x3oJsHpkZLZ6fqRa8c1nSkV1UY81THJRzpD38UcYDZmQ8iL
SSwF78sgFkI9iLy/MJVvtrKR9ktks5xIpP5SV9QogNg9f8jZDA2p9rfKRPWUOtCra3LDXAYtW6xA
PCT8HUHVlMa7Ohy64bsTnfnaGGr35Gbda9Win6IfBkAJHO3dKpLv2raH77pmvmfN3maR6GEthVY4
XebzQLDcsdWn/OLqhGR7k/jFZbBCg6hnQW7Xyak3gPh5/Uw8QI6mJIrrcjsRtxVrTXFUWKVHqf7a
pt5zUi68iVS687k2xBaD9IxksTSuneT6EWWddRsEENMEEEHNKO/WrDezStZV3srpyZwgpqmjar4t
qMaJrH7HJ+etPS5YjbF4moUxHdpJ/JQib7Zu5jQ2TT+CInOenkZPi69SVUvWDc9VROfL6MYJLeac
pA2YAAaMhFArtUoCJQZ2SmttHZuWiDnkknW6COp+iZY2o6hFB0f4ktnR1Omjgo83zn9rlnbDnaxA
OmScrEtEbhz3v0FIW1TkdUdA4Bj7AAzzYCHwDQdV0h5MvE4vebn8CN7fKbz0V9PrjUNDH73J+Swv
6qDexonjJ3MII1CXEf9jmteXUq7CFtMlmi5aorCUgi3Lkp4xNOZXXTvHkuV23YFFzTPv3hVxfRvt
Gkz/wLsOx1AbunakXgYTTLHeFke1qV8MS2H8jDOH/HJJQUP4l+5QcWlebLyB9Xtm2N+dBjfxTSwC
m7mOoxc0wu/m6BIdkDd52NhRcddbPvC1QTycY5AIOzPNu5CWxvBPx6A7JXp5ZkdLjyWGQ+kRedRn
nX6vp4cp2PIbcoTOE4lg115VLxpnht/2tR4U61VEKRjd2nGK8g5t08gCCzJzzVyw755jpVbvXgL0
bY/ZqvgCr0r84aS2T+3wVHdFcSbwQqHxzLVPhIkYuDWJwJw1wwf94jBeImG6v4ysq9n+cFHUGP9Q
HTpsl+IYCGrc/6ngHAfsMs1TqbW/6QjUUJdcE7zUCFTs4M4412GHnpxXhcMpL4bkaYQdSmQ2/Gwt
YUKy3rgsqEBu9PeM6/cTNoi7ZhCqBiMEgmaLiigDfTfMHijQBr9RaxE2EMUj71pu4o5+W1nG8VD0
/X4Ycu0IXDp7jhDG2WoTOJyLJAkNS2gzwDjMdjwykilPo4ItUHgGDMmUsWtcttGZV73CwdgwgDbz
6ncRUYgA60jvZdXr+5bt6Du7bWR6dyZ75PHc9BLBXUnqgOuI9xK49Aa/IRP2g4Jt6GLG6lvEQvOH
2EcugY71ZAMUhPGv8lsj17iyFbrnI8WQ20VzMEOJ8uu+vNbLkFI/0aITK6JeVGb9pNj0Lx0CZZ7X
Kv1IGsY7jYtfbJzlztRmg45W21oUoQPBMhcowjCaUWWyh/I4hDMrepKl/Qegcb1P7OFFV+KbTBDc
9nk17SMbem4e8c9Is7iTe+CG7OlhWWdjxpykiA4V2Vb49ebhPuIuGfEdfNqSwWeep3cNtyGLEhjD
fCZxeURH3H87u9Xtf6QB5HYUEN3kXB83maU5VzM21Qs0Jj/2FfZBn4XZyNAueMNreaV+dnLoEakl
bmiMyPt6MI77QhnKCzBvtNuW1b8lvLkZ9ubviKmyPeNDWqoldo6ijbWNR+DoX0JOtnOqEbOegT4Q
JNufdANAZVfb6DtbVvVGaXy5SIXeWkY4VANWs3VWvq0qxul5nu06VLroe2Ic9JxG2bITFUIF7zGv
qtCYViIx2N0wvrJlW57d+cdxFFKMDANlJ1AZbQvhrt833eo6SDPjzVrGhPC5wTi10WC8NRqBiI9v
bcH1DlrcvJPF0B/UGll4UU3lcR5nzAJl/HsmR+6tEM+e8Or3QY/i55FAOV1m2d0bE+UG+GAvkuiV
qc58bg0vQZ7nOfcc6u+79thF9BNg1ajaevg+X5OCuHnPchin5PNrXjNpw2QWSgKYKFxBt44OlqjY
k83nErHCwlwgTuaCPkxKZg4eajbAArDS854W2kKEXa3ycjLkpn1bji7+kqK6WjM+yMpgkzsjNQ8G
wII7trsoKi3SUvS6/GHU4O4bXUXBoI/GkYqcjwTFxmYqWfBHBIVx6UbJq3bTsoN2zVRfs2bC8Zxx
K+pxoL5TtIOnmd2N/Bg+zXmsv8/sHrre7Z95YD+zlJ6/IA8JeiLEDhUytI3s8uiM7LsL2GqyYI2k
fYOVvodf2w19FA4xBW/Z9j+8nAwIY/IT5rQ3duSjrpdizXii0zWfaCt7LD9WWCoWAWlTnQfmxwzK
9LWJFflK/RZvVKVI9pagPhoreuxx6ZarNTEo62bnozfU/g2JLS2uU853VjvaFRwpKThORiiqsNhA
zr+l3WmXx40yaCx78EAyv+A+1mQH2XjDHlxxyGtVnFDrac+RdUr7Pr+LNjLCqJw40zTaGtsxXhft
pfMU/UP7Ktr+6hKJ+Z4oenyDKPIx2Z7wC8up8bcl462X7Xj7f+ydx3LjSLumb2Xi7HEC3izORnSi
aCSRpZJKG0RZeO9x9fNkUi1WqXv6n9nPBoH80gCiSCDzy9dk7ryHAet7d0jexIjnkjdY5xNT1Bni
K9vEWDo2+GNKRYOdmsy8lY2mXVhlpD90Zvo19sBeor9qPIOTCgHZndueFUlsa8G6MPr6EDb5vWP2
yj0LBkBAYU+OZ47rnRYod03Jfx7RlGd71rpbs3eQUHT6L6wstC3EMWNHyi64HUctW3sjnJka15mV
Bw6UxEli2pgwg6xdYcBV4dyu+7DN6s8hWfEFm91fU1MPn+buwW7DbAXxf1jNTfezL9vTVGrucjTx
UUWpQhj2WojHBU+BV6m7LmvNG2tSsHArcncz6GZ/IVz+f0XTi6Lp96LL23o6/Qwg5v2uTqoLauv/
Wc/0KY/anz/+17n92v5s/tbvTdPUtv/bc1QD3ugHA3LN0f8bsx8H3Sn2AXRPCJe+aZo62n/D7UXz
CoKiJmRQm6Jrw//5L839bw/xMyScwM7zqNSd/xdBU0MTRN2rLAHKSIyuerZm6I7tkYz6QGZOSRXn
2pBYPyujOFi5yvyxYiOvDFHO0XpbfxrMSsdqg7yVrFVdRbvU6nVuXGrTNHmr/ae+cijZ+J/6at7X
KMDYMujLaicPbppW5c217I1TBYWWw4cY1E/s2S5BpdnbeTvegiOo99dDWnq/FyMzU3ZsI8HRMZ6D
Ms32SMcGC2YixnM15bgUD7zRMcMzn3Wn/QFVYLgPyPRpYQipBQ/AZB6mVwv9j7zVvOdepBW9uGW3
SHVmcykn+BM7dDt5BpLOxzY0sGvmVEz9ZTnxNQNueAw6TA1WpkO2oEUWNWBZNGu7MdWcai0hRLIc
2h1MSl/9ViYRM0RoJvt4Dot9Kg4h+U2My0pz8aFCFuXBjupin5SJ0mD1wWl56wVDspd16TgqqyAc
4xWc2x6jXBwsY3ZS10Hpu/jHcTaPEGZqj5RWqW1Ytzef2RRQHlqc3jYJvMqbseyh+ImDjyHA0XfQ
ELLKfLhp2wGmDng15jRlFUAhatujBi7tGJTke7UiaoT5Y7Cux9o6hzCoD0HZPFVZ5i/VULV6uEYx
kuVIf4NVO3Uqpk/8Hf1tHpFokTF5EL+VGw+7o60s2rMenP6tkxwotTDZBty1ZcZf4CUUddNucJPf
DzJWsrfxW4WM4TH09PY/Z5o8xf0tCPX0vjai8Oz7irUBR6ehx2eH57GZ8HEcmnEZ60O7qZLW2Gka
e8ElacFbF0k7XrmxvcrduTjp2EgusHUKnxGhzBEa9/pdCYoEpNOYLuKhiT/LMxTC3s6aQYkusesZ
eHr9FvKGvdJIYC6Q3rDQEPbRRJBl1B+tTZB5wW2vTZAeZvz5lGYIzw5eBGzl99VtMKruqYQ+jANl
Fv8Ix2HVVmH2yjJAW4amEh3QK/b3gSGcRdvJB+4DoSErfaa3YBksFi4QAcpUL8gAhqAPScAeYT0V
xwoSOZbSdbmWFbU7YWMoq9mSg4Vcld+dbsQZIH3VoVKEi9KrlDtRzPMegEzhzAqI/OKVn6cQefir
WOdm/QgcQzPmbDdbrVHhfGJquzgXDshtUrQrYwC5I4OXekRKvtllFt46GeawRajYC2TCY3eDd6OC
je4hwZb4mI2keXFkmD/3KXL5ahUFbs5WGkBozcILMbCS6cGbrfFyyM0lPaLfI6iu3hRVPW98k6Yo
k7OJp08b+GvRYwEV80af6ux7NDBbiLvx2WrYYkD1ORFPC3ngqedDbec5IouZfJhcy/wD731h8+3U
Wrxvey07hLVJRsSx5pcAhTa51CHdcIYZFz1nrjesVFb5+wJeyCFC6eDSFK17VCKy4j9IK36UTECI
W/V0E1FhlBXZwtXVDzIRjpZFXWiH7s/EjtKtUBBAul4YCiklhkJtolOWpx/LH5v+Vv7b6ce+zTQn
CwVky8o0ZvWpq4JTZU3jPRpE8VMxAOBpMiANE9xa8W+WB3aTTJ5hWbLP0/YSz/SC3SxZiyYNiTIF
Wohsd+323uMah4iAhrDs8Z+vUeX1ocqH/Dy5NfhcfGwfIx3Ar2+H8dKy2/JrkPR32PgFn5mIRqBQ
/Gwd1G75tUfjFl/vJiuaNeBW99ZOk+azomTbDItU5vPnMSA5r9itdQKmcQjQLHiZLCu8nW3bXGlO
273kPdah5KfC+8xqgts6cNhwqSGUeyhyv2LNOwnTonHf5+50zpLqwRHxxoWCqGazj1S2BcCxUxcy
3nk4Gk9trMOFTsJXrb2HNua8+EA8b/uuNqEtEg7wmmnjMmLe6ra7Fug0qdIgejXYJvttIvYPkjqo
Kn6Y2wgNQJ54Jo6MzHD4KlL/m1zsHBtuY6t29AMRZBzWFry6YhYDr6Y64xMJr53kqm+cutnlVV5M
r6pwN1SCttnPzWScWMo/T/xg4bsX8XJK/WRfGypolLJ+O5MxBf0dVmmIa/wZl23Hzh4RPxZ9r9UQ
ex5qA/T7Pw0nYyrw0jLsHh3LLPAyAeqjtpm1h9WGGGQxBy+tHd9DDbN/wA+Cm2qqz7KpHppvTfuZ
pO9708JJnR+FYjzEZaY9s4AtVloJH78O2wDYlGIqMwlqtxu2/CTXQ2ziHyjO1NSELRZ0eHjLsz9r
P7ZTRqAhSUGPP9sVbqPd6TV7p27uqXtlmn8/eKW2jQ273n6IX9uSvVf3smhbxb4dM/8WoO4EAuEf
hpMxq8jv9SEdIXrSVQ4s4x+7ZZ56UhJ9wBU+YV8ynT7x8iQr5WpkkSY4olHrDt9gCh3mJADQHict
yHgF2+kM1+XW8uqTFpGbUKz8Ce30+F4PVf3pvTSLfGwUVU96n8WgPymJOlnSeVNdW/5f9ZvFFd5H
uV4P5bXL1d/rrtcTddfS+51ZeepsE3jXCJNE4cEtA3MxWjrACccMDjImz66HRFYEKRvg2vjW7p8a
h6Pv3/77L1mKlf22SGHtZIhlkq5bAoUM9/HPH3LZsb3Et9f9oQRoe+C6piExJJcUhYYCkK58kgUY
moNVKp9KlJ3PiE325H8QjgkOtl0zn3gvlr7KfAJC/aXWiwDWecG0VHlSWTPUScNkAd+UZIkscWaI
mDyTsWttUfrK5tpOng3RcNLwk90PDtxjx9THNWnb5j4Bwnw5yIqi80aWE3/FZJOZxzOqQVSUFvpa
UAzoh77p2zCytWzoJWz+/Ptn7PypqISQOPq4JopKhq2Z7O1//IyBECs6u7jKD4wXz+1cu4+uE8eH
RpC/5VOTadd3AOTuI9PL6FC9x8H9f2/e4/0cDThe6JOYpn0HROX91l7GjcD5nvpfo9o7eejjdDc8
QLW9//5TvpyJmDo3FeheQNte2JDllb9jWS0P8hctz2RDZiDwypAt7W5k8DI4rEpsueZQXSoFC48q
BZ+Y9x48WbHwyAoD51wVno0sqsj8PLZYFcsS/GHrjK9qCYQmg99svWIFvXB9Mmtp1Tb3gw77CnZI
9h283iL27fE1YymCX81fLWwLRsdd07u28BFOMEuy+eJdy+Sf/v2/aP/9v+gIRwEXuUgEl1nT//lL
AfAUKeoYGj8syDGLRvC0JFlLHmzo24hliGDbmswOy2BltFEDa/uvUJXz80If3FjN2KeB2kzMI5vu
pM/C5mBOncnOAAcZj2Cbr7xJIxn2Z4WsHT0wZDWop7ZDN4jsWeSkRxVC0DLSs5cK4PTWgvR934xd
A4yQMxHHhALWtGybxGxjmB2aCGavP816AQvOiXb1UBpPRjK5D6Kuwkj2WteIkmkillyk0wrTtWrb
DGW8k2cxmhuXs/T97Fp7PQsGJ94lMGw2//6/ccVnz3WCIt/++J//4hdm6bbpWhZuBfiuQGP883/T
2pEaT2S+vydTvtSQigUrPFesWVQWLrbmZvDIKVaWz2YZhrVkB5kl38jqDw1jF3LO4tJcNsKX5m2g
a3M5pCzKId3Suk9hTKyjuJ2O4IRLtib8tDuWOxmZB2M6JjLslLG/DgYVMAY/QdTpRQ9ZTx6ru8F0
FENlLZqOl+q3UTTW1eg/ZNaqQPEXtVkAaLAz91qMw9tSnspDo6TsgwYrWVAHs97/1vjabBI1IUKz
OyVFvQy8zI0MXU79LuLBiu3x2m/S4tDk+bTGZrO8cchGHGRMHizWWuACRRt3cPalOtVb1FHA2V/b
yLMQudvLCLLolZb3H+RqNeNv3wCcT1zbxLFBRT3P+6i1HTqhn8aTWv9I2hzJ6ZVTeus6nJRD6lYP
cDT6rSxdQo7mY42Td9MyQOkaIxRZFq1lfYzs393g1NAIXOVgZCFYRzzRfhtGVsi2ka2by7YY2hu/
hCMYF7PyxdLzE7JjIAzJkE0tkEOMLR5GPa9eB78M8EDM1bMazuMqLxT/UJVqDMwgr7auHRpgPhJ9
pQ1xfYY/DPe8CYNXMWKYOJCP6r3pB8nJNcJ6YyqlgVRXlX3HSmVTjcP0EvXA0GfFGe601PYfZIu0
todjGsfxTSsfWuL5NJqdunfkQ2uokB62QEGsu/eaa8NCRxfKCPp8kQ9G8+iNWMNBwD6blRee9QGQ
euS5cJtF7L1FO6L0rY1AFEUCAYWWfK37frRsRFHGohQXkcpj8u/IlEPwXs5Zqj/KhjKmeDHKylrc
PMqK61iZzFzk+JBojdLemVW4qlo3h6E5khARZ47glZQIi+zYDFl9iMsWslL0lE2vnSzRsxY934eV
LWRcNtOj8TKsDH3o/uewDcDZf3/caeafeonieeepJssv1v98QQ33g7J8gIyX5ZWt8i1pklVL7gI7
DqB8S63ooG2LN8v1XeL23nh0X2UAHSiayncKEOpqmczzW3sZkz3naB6P/Xe+SGLU61h/jn+5aBQ7
vxweYKBum8dMHHrnFKpm9XCZ+YnpH0vwawRuSPJQxnsTJ4+Rp9BjgjL22VP6YNkAGt6w8QTBfLbj
nV2h/iZrR1RHzqIDloTNpQMZVzoAQkmbJt/IGari4W/PG6Jgi5TseQA7e6mnWnGrimLo/1UrM+/X
Wpl5l7XoeP+tr5ao+VMBXBWM1fgLnln2EKphfjkoQf9jLoEeyJCs7Ny038Z6/QtoRP6QqjAVRlDg
/CUZ0KV1bATLXsxqgOIjnq5P1n01qd3OaSyUsxo/eG0cnLL80HiZZ/hWAXwDf+zCJc+W8NxXRnjW
knHlBa1yL0NjNLK1r5bhEsIkjzgAqyuv7XKwb1G/sLTCu69Mz713xBnk5uCGbEq6vVaMiWceUBda
yGbXuByka3Okh0R/WUGucL4xVIXJBubh8w7FELIbCXPyuCweVMX+zg7n+AK9PV877Nlu7LKcXvyu
uEfJYjglSOf/++/A+VOn1XTIiqmmqZrgB9i2+Zv3RTf4LlDAefw21mT6VVTJlPzGNkcL2p7xiBkr
cH6nNX8Zfejt5ljtz6Rtm9sErfqFLMpDX36ykTM4yYIe8b0xHcdfy2Ko5dYhiK1HWer8vD/3kf8L
/mG303sFN9mqNC95rmlSVnC1FchEpL4uuarU9cI1iD7Ea9/bGTKLhabeCsjKUknv5CQs81jvJCXM
LTnvKv4sepMHt9Ap12x7WQcjLc4yuS8PZZI9BH1dHmUJEPq4StGfAUcndgPi2r62L8CMwLhsTSA2
o7GUZ5k9up+QKdxDVZ1eZRybBfPOa30X0mP5MW4MKm/DOAI1gLSZ/x9mcnhjfJjKaZrtoG+t2p5r
4rfwN1H/Sm/aqbER9Zigjee+X8M67o7xOEH6x3l0PMBSHg/yrEiw9QOJcWSt0Vh3srEoZoMfY/1r
nFLQbQcPKsxt6YGKapUhOziCv+fk2XhmHuXd1FDQvjrZuEs6gCTsKAMu7xP9hzNNKBio1lEnJwgP
N8/JcLkT+0q8kKoZ9eIb0Cv5g9BY9Zx502XIV4S9nkQ/dXY2l/mEFcUsJlrXgx1Gzd4Vh2sMAgXc
uhFuLLjwlcfbvT0Vvb3N/fqiKWvEIZqRpWltkTwznlvb3fu6V54QixtO+JTveAQmn0vn3nHmZM+t
JHt5Jg/uXE+NICwgGZ9qtzJWo1S30tHXg88ulnRsPH0CAOhvrotAuW68FuWiT64J39vKkGxhK+XK
B8a4bTA12V0PMxSJXZZmt1nW6reGEZQVENi/mlzKTshX1PbnrRUP5v1so2SQZ9UBfKF5L0Mtbx2c
c8aDLPGMeYv3hRqtp1jFIP09Jpuwh/OqdUILnhxv/S02cJUd2tHeGrnN8qucgi+ZkQv8bzTtiinL
n7U6vsQL6EXbKYzjFZm58ItRNOSibM27N7PcfgRw8mSLOJ5h7FZ6o79B3wLZLX0KZ6xXUAuYdv04
2Gdk8KKntljLxJPZCIUz9FJFhgobwvC9kIpmgCuuzYJoXcUQDP79KWmof8qyi8ckz0YH+wBXZ+aA
sPefq6PRGPLSy2fjG0JVDch11d3Lg+IKnscEX/IaM8MWWCNqXG9t8jRV9/zyrPdesu2HomxvqSjb
pUhBolrankMFXkwssH3yMFnqAq00hE3eQ3YE5Hmq9Fwgr81Ls9Cwk7WtNu5Cxowh0ZYWuupr1YOR
WqLUtZUq0JWtqCuYc+zojpX3CaZQfZu0oDJlMYb/u0P5t72Rxc4Fltqr5kGWknAuPgmejugoD5nd
38K2dh4CL/oeo5eKTCRJ584cIVCJKesk5p8fYqqIJX+2u8YUi53ry17bh34ITk07a9AxFVeCL12S
JSgx9MpK00NeKVPgH/BmBhRtJeoXdQ6gX3f2jz+bJg5vH1M0taq+XyIvOGzcOnTYeenDoysOlUo6
F1UpALFpeLStKlNvZK0sD+54ZK5vbhXklZDGE208uO3HWkFF1AinfPVbv0rRweK54ACqMEzvjbl9
neFsfo5tpmlmRuJGFutyMDdOEuYrWWz0NFoZ7uBvLo1TP1zoaV/vZDFQqhfHCrt7O6i1zyHOOq5h
/eyEVIUwWzwDzIsOpa29yLeYDLE3t2N5E907hYcBRWKewJ6yzynn4xqo6ptSIyN4nahfZ+WyVq/I
/n2Yriu+WmyhUCJzPPs8fdpugkAQ4eYj+AkxkhTsRiIZJw5BhlaOLM5FUvC0A8r4HpJnsplsIYvy
oLYOQjY+/ibsukfoCXcuavaOAbY7il7sophuAJjPB7zN/c/edB86ffSi+pa/m300F2RRh4+whOSa
bWWxaPMdRCv/FNfxF7+xvyba5CD14kNhDYvsqQ1TYH399CrjkYjj2PCPcYec+l2EicGN3A4dITGg
L09R7onK3VBZcd02vcY6NHhhtqDMohoHaCnFmpefyqY3xevBey/6Kio/VmVGG1kbsPTFFUlU15Ue
H+Zo65eVcYi9GGXs0cxXxmy4h5FV2E0wDNUX1o3zIgptwHrkl5/KzufHHlVfzEQxN7GetutmVssv
lW4eIt7sZ0jr3qX7LJp96J51qIWIOFMlc4UEC2462Bte4Q/oIMbIjzjGnYwxE9DuG1CesjTlDpA3
DH/W6CxiKNQ9RaOPNhg5KBYHbDaiB6XUq14aSIiYZWvxvY5Ac4eC62/NcuslGVj5YHSjeI/mdJpJ
7iHn5OUI3OpGtLaMLjyrXuWLykpgH/ze/g9GSpqBZt8f0y5s+nSsLj0wHapBmtP9+I5Q1SovnChs
yPkz+evGTF9k6JDeqYMVvEQZrCdck59cpyZxaMLxlfEg7py1CgsDnl4evngqTumsTO0jyYfpKUN8
QDbLCyvfBaGHUIYYrbDUbtnE8ENtF+mbdmzLu1kdvoGfjX9l5dGzzBqpGFImKOK7X7KsKRc6y7mT
CW0SoZ+q2rdpD5kP74tNC1P9oai0YKlDDH4W4/StH/2a57dxdMV8QJBKgVYCSiYEmNsXcX/0jfng
BknBT0MjVrkmyHU96A4zLoFD1x1lKxmWxamrZgCJ6lcZlyFZKQ8T/rvIjVn24nIFGWzEkI2G2Duu
YKidiuJvF3PhRfG0aXa/xbI+z/YtOjHWUDlvNyUvZeWdutHhW11u9BKTbRSrLpa9hSmsDH6463ro
eeaQMtvkTVBtA3gARjo6+To2NchDbsr8JcGdaR+Xer9DRgbpbHiuqHyIcuEWAUbwWrRyYdnjKmZD
AgI9vBg8N7p1bJS8nS50DrPp39tmSEmEupQka9Oq1jbyrOysjoG5U8zs17XFYKm/oBM6KwAu6NyJ
nrqdOdsWrMWNHMMTA6Vj9oCmhnWQLcy0Sm6rYULlX1TKGEiZVZMr4cPlSpmH0sQ0obknWnhoHwHh
ZjO3xo8FQLeM6g2K48gXOavLCGjoPxpkA6+DQlbBGzQyy40cFQi0f8SVATws71QcJFpMzUp/QlHr
cp028M392GbPsrkcZ5z5HFsX1Lcs+qFr3inaSAZV3Jg8VAEwudRGS1R8SIEbKLd1yf9E3pWMGXp+
lzuqe5TtIxNZWdLX4VJ+NtPov4oJ6t5lC/u+rsQ00uSNKA7GPPJs0wxv1dro1YCuQB4jciDSi9pm
duA6KuJZquvFSo/NduP168lq0q9gcdI1ugegIRS9/JzO/i2qX+lXs/abpd0WOuD8fjwpff9Nq3yM
wfKBbCaAvaMbeBAj/Bmfa1GR2+OvvnKUx8gvErb8W4j94gK9le3IR71MRT8dnVTpts7Iv0JeJPU/
FVAzvoztmEI/GzzwXkqJpaWG/mbto4LQxGuWceZJaXdDXGGd241xuuDpEm81kqNnlOvzO0jgzATG
SK1Ao+gLXwvyR1mr2RHCwJESbGQRWrO5b4r09TJUzXe4Igl5RDFWPevqhJGXPhcrWQRLot7HkXV7
aYuzN9ogEA5JkBvf5WhOibmHZw7WgnSTBtNiNE8Zc1BxW5cI68RFVoXJ5VZd7JTveLZjHCCaGCk4
aoiD853RoJodNX/dMzDyJQIk4UbeByLDJjuo+ds9D7Z733ag7mWl+DqA/7LAH4ghU6ua72eEwGRJ
XkXet6kPCPiLFv92z7LB2Ch/u+cgqVV254vwvs3H9aAk1qarvW2ZsB25QqvSvlMUYYEnT6cUcMqi
w66yjBwMdmWNq8AlTHPkfi5lpeX1F1suKdo5oLsYY1DbfO1H7jPCGOXbYGretOFeVl+iZY8jBvNo
P1cQcY94ARjo+TeVtu5QkMOpJk7PpNbTc5U9u3yfHmWDztHhKbmQamQR5r5+orNsKLtk6eSi+jDA
whCdG5LybOxBszGmLZa8i7duoipsk6XdVdkGSkd6VgOrvZ80e3NtkVVTx5+JIJkciymTd+ATEWk1
hJVlO9m1Dkbnht1F6Ibij8hHddhPZvxlruZu6xoV3jeqG2/MdrTu1CTPDsFYQ9YYlwh1bF1INk+z
ispkGpbTz3BG1c1p0IaZvw9qpn/GfBoZr9rPjwCK3C27I85G09vgcfTDiXvRM7wF3V0uOsWoTPNE
0L/GlsFuRjtnJ3nlcSqsuzhmHQ2gd1O6NjI1yMLu2jj8aQx6tQqRzb/tbdc6RLw11maJypOCCcly
Sipvofqu+6Q0q8rErzyNBg1SknqEq43Y1ag+hHhBhKi8V+sw0osfShd8r9TefoG4lizwePTPTRAo
uMgk6r1rzG/XDnK9vPtw3aiD7utbs4dPE9TILiL7oWv+h+sNmCyHNwW6GR7Q/7WNb8y6btFp8aHs
soetOUu0qrSvCj61fq83X7wmR++gnqDtJkXxGe+kuyoTo6IBvABj2h2Msdfu8yix4AqIniLzGVbT
2fe08s5BH3MlO2T5BvSQ+woVIV1r7dBsRRLz0+zZD7KezDfCwlo1HMNSHY+OMqG+I64EsvRxxjnr
Ez+7FvZ0mKwrvfZf/Xp96Wi4/Urv5uJOU7v5PIT1y+VGUDZEFJsPLpmG/qA7lYb7NQNGg3JXRF3+
eXbD6VZ3J3udtV33JQF+KRsoBh7NSqHBnvTJjnouwCV5qcaSRkm69RBgUbO3MSJE0JshFcRyPZ6a
z51rmBu3rKdNCDv+uTD5z4sGZVVUyzl0030QzDEmYj0QYfFxFQbcv4lp38lW3G6H56pxGbJGfUhn
C+xLO9vBBrp2fWsP7vR5LvSt7JmgBMNMNctYNivePQ7kcNZ5JT1ZWY77yoCNgFtltwX2GJf9cLkp
brUYtCBhnGEjy/a4jGmBc1ZGV9+Kt2mtxNapFAc3ZW4HfRs1K/H6ROuWCvd7CPjs8kJFlnpGmzM2
FrKTbAWl+zwxnTzIkj123t3oDryGi0LfMM3V7py0v3EgWWP0gXxAgsi55vfB8+gUfDhJZiNcHwXP
da2NCLFn40rW2lmArSCEvK2s7QfzV1q66lGWxIj6gB95LkbsZ0D9Ygir4rpzVltsQrDOh7AEr3bv
qZa7xzqa2WlfIYyH+dS9Lipq31Wq5W/V0OZveejb7ICgb3qjJRn5R0v/63QKbXXRzuOPQHsdzCC+
hVCYLZBMwrCNTVlUgHlHbuBdoxAAxGij92C7G6vITnOthmyuqvdvjXOF5fnY4YAqO+s5ohF6VbVb
1vsM1uTnwFbjxzTy0tNgWcHOCr2fnZ1Sh+NBttLbhq+ZvBALqu9d2aJcgYzGKuoist6FHT+ngWKv
MsUrNrJYDXhV+GFS7mVxNPTbCATIySx8sQlVroopT56DsE4ORqlCdHLV5FnYUG9Qw3urFR7HoJv8
CRl3anvV+WoiG3MvuyrBajbU8XMN7eKB1MOTvE6WmxV8LW4Kj9nkGTDIP9+UrM1q7XJTCh5lTBaQ
rfIFyM8XKB5PIHtkMR8QAfNZyayuMTcUyB5XAoFkNMCD+NLIuWB53ge6NJJjwjXDeCTL4DtBxp9m
pIEzLz7DaJ2fSCSukrbsTrKkDgVTtMh6lCX0E7dggpNLiUTr3giK4UHW+S1qLhMmGbJE5vnMhkNx
KfmG8dyNjnaUdXmQfdNCKzo6cJKfVJ8dqyY1YTCIy7tqjdwHvGSYfNRqQhs09zBnuFykK1AZ0VJ3
J2tz3vPo15g1mjz09W0LB189de5YsatPtoPsU6YeWrtOtqCKik+4msYwL1TUEkQxSNX24Nb+i0Om
mG9xldwEk6+eZKXacqnCaLy7vFGKT2PSF+s8xp5F1g6+Abt74ol26dsuncRNkRygKXJOGHd5ARN3
cZWwG7BNBzG4lrVeUxV37Kyk9dAcU8OEEppk2hIwanO0qgLOA4Tb5hiHLszzGAXeS7AKgQrdVI32
EGdggPUgn2DMiDEQN7nJjOwFjN52nNmlyBM/P2vekB2rKDyqioZtR53OLNg0w9nKWitqWiQ1XZS9
MgjxMqYzT7YyvdvLUOQN/q1cCE1yAMTNkYEuGp6+jI50sr32w7lbyqLsocNMQP7tJCNayFxvslJg
oeICIUo7D10/XZrLFsPo8LUrreRWFt2w7RG36E+zM77mft/uZbgVpmN8Qfs7WQyaykRfCtaJLMrD
UOufkANLD/JK3pw2txFvr8W1hWotR3Q7+aKkD5DG1ZWh4h3Gk6Za5y0iQrJjX2BqNvy8/LUNLkTL
iSTZWo4CFFq/T9J4o5M2PcvmVj7nC12d9bfbdwOTNZD1zA41UqkzTjDgjBcmIK+H0TGMh4Rs6t5T
3LtrSJ5hSrhmy3k8yNIlNPTKjVeO4yasurfuTRIZ5L6mfjEGyTYsR2eVmgEMXJF4kikoefAb96RG
uX93yUFlDVvl45i/tTO8blgjkdStvLCMUEsMtAOaNu3BSsJsmYxp+N3fSqzJtR5vvH+tl/15NSMj
Z6XFOutJU1ZRYe46wOk3ct/jWpSA3mtR7pcUonFro96qC0jvtVb2bTq3WNaeOm5hdHv3jaH9qkJj
erHdMFyjFGnDwmUaxqztMNWpd2qZhcpWfuw8TYNGXhGDhjXJcPro2lPfRe0jPMPqMTXwQEyT6aWM
A3ftlGCJOl6dLyEflj34N6GjFqQck/yhMnr2+ZU624csWyDGIxl6bYLYJwD2MayWY9iPqwmJ6+nG
8RD2QTdka7EHebjEqtwdDvbYNohD1WG3LcdaXeklVgC9rbp8aFDJcQ9DK0xIiqHkYjzJ2sSBSFO6
6HaQP16P8I8WpTLAfdd0pGrCxFtpdTs9GOIwZdH0QE7626TXyZ0syTgSdG9dZUweVFsZ2XOMnHvL
SHpAmqA6J6fpP1lJh8JiFTbrQRRNRXO2dozqsKwtzBjAQW0CnqJShko2KDxD1R5lyS9DhI0nIJ8x
zjS/jaZq6yio7UfQoS2w8UOn50IQQmlOAwTJree36o2skzE7UHKk8AcSQqK9jKHH3dadvkeK93jt
aE/Iz8nih45GbqnpQoh4iytF/vx2JdkhznL/ttBdNz3iZ/KcD5pGCitwbhUl1+EdDvbfzpjhsznv
f57VluwRmTSyFKZ6ssG5DlVv7WWpw697F2rGV1mSB7TsJkDAKMMZ2YAsaO8Gp558qugsh/GjVhG/
7mgJZgRDVjFii8LiHqhBeLJhWCtpvo8yxHflnxRPur00Q9tdqeLjk4e4rnfIPCoHWWJfPdsjSvxZ
lmoYc/u6cOdNCoRiHwWhdjmw1/l2ZkVet2mT6otskWrVW1wWpxQHBrOMD+BmWySdYHGiGwquOFWc
41Cl3r0qKjJRUZi+ibahikhOMXj3/ai99Yhj79dc6rc9lixbFOnaEwpG5qOZbPxZb04ocbQnh0c7
yHHSKLKBjA1jBUbJLN86NeCQHx10b5FjssaFnejR3mpz8ygPAzq3R2WOg3VfT9y0qAhdxDhvJlFj
IqM1GqTUZDtZqwzNpz73+W9byXjIPRtimu3uBhsynafBUbuRFbIsahH4/O5ivPgYhoB28OHTz9ez
QJlw/hMxpHWQj0m832uv7cbC2hde+y0Umx4kZ8ebgX//0dMi/VSV3qOM10CuSZs15a0qNjFClkkZ
em2fUf+qd1PhseQW8Wt3PKYDAL5O8tDqtcuCwA+eWUi4TJE4q0VMnsmYrJXthr4OP9ZCdXvrW6DG
im1KqG8UDL0ObhuGuPHU491UTisZusblWYFT/AFJ5WbjWcn8yUz9g1JW4w9xkrABJ0/C6i3i1Cj9
eVhwKmf/f1N2XsuNI9uafiJEwJtbEHSgRHmVVDeIqq5qeJvwT38+JHdv9XR0nJm5QSAdKIEEMnOt
3/BNoNOVhEqnPUoZlVR+c/JUeGuL2scyESDhO8V8E0jOJrVirIiFeX+NcPlPrzZuImwpkHw/uY6x
Bno9o0/mttorX6VynAo0cWQRq8P+ziJs48uimDF1RLYliLtUH3aGoh+mCSkO2eghjYKQ7KKjHmJg
GLlduMtaAqtbMbG5sFcRa4+I8L7qKwBrC8BXk+jzVeLkJHxOxZZvNH0sOWB/msY3NcvWi8jLhmxQ
YX5T7IporVK1pz5qjW9dIz4XyygeY+Kfr/8ySNEWNUDF2L6vhkBRFKhrRMbjeOREwXBKnkyIKzJx
oWNnW4dSQVkZGWOsHjawgiwaAjEWOfnKIi7A7Q6/q/YJnVYz1AtP2ZH7Xz5Udah342CVYOKX8Zum
3VemuXzIXkljAmpD3u7Dcxci6FsvY1RkLzn433oZyE8GlWYjjabl4zcTaO52haYf/vOxsviPj6WX
KKYa7cpJw0lBL/Em/OuQGceamMr9V02JDQPy8oiQdp3V3MkGEu3VFaml4U5tRmh8Jc8y88xb2hf2
qVxa65CbqvUxdiIokMX6mTlaGkBicu8yx9EfZqQufJje6c9tJKYh+Rt8hv+M1KLyNlJ2AHT8n5Gt
jga3HFlrbvKzxXBwQY4O/Zn2B+jG2YqSP2E9E31pRvvNEvgv1OOUkjZV8kunzDpSyLByiLSQ23JG
qCSAeuSovF4wTkVOoycYH1TWhHYgptOhZhG/izBZe84EaflYmvCAtiJ2n/6Jgd+zpjTiY009BHgt
OIz14IzoYdWfLPrLoJ1NYlFA4RCkXNzvLDhP6TKkfyL+dZdnnf5ZlfgiopKdPmp9pJ9cN7dPtaGR
JEqJBVr6NH+adn3vecytmhJ9DkwIg2Z516jV6ldEP6Jds+TFCU3/+lUlVXVitlh3jZk0r9MyqQ/9
mF94ZGuUPelhze4pXpfiUVbZnSfwK3eTs+y/xvCy21IrAtlKEB+y/Ow8yY+SVXh6BRCvhydZ6hPD
8/NUjUN57TTtlINd48Mki3aMlAMOdd9l37kuESZOLdV3SZpfECwvXwldXceiqr8bqYgCExho2Llu
+45l7kEIrf6+RLBj+RXzo2gq9aNRf8ruiuZirOmysJdFVzs4dT991gYyy0gSiIOsXnBB782s/FZ1
pX6u9aTdy4uOihXWPIwAGXtvnxnmuelqTEVrfNJSLCgPwkEkC3/YiKmwZa4mmvzc9HXxkCyo9NSo
KO9AYgwnNIZRB5Pl/8fBt0ttn/avF9Dizc+4r88EPAiJ9nim6KP3lmmVuB+0Bh3jrb7S5jVoYvSA
ZLGrMNP5b7feLf7eDbFv4wyZrbvHfID1hk8SEQvV3vOFow13Q7+a3+DpEBkQ6buqeljM2rhbrNtL
lPXBePSyCoz8VrQ3JdecQMGdLEbG2xjb/XtidOZ1LmNow9vFRttC5GrAcDZDcrRchj+E6AJVrwhO
sPy/ZCiKfDexP9yY7upzYztIPuS9cok8cDodMbmDkTbKU7ZoKHgPefbdGkkFy/Hr5uE2pd2vprLQ
fHD66W02unTfRB4A9mYZzkqaLifEtPuHclGGoMmT6J0E0e8yG5M/Y/Vk6QZ/R6vpb27hzh/O9uwp
SLNvavfa0TDtIeyTNblHAcfa49YQv6rbi4I0JnYbtkBBk5iYGXvjKTfU6LRgHRX0Qjc2eRb31LQE
IWQRbS37BDchuxUVPTJOuocnt2ydYp7SslKKQK0z8w0XM7LlRlUxv1Ls0aylaNe3zg7p6lNrZ+2t
1e7i/oS8Bfd065zUDus8DFturY1N9gS5h+E21ojm8hSZynhrLa0+Pw2uOt9aPa9JT7GmLLfWYkPR
xqOm3lrXIouOpNj12wd1DomQtDWMWysIY+sIT9O6FZNUNY5qjwmc/AeZ27TjOgj3Nraap/WoW8iZ
yVZt1GfUH7DpKRZxFm7TnyBnv2m44s5+O5a4G24Hvt7/nGUGHON1vvtnD9ktSaDHksgrjrIoGqHu
UAIugnqOvIfS1F1USNGKHZvogckXL4aE5OahjZP1Vin7yUNcZz+d1EJiaRsqRyB3TOi3nA7ZNv6r
a1YQiyoycmFfdfKs19VXvUKWXQ6XVWJNlYubQMADCe5gB8rFo6zyAvT50eTYLqyVvHz81KqvJaZa
l68Pi+o+vbRK/ZizIf/b5085k6q5Vtle9v36MEfPz5Yrmruv+iFWytCOlHf5yV/XTits4AiMabdr
OC+RozXEtPPhdlBSc7hLvASdlgac/V/VRZFYvS/LeqN+nVqk0momXigYClabwELubqeya9/gTJ/0
AoOyreV/uVxfpIC+YlIL20cuW287HtgVybKJsvAurrB41jIsbMx8/fAmzTsjKTYS7adoW7nDvimp
7yGGoF0IXE7WayibnNtOZRk7LeuHJpCqsoU73CfNYL6VRANkfV56MyYiIL5vF0f9iBxJii8K8QkU
SkkFyEOzGe9020EW+94CdxlB/JJ1U9uSpCbHD14ZOQoiU5lzjxuMc58XIhg8A3MPFoXExrYGO3LG
PYEv5pW8YjksO8oWDXC07J1sY7/q5ZkXaf8ZJou3sfjDhZBD5oK1kUBiWFfugDSg11/C7uKwmGl1
P20HeSbrUhJGQeyowNT/z4aEKflvwzKcIRYVg7x/1MuLyKGkyaNDx3L59on/9mFyrNZ5PwkgbpE5
Qr/FFC0HdYN/S2bdF/fuRsgrbNc727G67ySZ76vPhG3wTvWU6agLLPQszUpfFB2bL6cpi+OUIFab
RvmTES/lHysitvws+r/38JL+/9IjUlDCXtYe1QgPGVJv6Ale9XF1p6sOsh6Zef6qcorMFsja/tXl
a0Sn5wMGCe29u11E1t86O4vqBGPZqjgIDT1ytMzQpqkSayR24pHu65xTDZEQV2Wrf7xVNhV4bR0Q
oKzD2bd/FB3wUfbYaiAvc2vQcFmwQb/uv5iYs7KgmY8w4e6r7kbhlOV/8jz/yQ39W7vsLwSaG/+4
3D8vJMv/OytU0kclSZSnjoldDnGrdt6NB8iFgHjIuGBwEC9QCxYNIWlupXppM+SuDNyUby1DJHQU
hBFX8y2+5YPsjgciitvRYmRB3qGMaUziuU1V3iV66pxdLydcMnX5k+5+yDZZ03pRBvgf0/evOttK
TT+tig08Y3XPCViB5/pZdpeHAuWPU626mGdsnyHrzAR15xzx/ZNeu9NJK1UwMGVZgN6cintB7OOU
DMu3NqoxVLDQeph82SL7gFPudwIZ8EDbessGpx60Qz0aC0npQscTIR/Fa1Rm5d5qVZvbFL+gIzR/
amXONs0qe/LQbXeYixiARCWWcGmREWbhGD8iuYDHpGJq79ijs2svzeWXkUEA8qwp9gsEOJzZ8MAs
mZqfF+nwqkQk8UajK66To6L+W+TZGXe7Cip1W++NeZlfGwGrKLWd5Kfm5ufblVAhILgS9b/QjeSd
UFbXaC2D2uibi2Hp5HGdpWjIDv1VlmfyIFJRn0xhXM02ju/t/x4IrcX3aFErd2Xq6kfVFZ+y8av+
H33XuU02bNu/XuNraIIofNiX+l5e+6tenn3VrY2b4kvz8lXz1fWrTv4x+XqvK25191XtVgB6Wxsp
/3kTLHcTfNoUJzbwSi7FHqp1HazlE2YP1gv6z+5rU+mPjbPkDyqJ1FeB2aS/OpgGjlPp4Rw0iIC4
i8M9oNUU02Z15RaYE1D0EG8/rwoQHHmlbOy0ey9JfshGy0nS54jHhTX3XZdbzblc0L1FC247RmlZ
XshAgWWQZXla8iMKQbT2F2uevbcycr7zUE4oh1HSB+2lxIn64VZKTAJb7vx4K9nOqUQL/kmWPBxM
dbswnyvD+abq9brHn2V9kAcdIOy+ilCnlMWqNf/T0IGoRDTHdfcAJQf0g2WL1uGVAHv99HWFNs+A
nsXJsUI64O6rfpgab4/rCfSmqa0C8IfmvodV9dgDunk0sWY9LaaDoQTWP4/tdsAKYbovcTXUI3Yj
rEqpG4z4aHQr0mBbSfbNUmTAOxurbXvIxsdhQARcQVEUs5SgJLL1MwvYO9s/MUkcAjUvkfRQGue6
jKTVZENr8WYyhPqJiaNBArn/7ZWKe1xEX4dlNCIF+LfTzAKCS1pXrDuc+NCt0jBOZ4MSnTfSQZ8X
yHVaXfMKh64mY1ZBBqvM5rVkgXPshN0HsrV0Zuu+m8p3gtEYDw8QQ90hFYitkXKd0gQHHmeC74bb
2bEe0Wzx0ZFXQwHt+3bIq+nvxZ/KamNOpSmYp0OUusizaK2TvxVlwz/qim1E41YZ/pfbqbaiNwsl
59SRh5qThIzHUsI2TtQOxdk0e9KsbvSTVrQ/xWi/enhVveYDvnG5g1FqgYHPN3SzCAs03c92LbHF
GZf+CkPFuJ/JduKGNVcPc5qo4hijNLivQHk92ljdnzWBVJAp9OhR3w7smtorpuFBmxHu34OBZZEu
JlTPaZTdmKJ/E77OQnkNeUCLBBB4fCBNBS4tMdf3bsWcwjSW70bTTPuBRPp5doYMqXEQ4dFGIMHN
JL3WbYLTFsbvRCIofjUkW7E0EazWjAXoxX9HKDBU7hWAm067GZJWwvkw4mhi19M5iDs2zbdp+Glv
1WiG2OdhCw6SJWh9EMzxSVNL5c7tJ+WugeR1J0Be76cYxotskHWy1dLY5vqyDBy23XlwX7CedB68
HoS465jpT3UpnkXbInQDtOskViSqirZSPtDu2MkO8JXyYGhz806OjCqgOijlJz8VnKVLTSW/e8Pa
eD2OIAJ1rIfMtvQHIpLTIS4VpGj/WyfPuixpd1s447B4y5jvc3ZG4zK7/DAZKw9WV+hXr36VBQxZ
HNsvAf2d59r55XTLkGOOjF6I2btl8DWq3cbHRjP6Yomco2yQf0oE9sEnA52iGw+hEBoOaE2RvC9N
n+M9gGwBCX0Czt26YFIrnL3s5kakCFCjY97dWv+/RyGf0r4Ng/AVQx8f0RIdH2EjjI+QuM4emaS7
r/ohxXe0XVeX7SDdZENeqAgWOPpZDpL1/L/LaemnLcTlGMg5E26IJtf+plrqR4nO/Z+Zd4TU6vxW
YoE9lOY2745Q7GD0wNcZcQJlsXLHE8gslNQbDJvkaO7oB+jhP414+E1FfA8XOpvwFefUaUvc/KwO
teuoyBEWpe6roR/nB5QR1Y13DhhYuPeSOCZZYdmoH3Ftc+9lSdZvVbKXtybR8Zb41St8IyTNAzOE
6EkpnyUBRB7WjRSSIe9yI4UAFyUiELXLsc3W8TVxhzuh4RtnreX4OpB137kgAc+yMUXk9bAmcLNk
q+oU86WsjC1pwdCuHJLnBRyXbJRVMC2A2prLgyxZETGGSNxFbG8qJGsnLGFML74fAZQGKLsRi9iK
iK+Q/9nO4Htzy2R53vqIFn8pHJcrX3Xc+dzBlXxxXbQHdEV3Dyx51xdFhfjpevPbspVklarr71Vb
F/eyv+Ane4Tmxayz9XCBET2NiUkAn4t5kCk6PQAphkXKrKdXG7LVVM68fZriaVGxGseM4p68lBrw
B01P+D1vbvM+782nuRsbwJU4sS3lAuFeGT9AVH/EiJA95qHNy+bJgZNWLAvZ1qJ0jibR9YOL9vDB
rAtAAtinOLaNVwrpyRPp2LPidOmTF/FyR+Bu+u4S6MYoY4HkZxpBzVb2Ks8UC7hR2+jaQbf5WjPo
yTv8f6ugIK1P/IlZmlAskTOm5EmN6t0kIjNwa50obr4hyU/O/LR424rIg0Yc8/l+BVQ3NPRu3b3p
aXRxs6wIef5nHxjbHxvF9blRjfiMEMOnN8Y/kiz2jlGKJ2oeKcS22A4zS6b8itY3K12Ko70BHlwx
n7Ou4X/17MBNr8DbLRTem+SxaQ3vkAyPeh6BPm+118HQvqNX6foqiLDAHCKinYrjd8iL7tQF4A/q
tbtx4ukhSlAlwdqLDKHKQX30PGxkVfKEvr4iCAe6pt8DenaUsIH4GZDpQER4YF5Wi+wyA1v0k7q/
HwjHo4qX/sotbKX11uj3ca21B9QxSh+FZR/L9HGnNylAp/RTs4f1B4YSx8hKz2K1HoymUy8eSmY+
k9O499IOr490+TMafnRVme7Y+/7OZo17IT4rBEQzr/o2loBJ9GY4GAvqsqDV/KnbnPeUb3GV76wO
r1P22PddnZg/iurDbvKDwZ2pvI68jCN+q6wNAst8hw3QhkCO2Z10uIKb2UjIQFGmnY4xEgAr67ue
6iuAb9aUXorrIB0+YUfuG2zk+a2O4tw2+TW1QVavMXk7KxeHbq6HI2jRH8pUVa9D9Gfr5QQSO/Gm
EB1lnbBeG1yld2Uaw4KeCyaP1QlUTb+Cx+Q/WdvshBrMAkRy+o09cndFNGAKxuJ1GEftzXDCEQTl
TomSVw1eSFBDzkTkwt4inua57qqruc5hjSbGMw6S1wkFo70GRQavE74MEr3jEXXNLkxxLm/7vaM3
5jmqOwPmy/Q0aGnH4rNvjykOWf44Do9APwKzWyZQyGao1a7iqzD2QdoNL85ak7BcauxAo6oLk2xC
AQNsropYHXI3u0wZ1NM0wTGrzQrgK7iuqPbI9qfOG56IpInwDAjL0Rp4ndtX11nbZ8fcJ0NrH/sh
Db0qVXc2CMikcu3TusJjMHnF+eieaSHbcnc3DXDK2wjdIxhrZtsvoDjUEA63CFlFpPq+XVo0wHJ7
7lD64LSF94Y73lfbqqtUVLU9HkFrnuuGQBfoSLrKqyD8SvPtAjFWFBkiA+W8TkhGp1U4dWaHHrQ5
BzOiRyFGmvrBGtQHVW/aECD5yhOWut1Dwf44EJCij4O+/GYSs6HJrB6+WHO2U1gZ+Mx+cWjrh1yp
Ykwwnb2bFO6v52oePjOXDdzitKlf6T8hmb8geuzr5PTOsTGkeycb/2gEX0/irY+Naaeh2iATRwa+
roodsFnvoStQCO3dA+jX5LVK13ZfDACRu+F3idWXD1DXgXXaYDmqpO7D2EXncnW3nL+fREt60Yzh
rbLg0GdN89lXhYJ4P/4MWamBecA2WLWTkRQ+iWpN1C8iHTG8M/sD5lT2MbdJqDTTcIjGrsL/Os0v
ZYlzdsoNKXGk8/XSGu/bmpulFclrOZHX11u2LvhT51l5WAkon+xE3JVl3R0Q4n6bGhUTrqgMV5fk
WhF7eDjp+aGvo7uu6V4wBBN7VRsfm0jDqt4hVCO6i8p+A02xcdzDXLRCRVcSYva5eS4SdQq6vv0z
0eraNyFfq92fOlKv/mxm864VReBF8VNfGdopK8MuHqyga/3aES9qkby3ppqiczGz9XXLa+rYqH7j
n+JjYOGFnVeedY1FQu7mH7gjrvyO3GXniLsGnWXXXmw/8Sodi2As5GvSPdcByGIXi/5aWQPRXKz0
opk1FLwb3JsVMbwR08dyarQ+DHyP8HfS04dE9U5TseuJ0Id4df5Grl9HxvvTmsrn3DKmc0XmyU8T
0sVMzvNusYDz1WhR4qukoSJa8ft28tZvi7K9ZFPPO9idzYMd2bhYKvMUGIX2XhTNDHYV8avF9YKs
GQt/yiGnJlN2kYcxsbIL2dELdiZ2CASqBMY7vrg5BAsiS+g4KP7Qd39mhvVuTcsfnd6TA0vNO8DY
lwYWInIfCBTYaCgZUfdNIFaDRkjx6qaDdZ2Z7hHcw0C1iUX5iGXyEZ+x4SkZVt8cymJfsqgLdIhZ
ASZECD9rE1jaEuVrTZT7Vk+MsKldLJZLN77LErJsYjLSy+qV1jlipRYmaa6F2WTA0Eyr9VJnObYl
c7agjGkbRyTyl/sxLWMWs9Bagce0h3GadCDVQts3We484lqZ7mMEjwdoPWZik0xdBgvrGJbEVWtU
pxSkOKbxBS7EuUre3AR9biWJ9WobHj6YqJW/CXHC5izd4cnpvvUk7XedYw3vXZYqPrz85JuxjJaf
gaj/trbsnLR2rD+Ulpyol2Pb3limFcBxFX7P6/JjtmD6pPBaPqAV94CTwT6AU0WRYUDdiAls8Huo
Wh+zPQw+HtnqR51ag28RF/mIrXJz1lqnD+LpbNjydvzQvGj0S1BSH54liC2ubvcR17wi5qhoP6CQ
zXhgm91jrBhhurBCQujeIyDhRIEsZsmqXysFFtGcfqx93uzgJZlgujHFbs2ZSdY0w9RmTxzF5njt
+3S6Cv7Xy+x2BwBn7JWZgILGK6FaFo51z1qbiJL3qKyd8orn9Fu/eRXioOQ3UZbvcBCa/EbR8v0Q
Yyy5pgMgzaQD9hsLfiGzqe1sIOMHVVXEAV3kH+5YkGIWSLO0KvI+Ks5AYxb3SFo19q4lROqPmlE8
tBZuxkuSG/ucELBvIE2n17n3NDP7HdbmOubtchpEFl1X/hcls+/ALL4VaZQ8Ekgd/IJNBMsNRX3Q
4qHjsV8fbZzhwrrulh2BBNB1ybaojtjJqiPOiJAZ+oPhWrt4QI3OVI38wZ6G+owPohtq6Wrg/LZ+
r4f60Hf1emzFxIqi8d4BBwdDN2UQX3j+oxXEL7aVCf+KDTbExV13Ba2NTlGUp7EfFQRa8UXA4JHT
Q5ZBGUoiKCs4ADzaSn7Vt1d3XBC4svGQ3GRiAqXpLCbuBOIDAYFdNUTWbvDw2lIxpms7pgdMqO3n
qfEIqlvlQQxG4081QY3ai90gr2PbF2SW9yJt7ACZ8DE0LNu+zxIt40e3glsQhMs0kxdqxRIa4YkM
b6MWkK5xtyg9/oMWupdwO1qUah2Lv+xBGef2pC0YJCoiuvQ8qr4TN3+YDi5UmAxap1E17hBLJ4S8
ONoef4v6WMdJsTOzN2Fr7WO8zLpPRO07b28yzFOyhAggjMuIVKqIlQd8IofrbM+KX5GuvxcJ6rs6
vg0DevEhtuHQYQnz5H33SLQbcMMA8KfuPPNUYUZ+dDQteSkQ1sRb+d5VscmD3njgJzFfe0G2ER9P
L4wjt9qVpXtfqKwCY6XwR1d9MAno7A17wWu+V0JsIN+SxHbuql753c18UbOlGfdm01Z7seS/hAF+
p0O3L8iHx3rosrtinGZfyRYHo4LpoWfed6CeIz6EM3mpmtF+Qck/SEaY0kMUhdXUYC7qKL/N2Zwu
KL8ZGOymu3SYrZ1I+J0MjV6GSjJCATUIjC4zfq3LOEHSqds7c9KuaseWygAqYpjmTleyDLAsK7Kk
tC/d7M0hKvadr3WjOEKy3aczKhJum6yn0sI+HPGY117UTwrSCzt3IO3oCPGpJYW+MzrN5AkrePg8
NIuGGZYcOi1u3F7tLSY6oPC2nzb8EtT5JVDZfTReikOkS0TKRiNdYCa8QwK+C3goEHhceCuv85wE
9uB9FlFl+r0zEuvoD9NcdJdZ2KiC9PN1BmRY8YI9FG787iC0s589vdllSbFf59hmMzxyg/BzONgY
FOwTp3ivS8zJWkJm+6IDUV6koAlrJb6upd7cVXO67kXEFFXapoGLqYffcjZiuFfiDJxE6ZEYXBHi
0nq2Vd2+sMbH3sTqT2aWPRqaphwbHiQ/Wh4LABxTmSVPgv1sbJFoRrKQOR9eSd8Kdqxqp7PSZ2fX
GDE+W42tBRkAGz9xd5gkP2CVYrG8EeOuBCEZWE7+lOJnhthnt+/xBCVvXaoHbCSs0+qoHozfFtFN
TEt8fczLw2Dp+3Ww60NK5tmPFe5ctGBL6WDsBl25OCAqyJskSuJ9n/WfWm6jFTmI6UUrCQuVsG9a
XU981cO+tzdsYk9RNgeF3r3wVbnEWNwfhD8LRPWaIF6MwCnAyMQE5UDrO91m9psFs459gJHOyXtK
fAae604BGwiovcfjiiXFobVSSOMoQYAOr/vntoDCZZAI9Mj5dzMI+mI2F19lJW0OWrG9f34iszBd
kqx4UqJ23Y2qFmGeZXzaJnn4dWzCDH8zDFx5XZv4xGKOFrqNc3HYZUI9veCJFWgr4fAW1zneexHU
uQicUi7CXq8AeeGdDHS/9aFGqUdVYc8ytlZ3O1grKAizLscADYGnyMvXAxzNeYeVS8lCVmGnPpcZ
QACvPWvZNITzlIyhPPs6xLY5hHgmELEZeDJnh3A7+PbjUhXukS+3CY1CbUKbeNehX/EymfM1TFom
hqxk0+bBS8LFkIu7PcmAoZiPLQlG0/UuRC9cn1D/NdE8/Dzb6r1zSwIolTnhcp+ik8tE/V13iyVE
bAQxV2Oo9iN6p35tayUyNFblcxPM86gUI+GF44zdcsgsUrEJmqO9NdTvdgoqoMe9gOsTahEWCkBm
jSdxjZDp4kahPLB8ZR2a5leLsPshUtQuXAekWXF0Pna8DsNOzcEupixL/barX5G5/0P01XC7V/JM
3qZ0tTRWKtHq+gQek2OklRU7WvYZ8szdijM7Dr7voGuqmT+agz1vHtPxG6SmhhfdXsMjjd0FWVnP
yd6NKq60nVDb/Nz3Kwl3TJin/ElTvGzzRYYqTGJEazYlCFbwQkTRjpfU9ge0D2MtrrnC6yLBUTzN
F1zrUzVCzKloTxPCxbuoilw/S89TDy9RYbEGDHY2QvkXIOZBXthZ30jbNSETg7vu5CliaPgB41KH
+j8gSqRCoH+/1pXH1moyidcIVwsBOuhhAsd81zjw2Nqf7lr8JO7icmejmV+ubrnsjilX+uijrp6c
5XfV6HMddttBFuXBRMyDn/n2Vf5bc9TglfLVG/l4cVgw7XFBQmvNtGtH+5PNCVbHZqHbe1sxERip
8hPuHh5JHTrEDfapWJticLj4ndeBz0ycFsgdhxHE32H5lUTZmQzgrCn9HaLQ6blQSpxOH4YGXbMh
HTFTb+5y3gNhVWJgWTTlj6VEEFAxhOuXw6CEq/4gSg9dylVx907eKT7AaNIJcbY+R21Z8e5eS7w0
4ieHrFhUvqTO+NaprnEctzCBalllOMeeP3edflm0NYDC703Oy9DxDHujC16yrF89SYN0CCHGECnH
6azUds6j4y74DaWI0jiKYNVEnNFDvKEdixDVJ/WEGCnLKshYF27NGS0YxcI1sNR9ZQak5Rq6n3ux
+TJbftU0eejV6y++bAfPaMU6m1Pl+q6e9UFKikyfeu86JatxJKjcwBrbZWwhAqsT9YNaQmoc2Ubt
kgJlpmFz87UyMs51jeL8UB0h2q8BWRi8oes08o050XaqIHW85h+g/rtLVGXmLkJbIxDK2t7lCGcY
Wq28N7xmD87cuecCs8Mn3D7JSVtr/8ecJ0dn7Y8jYJkXx0nqI49AdYqIo7/XFQZkVab8GCKz2SEc
P4IYTYqrorLvEd64b4o0+RHjxkIkaVc7s/k5xsmTHaXO7zIhnsa8oFeK/VBELF+qOGv9Tl1OrSns
n0TmXWIBvKMctR9OBEueSQ3CcRlaiFZES4I6FvlZV8hpOqW5nobIW48rqYMAlKYRrEov9iwfg7qZ
sqPabvEOj4hURaS1Twb7CtD/pLTJ+Iwu4JOR1elnhNMPTHCSCfpL3qj1Rl5J96phr89iUj97oX1U
U99eohHCJNl+8jB1CeU589ABmqogzmH+JlleQm7NF15S+34pi0tbNtPF2qJ3C1Dfyejakzd2ypu6
ZPvEMwipwtgLoqHYz3EWv4EU/Jn07npvdhhPGCqC+cuoTli0lyAbrTo9YJjufnbErzvPBVsvouVC
4DMOChM5pZEM8slYiFBXbKiEN+HVmjvaAzsA49w1qTgKuGcvqdnDeicT/rtTT6blZb+6hR8MIRbj
yauLBsWUEmtiRGOfsHEntKEk1R9F8xtZgZQcKe4ka2d7L6CNUXJPHQjD7VqxoM7XB0IMvxa9P69L
0r9MonefBoQt0go88zIyLRRpx+tI5r8L/thQ5rxzcmmF/1W+NcueslKW5UF2/xr9Vfevl5DNNu6i
23s+0kvljL4haqVKyqxyO60njUX0VpZncr4ZU5VOsvy306/2r+6yTh7+USevI+sWra8CQ23wuhtJ
zvtAghsm1e1UdVjCEE79q9YYTRYEW3uB6yn0x61dlm9Db8dkIQ2oWMohzpM2lIdmm2YnE2MCDJOp
NMXyV1lJPFaRI65cix4/W5rK4+CWxg4QUfws65rS5u2emdNR1smDCjddTafo7lZV2vljzGvsa1A/
ed7Z1IH5fA2qxNqR32HD/7e6DHdATRvV81cdO06EmW3joTYLbZ9iD3O0mhhzEqW1rmpjqtcIqwum
vrn/0bnaewkQ+UVXlTlcI3xL7Sqxn+plZfsULz4mCfVnCuLimBlNfiIxAmsZduJUaIGme2MwdgWx
lKjCP3cUd2ZWHF3m2EtnzyyR1rw4wxw75mz5L1XniCPiLm9VVzibOqS6V9h28VqJ7fupnzNW+Op9
PvchYijlxZtYe2Iej3Jm1Kx7w9Nsf1FK9OPq9UfiGPGOG+29ENC/xx1U/URvrQqSya726qo9km4e
2GIOzc6u8xkzjbY6ml1Npud/+DqvJUmRJUw/EWZocZs6s7TqnukbbFqhtebp98OZPbTVnrM3GBEE
VBYEQYT7L1QEmTQdohxT70PS9+oH5nYARvHvhU1BJCnNLPDwZmD8FZc/jaZrWCkDaOwC68s8mOUh
gzv3mkaIFJRj8Z1YPiK0S1Ud6N2jl2LitZRkA1E4ODVQvw/SXuraTv/wrL6+l1IfFTMZpvGhbScP
nFob4vKcDK956OfQYKPhqKBN+Cp1UcFkF3DUo5S8rqruoir7hQzNvw3m0XKQw+jBoCzXkE2m/44G
K3yRy3glIogqFie7rUHflcv0vk6vUoffY3TfKv6jh3NIMaEzCHv3WZszzJbqZDo5brCEJxi2pS6w
opcsJ4MqVVaBIXqYFj9kXJeqaJinvVpq+lmK8dQUrxNR8fUKeXJSdIBKgnkVkCtw0Oe4jJ1L3DC+
Itnyf0G3a5MG2VRT879u9Z/bEeLPgUMa+kmutzXstehtJBvHygZ1bhScigckA82rMS76ORVOE1In
m75Qi4d22QSxgtWHPmEVvZyxHdgaa8nsXEpdfd6qZA/nsOJhq3Pj7JeKheIuryNv59ZN/FDopIzD
Mfp3b6uzlRYQQe3dpIVChmltlgdVelF0wDAYOQ7EqU1/UW9pPwICQUefOcNJihoynSfWJPCuHatB
nN5fQD5LrHBpHA1hdonDEFD1UhzCrryOETgTpJpYe4X2h+Gl4NswdFmLJkn1i96A3G+Hzv4Y83q4
IABfHaRxOjbJpa3L6RCYcOX71nZufs2kxE6IzqmKFiKSltrvTp+zBPPCL1KyMi15W/IEUopc335H
rRuVpDZ7kaqiC5hNZOV8L0UQU+Y+Ga2/K3QeDvqItq4VIWurdJFytDzPfdeYGl1UzLP3UiyQekF/
jUmONDYYLp5hMNzJQR9Ex/tXnW7d74fJ4L0qy2d1uWjSMt1tPS+/l4YVRuB7f+qwk/TtdCd1mHf6
x7BBhcpjfe9FZQ+Jhk/cKB82+Ta5Ou6waxoHa0dl2hu2Pl+ctDmhsJqC/Qyic45ayHswvJRljdu0
UiWnFBNvdRjsN4IEFslfrTsWoLI+lKQnOpWqX9EC5es+5dmHpY0T83xGOc+xU+bihnM3R9CdnaXY
KyPJFs//UqVd+gFEuHjxOvMspaocMBI3royO0dGeq7MDKujm6LoHfSvRLiP+7h/NSCQrrUhJQaPR
L1oeOPuQnMAS5XP2PUiXY5Sa3Ykw1hIbc5nOZ28Yyud7U8+Ci6cf7IWFaqt9/SIbPb0YpvJk5PXX
TleiU+BW0xM/GhmOYiRenbJ2UQxokTHJ431gl1ANdTQEUc0q/mnz/tn3K/U9DlCaBHGzq03Pf8uI
ayUVc3VVqbg/kwa6aNnIXrjMMezCfAjyIF2rtNGPborRv8ZN+qO0XePSGAZUcYz6dhNT3Lusyv5i
7t38cM3wsR8z7VeNfkPiNRaLpSe8KXdMyLHsHNoWuISFLruO+lSw4K/DvN4FrmZ9mHFzjQDy/tAy
hOGU59SzrFfdLu5qTc1PhUacNlfi/AiApSTpHX1l0ledexciQ9h64c6H2fVs9gXGdJEd/ajDf9Rg
ts9eoy3o/Nw9TCoxwhzNdixPXIK2KshYvHMxEBjy96GLF3ZhGt6kiIvAA6kX7R7mvf3sdxN5qG6o
4GoY43NUmwu/LG5OoILjS1OhEWIp+cXok3wfp3Z9IehXH82FVs7K3Hhl6s+fn8lBkqA4AII6xgqJ
fpJamEzpbUTwxt6Z+sugtK/BzAhkMNSeAl8vHoY4B/WlaOUH5szNU53lLxartY9+drWXttFPcgxx
Ue+uw5BlN9o/OwZnBM0d7w0R5J1t69ZHbxnT26z4Ozk2IgRHrFnFM56WKnqLr1VP5H4p4ccwv+Z6
fpQSTq3la+Mlp9AvLfTRK+WF+P5ZjnWepb44aOGvpdKsXtphvppqoiJroV+SKp0fs2XTqgMeD61O
uIZS2TX9qXcVGy0j3X4cdc1hzTtlOyI6aAZIpbEciS2+MdOU3WV6bT+qg8ZRf2rnoxlhobGW5ZBs
SGCaTdE/SmG9VFY1FknVgjAq1rqXoc8ISzZhgVOpVYcQhlAOk2Kx/AGSADZnL7BnshbAiSiOrU7r
2VXnaxdO72tRjmh12d8iK3nM0v4vs4iLa0bE67Hvq383KGA6xzKxq/2nA4PqjQ86P2Vr2xqOZuya
Uat2AMiRFlmuErUEg0Y9RjAA64EnI3HHU9hDptRSNXjiTYIkYPfzdB8Br5I6aedOZfAkRTzqnmHc
EWVYzt/q56pBvqi2FXQZg5qpnI/J8eSHME7Z5HGbAzCGYjmkJUnkpS4yGT0RAgqAc9jte2blH6Vf
hY9S8rzJX6CVOYtdDg5trJyVwY5ZSOfdu2rn+oNdOl9BjLSAXmhRAUtlcfwmhbAmx5TVyXwvRa0F
ygEZLz1LsZzy+OoPHsjh5UxkPLOneYjWPyxVtjXtozoNXqVkZQMh1gFNFClGQzwebXMJRC+nh7ZV
3uBi2DspprpjPddQcKUkv68N9EtqZ/Wz/PZswXmNVqxcpUW1AIsmXSuPUixDdaZr5tV6Nc/OkEGK
EYJa/pRcLfL757QkxEtimdSapeUqtutNfbNJFhBInirGarNoLqpNZiiwtfTDGRmj4yBw/gFAfFez
F8IweTYaa/5N3OLLRCT077KDLkJSPnzL0XXbYcpR7HrWK48gONJLWdj+rTXmEHFzJbqQh8wvBSKe
T3oWf0mRZ/uJGQwK7eH4xXHLn3lW2LvCTMabhoXkkxuDviH2E/28kohviOCzMNACN35MxzwGiRME
d6RIz/E4v9tzbuyQ4wS+Uab2Qzt3xbzLKo3uzZvap9mTbBTbTp+IhhoAqv5xUHjc9wkMdHfAZI2A
Zg/gCug5HDoVjc0OFovXjneA5edr3VTfyyZVsMXJpnerq+h247Pm1/oXew5/5LOLin7y0E+lfwrt
8FfVZclTFEfo1qaOcoKmr34prVhj0tqesNK1P0L7TEos/WrM83AylMW4UEnvAsX7wXRdvZl19MuM
iu/dGJqkdyrnooEYJcvmHuMSobGxjlMUmCA/eKGRfBtIEqWT5QJFqkhWOrzYSTV6Bz0kvVQBBHgt
ijMR+ZiUX3ia2jx+S1vUickSaF+rOfAulkfmE+B7eqxC5DFNB7DSABa+aXr/3vrmwvp+HHLtFReV
G0T0akcWKjipBRExC7lLAi8j8V6VuXntGE/j+E1vmSS9FK3tXqasQ/5wBKBc74kzKhdNIa8Gp6k6
wZ3XkQfxjdsPoB7qY0oE7IC+kn3I7XxnoFZ55fOIxKYd/F1lbv0263y0qdKfHBL3gLudkIgpG8Uc
w/vRi39MOTbp44B27jyXv2doMGWre9+CLmj2Vh+2LyRvtbOFa+QtsHKi8lHpHoJcNb6A/PyOSVL5
20QFk1zQr6jrMJhyFh+1okQcYmi7nYpIHc4rwfCqFlr0XIFSkZJsKqvVThDnCY4tLWTjlzpIl9G7
8yGrvCKjogH7iy9gI46xPTDh0Uz1bSK1evR0ct1StBBSfMxi70FKPejCt8GAjD3a/b1UGbAPzk5k
V4fGTbQ3rzdaUJ4AiJaSVGmGheBbmyY3OWH5+lwNvszMXaJLofmL2mfZvU0+kFYzKl+kVGRacExd
Pz9JcWRlQ766vUnJ07XuLVJSEAJOP611+uRp197LbZC8XE02TEpOvBrZs5wQuMp0TKpEBY1AC2bV
8XOnk31YrqYsm3Eg8KdAGrhKC0Ldw80vUIHaLhm46Q3x1WT9zVk0FPvIm96mmHDHZGn6W+M7aMvV
4S3NQr50RRv/tlsbXWnmTq9OaL+mw8/Sm413Ypr7ybDGV74Txns5lj/CBKEJOUaIVt0jTuldQIya
77bWgufqcW2XtrmhB7cKT4a9HB1UMj1qE1nYyz/zvS8Bw9RThr8CMwioaNGrbBBHKY7YtRbH5D91
+hRlu6DyEO+29eh1CkZQXr6H9rd5TsPIeHOLznhLZoVBH0zLVYqx4nVXbQYeIk20wTbe+IBNThat
7fOGNPKISuvFXk6vgvoE3N1HEB1uW6V0zqtskrhhtGuG8eoEsfPaoo3+OMYKNHMdAFphBrCjs5k4
z3IGEcHwBS051jR+m+9B/TZHbtB4BNj87/Xq7neRKf4RZj/AKH1SXuHS6SdFa7q1KHWtWR9qje+Z
lNSgKc5zBcBuLeo+Z83Z2Qe48SRVozGTzutidY8zWvAmddPs37ScF0NKdav0l9aqC1rwR2XT29NT
CTjkYa2CBXkdmP/vDCePnh2X17xFO8uecAQkt0um2BiCV9l4anhWC2N+lNLou80jDhHnQk+jZD83
SxS4rpydHC0ivvKppRM6a5L4tNUZXvLLU1U+en3ZvGj4IO9+Od3JGhv1VTb0IxQ8erLVW51vDh91
pI73KPqor33gx/e1Zv+1NUhYp6C80TTnrc49EPYf14s2/YBgBTJCe2u0p3s9ip/b0cse+QZmeGJl
tx4SxE1KmGPa6k52vTR81Vqzvf5RJ6dZTfG9bv3goJX40yMJ7bzIxq2JEjoQAmCoU1eqCiBdcjH1
cEjgqL7VsV+++UlJeM2Lo7PUZVFOrDIGYh7mRbmfKh83nyjzr9LYNNxvQYFKsWEC/ylVuz2mDLPH
oIvqt3ouX1sChQ/ovdZvRYLIrRkq/l6FDorXw3DndGbPDeBgCHzqQCIVpJRm12/qVMdPTexe5aBU
aa6hEbxvvKs2DeXjZI53dh32PM/B+GjMobx5Y92BCpqC7KEOymNeHhV1KA9N49QHzQpmgEd+czIV
w3noEygacb94ypvq0bKrr43hF/Dh+3u/7B+sPkCxPSQnBS/hu9/FJytE8CCxWOkUzAAwXK8uY4Rh
j5uDYKuvah/AnFBCMN1qrx9a5iD7htlH7n1rYj3bzSCB93iFQCT1+ZpLtg98DOx6Ewy6qgw3EBMf
Wu1E54APAgFuFUg6IOW+1+/UGa25VlMMkguwk1zlnI76F9ZdDDagFw6loT5mXXqdFEe5r7oSemw/
uNeshwBnGB9xM8Qs/1zWyaA9sz503+bM0m4TGW3iHS3BRKPYZfnUwpnaqaPRoUlDtB46UXPwyh7T
5ZlvJIvhB7V/0cLGe15E+CZIDPZUmfAeA+PebGL1pAzIBRfRF1Rb38kIHaJWK0+F3bp3fWZMNYEA
drfNNKAAbxvVHaJlX0FYjFdfbftTicfrDqSG/9jnP7lMeENuxdih+zzsHdMgc1so2n3GXDWzRvXF
SLnyUGXznYXgbBACEsmU+VjgrjpAQL002lDf6s6vj6rpDofGcYL71K3ng9rqX4MR/wAQU90xwPOl
UufyxQL+8VLp5ocSR9UF27z2HplEcCV8U45p47T3ZVEQJdEH+Fuzvw+qqb8HSHDpagQZ2zrZ53V5
9rLRu+bGVOHwBCDK7s1wZ0RwI+q+u1jVgggMOu1oDvhgARD+jlTTP4xy2cUkS77nbvV74HDdHnU2
Inj0G7tRgOslbXunsUUnAbgWWhKs2DuDr71hw7ZRv1eJPsGrM+u7AaDBVVkCHkbzIjNqbZlWM0Wh
G3XkQdIQYZYcg7NrNLTqh57909vKY5rC80UcZZ/GL6CXf8+uUd3Iv6l8CZMazTX1NhWV9mrC8DDp
9qR77XpIwN841d7Iw+i+y6vgFozMMDKN93cKiz30TvwFvWHpvWVGyMrp0aRwoo8Jf4CjkRBDtau6
Pof29N1dDMhGF38qQoFtSCh0BTs0ENzq3nauQR/iCBFAptHQ5dSKeomUfIUIkO+HOPrZZCUmsZF5
4VveJ4BKkLeqT9zQ33WKRcxIGJ7sA6YcbWU9ExjRdzHosgOWo28Y3MIxcxuDl9gormHNOBgrJu5+
fbMvO2ICdf6Mpql634vb97JxzMkiVQ+1I9+FeuAfzQ6kXqjprFAUp2PstZpjkCTuHlDWKSqCnwqZ
B5QYIhSFCGX86K2h/NIia85H+9LlPr4nLpwmPSAHoo7QUz2mxw9BA5BnfmFF0u7Je1aliQ1kmu1U
YpBprIb8ecdaINSHCXLx0+gRYK/1biIrHLwirMLns61AKPkoRZcoS92PIC8xIwKbRTAWwLgKh8ds
CV7PaXCyvUV9tup/Bq6fIVBmAG90dYyD0ZgCeOifw9lBbx/C/K7ToDK1vwZIgxGw32ODgWVY2w5R
Z2dn5q26R2i6OKpFB0K5UzBg0VQF+Uj0YoLAJ7FQum9TNb2Ood3cE2rES7GbEEXL2ifYy69Empud
hZ781Zt0UKC6b10d270pfu/dlMR3b9aC06ni7p/G9e7LiGHWbHAHVdOquswoLLVaiBtz4Z6rrvuG
94EBJ9gOjkqZTA8DXkX3DsHjYiEQB6n+ljruHfiHiVn2YgqnD99GVu1ENwLgSzgG6kbn75oCEkUW
VwQq2sAk61Zal8qtip2V2O0Z6HoBKM6zAN3wMThBZr45OUkpvUBzC+nYt9LqXKI8hXZI4vhcTq15
7uvK+yv13uEydWrr/5jt+gDnnW+pt0BklB+R0e9zKwtu+hiMe71SmwMrde/SAzw7W+BAwZ2QklJ8
Fm8dhHvHKgh6qOaBGeCDN1rDczqgUeRQQkwGM2EzeM8zxb7bNtVQOGvRZuZ/tWsoYvVsPVo+c0dv
sMAxuhlAz8rzTj4GvvvQQ31NY+jbs2Te6WrAq+ibxt1cx6RNmX38THP9mAfJdFNn5JsQinrR4uCX
tThEQdW5R7dYOiOrMz7Ey2YRzzHzUbtXzbp9GXo8h9t4GbkpeWXQvtQRU92qTs9l4GB7lzo8RjBh
V6Vl/dH1KTMPK/qSpDo6h2bxbBmjfRrziPX3svHdh9nr4KG1WnxsupfUaZJbyPLglvpOdDAKCACw
saM7yzZf9MCAveGN9ChMwAYQV8T34uOg1C+z7hNcIwZD/0fgTMsuggGzl4w0VGFgiaa1eF2BwPzP
RunIF/Vom+L5yqsaIqnllyA1xsxrCbPg1+Age74kApRZP+r+Takw3IIj0R0TD4510IPGmoJhYsXp
cy6hkXsEpa901OKuMafnxWkcaodvH0ZUafbYVY70OfJ+vcnDMlMXoJkTpvBKOqQnZw10kWcWdyAy
LsMEIwW40mNndi9Ki/9TbsbJQe+qfN4LZi5cCPwW+LOjM0w5nILZfRxTTWMq2GVPHqm5W9xUX2bg
Rh94bYA2LP4Jhyj9UHNcYrz2p1v4dG6JEjhLqKCedVY6KR3K8VztQTYTnzAAVp5y8KU1GuABk0rZ
KoA9fZACU51jWrtcoZi1d/yh82sWlwzZY+ccaisGHkJKARBcMe8LFNMip7B5L+y9yZD3MGhQemuA
AkoHsCpp+HtIjvgPMQHWSzKHX0Kk4BAfPeG6WB4cZ4TgvuCNAGgfsNkDdJD0qYL6Vv2bdU171w7Z
uR5rPpOgAhMn8c9qAkmohcdZ11cn/LvIS+MrEvIoco6vehJYl3RQXmeCAAu9FTd3czEeiL+pnXGJ
vTEkW3/w4tm7hpH1GJNK26c6skqtmiP8Z4AYt+9cU5/utTR+H1VWqWEVIKMYQhleTJoqH12bpOHv
AQX6sipABFndnWwS3mC5SnsVjkin393gaG/Adl2ksZWJhYDJOK0tuPo87ZtDkdreMywA50md3mcQ
fM8GYAQ7D5pTFSdfSyYGyFdiodiXJFOlOKd6xpyvzABoKrgcd27I/MlIgb9YhzzojH1VFv0FdkTx
3pl1c8Hm09pLUU+cBrxxbe3CRmkemC7z/7SdfdDL4OdkK9O5iNP5DuGP534G7G26dvIUIOXyFDRa
TWYYKUynd9KjVdvVuYQGbgSwM5QEibmMn7cwNdwBqWAnJMlY4MI7j9mRVfSTQZyDUfyQZU9dCFgM
T6t3TMvaa7ZgZsoFVxeCsLiazlO04EZrY1KvACPCBUkqm0mPviiK4R/j/1RJvTTPlteuvpUB99Vr
odPhEJ6yFaBno4Oc1uoqOPinSTWYGIbvcQNSwH8bmyA9BdB57daAWzSMbwiVo26I592qqyEYIcEN
ZSYLBjd2UPJetDfkQOenkCTH75PbBDdwWdZ8ZLLKL5FdeaOtCi7ZRXaTmQgSLCz+vaEuQPu6rY6C
UKmcpwVSyFwW4FAP3Dpo8Hrwd4miLXEEagOwWEeyKn87Sn5I1MB5mX6a/QCKeblxzXJF2dvwiTZe
6/NRoIpSOc7ZlF2kZeS03BlkEYN/z2+Xi0grLVSnne1k6UF+ZYLWNAlYhM8WV79z0KhnURhxvD0k
9+EKhvNHtzy/0YycS44ataSDZZPI/ZddXJUDUloY30kxy6pzWCo6/jPLb8rBfQa4blzkT8rP8IKn
MKoGxEn66uiV5U85Lx0DOObLY1yfsFQKXir3ybpYC2l0qxtLvTsjtYInE6CPFfsrvQHaLRnqcUrH
o6rX/wgeWDYDMOquhl9HPBXJkawabMyIKidljHeboyS9V5xXqAbfepiLR6/B6x4ZB6iNbdK8ybO3
E/dpIO5zmmuDYd0aIvT2mLqT3ipuqcPyrw3RbNseGthhHQh1ExzkccnTkL1Sc0nryq70AivUffLK
WEwXfX7D19EDfSa7ywYiAn1DOVcaqyj0BZMZIAIw55QVzXz8Y1fOdnCkAInsGvlt3Z3THjSUHV3k
741NQ4y6OcRt8nUe9ZvcufUuQS3dFVY6HeRey11J2oL1f6shvrJArOWZyBmyJ3Vrd5CybIwUx5Cm
C4FoIvo4dK/y4NeuKbdm6w1ypCbyuavAsB/kVsiP1Pua+9MGhb4ngs4s16q+t4ttCHKX6/01c6ef
AV4ZJwzhLXrdm1blLUzb8JTPEJ1bfXrVl6FDPttZbDvnOZhBAuO6t1Ohc6KE26AnZCV58f/84T9+
g+xiewXZXQ/1teX69FCTyUGaGPpBhgD5vnfIjV9sAFnjawqXd725K5zij7fmD1DF5ztokMYrIliT
c3Mywlybj7EbflO6TD1ud5hB8KY7LpTubXBR++cME8uT/Jber55S3JFPaDT2877Jwvt20BVgHss4
tLzWcqbs/c86rytnhAPC5CA9oY/TE1MYli5LR9BHpJ1MONZb91ka2NVMA1PfD0iwXaQHj501XKbc
YllSHXNnwPjIXcCV//Pv2kV69UOwwl5uAFdYAClb35vjB1dfAIxGYdeLvA3D2zIsS0+S4lZXEP1Z
RiRLn52j71QDmJX02QkUxkhpL5vtbf2ji667cnyuvOHiNeZeesJ6CrYCZ+VL25AgkLGQBXtzRqH7
ur3hW1+WOikGSy9U+/7UANI7h050kmOmdHZpsZ3/uQtKWZ6a7K3nSHnd/XRcip/q1m5bVrb979CD
rRwJ/tS8BnDldinwmCIF5NbbIJyXD4fuQTQNdBaqk37Ch4I8PfMCeeKDrWMM6jzlc/viMDdgfXiv
E7GY1WLXQp3IAaUMdXdnLVjVeSxf8sHtTqY5M5VodPWgBgWxmx6BmR0J3pMwC6Z8sYs056E+BFH5
5GTVHw9e/qr0g/V12spSuXWTra9Ik2JI20uP/aB0RtnUy3Ate3oCfcmM4TzJ3ZeLFOAZJzArdLve
h1a/l7cEVju1svtH7eAaf+UWIkqybplwDT5CqvvbFi5FyA3rYiW9EgeHGhIv+IYx0T+iHrg7MiZH
uceykcceL9MThHJZI0/p93zSb15sZCd1Hu8Ss0SgzOsuMshojNotnN0S9dxDWATrF8Bof0LKz65y
QXnyssdI3y5sGDsafs6D94y9nLtilv3EfvPxPDvl0iO2wUDVVOfKedvv09tRO/QTxPvtLpaZw0ia
LJ+ZzM2sg29BFxJSCbyAv8AlG8zEPeRHpQm5NSgnBrooo2YdVx0zmWyB163Ok+tcJ4A55HPP0CPR
KI7sfYZj2Dq7WldRkRYU5Nx0bR2E4VI/1kZinOT68rt8Oxqvrf40G3l7Uk3jRZ7q9mhlL++6H7Ex
RbuxKFD6h0L+7wJtGzgU+fZLeZ3YsTwtcaRh+QDG/6hldg47v82HBwTZzQvQtOomrJ0h6qobfeF3
GWbZ+nzlSWxjzPZg+ED/wnt8Z05efbAgSCOL4Rg4nBS8BC4j+AGFwGPJLZMnI906UIk9WsCD/QLf
kP8M5tJgG9G3J7l26GW8327CdlT2pMn//1LM1UbYSw/yPslMQX6MFNe5+FaWvbVyjrD9YEKLMINM
dJXOvqh4LEoT+bPrlEt2cdjkVVt3yWv/C6tfP5TyO/+YZaznlrm7BxZwT0IQeww+9DJ/JTlC6Fpe
k8V8ft4Hk/kNrRXiyWGfXIomDNWjNF93/eULGgEG6YJ0ncdJT5UZ3bbZ6qY5I+WgoRSpARNbJmHy
72ybFSUp5T/msuuvL+cRJs7DWKDr1rPfAE8/2WSp5j16vQVJqO+u/BCzvumurl7lZsukTva2e7/V
kQhC8zqAALI1lr++FbdzZW97jNuB7Xqfzo3yjw6hDsYwxkwZOJFwA1skZXnzuOMJy/jl+Prj51Ir
dpEyqH9MI+URrj1v/ieAaH+V7hrpqgNoenkGYdchuSE95b/vytnrUAUop7m4ZXr4TAUJYIpsS7hP
nBAheMjR7cC2BpQDstnaSXHwfwxanV/XX7/05JXssb0z63xm7cxS6+l5R/7kP++d7K2tZPdzWU5a
r/pHq89/4PNZikZio7XftRmpWRlXttmDnPvf6rYmcnSdZ8vutpHnsRVlT877n1f9YzkjraXhpz/1
3+o+XfXTXwqWAR+juboLYfQtrzgezuQqqnldq8oLLxtCKZAzoRGxeF/CbNtmq5szPEGh39Gmag12
10Yy3MrFt6Z/HJFd3wxACJGCX3u0vCzbG//ppdpeoO1Fk7rtNDnjf9Z9Ou2/XX59Xed8IfcXMWi/
8eDi0Ma0dpkLy4dr26wr2a38R6zivzX/VLeuJ5bLrn9BrvOpzfoXhsS715Tht9p54V6GBlmDyt72
jZYxZCvK3jYh2xp/qvtUlHZ+j2BA/0OrkURIChsiHy8nuXemt9KF112plfJMKJtldVZlJ90r3rbh
HTAVtPGtrMwLjVzKMvIzFwqIKFmZ5a6hIz+w2nkvwwPRfyRZG5SB/6WrrYOGrRJDkNGlKGdImIi/
HeRJymYbbqUoXcGRRf/WZusGW92nLrRdZgyalJCFC6lrUGfz0Dl6Ou9l/ZsAMCBclIzvQTtEp/WN
l5uybdZhdSvL7fqfRTmwvbpSDAik/Dt8S/nTFaRuzhKwE1rCa7QN9uvEej0uz2c7s8GrhMVbdrUI
jBhLhOSPlePWTM6VjUwMtqLsfWong+hW98c/Lkc+nTJ4lXKcjQdQgc81VApcA6QFkXJDA8mxfLhK
HPHaNxm6/CzJsovcmTLp8+wyq86uyRzrIk94e6Lru/9HMPOPqcLWVPbk4UdFT0RvbbQGuXIH0RMj
jpBJ0dHKHmavJB2Dmos2PcorusYppQeMsx43f8mL/G9Uq1aDI9bZpE4akoN5nl0TJIJhiUNak03d
kK3cbWXfChT0z0JrVy66w85sYUDGgLxFPixdC86m7t8JZ9siARCpaNfIXZXnUmdQmfSqeC9jeCbC
J9eXBzy3iO60azzz0+2Xm/rHI1qXrutdlzWL7K6veURycvbM6Sh3Wf7stpEfsBXlxn6qW1d1cuQz
mXNrKYe3f0kPQ31vY623w8YQq7gg9790RTyeDYQAjzqMWYpQzxAgLa74THLU0smdGQ4yPctRzwPm
qScJ3k118BZp2VlbrqEmdfZQBnW7k1Zzl40XZS7Ng9pngPSGodg1Ea+6bLzMNfe2B8BTA1N0nybu
SY1CKz8iGYThMiv7I1FJUMOTc230oHmCk0WuGdFYiOeZs0+KWL1P/fF9QbS/BpBSXuHf1AdU40ZU
OShKXYbgUZaQnqhHVCBiu0pfY89BWdDsHqYYLQQH2MJJJ7d/9ix/fk6r5gd8x0tvauWXMTdx1Ur9
b3nJlLzGB/7mBypI8ax5773Z+scjWk9m1w9IOGgt6jjDsAuauv5az2B6WZKXH7qa2nsUdYBXRch2
qcViC2ASSp5zq0K/SVUPFRLBKEOV4LgxYqwex+UIoSTMBAYcBcJEOzeFXT7OU1I9yp5ssqJw0D3L
c4SFCcJbRRwcygr5IX8a/jZJnp1bdZHyy9TKwI4EJY7DEgDeuT4rt7iIUb1WIXwaPkaiKgqGhzYr
wAR57cB6uCncG0gN0msewfYW1a+pn6LnYdlAdImefTX5hqymcpWqMsOkG91FVLkKhM8Mi2yNEzw3
qGE/q2RCn1NF0/bTOAasIDgQ2x7QqtTmXuZYiuIhu5uGoXvUks57mpdNnQHbs+lbsKtpsR0I9Szd
a6WDK9pAdsacMJsbRx1dGP/XlETz41oCzYHyr0Of286vIst7QmUm2ldhu0P31Dg6mmUepqnJ0XgD
TF8YmnmzHaDOwFq1g27rSbvDCh4ZDBzASy8s7yuodvfNstmK9M9zUhBDHZA2suGmlfotn83U2Gum
od1kU0zB/60s+krZTx4sdy9MCTYjavDe+wBGXXvs/06G/C+DVDq4cOj+vFsmfGaQiaAVigqVmH7+
Rbrza5gn+t9Tk4BWQBDnPRgzYNfoYD3NGrlka0qsu8rN+5vex+0lTePikUegQflv1ddmVOhcWWo+
qEb/XqMa9OBGydNgVw3UV6V+jXsSRw5ij0cpygFSoR/Ir+fHetz1GHfspqV5rKWY8sVguZbzyGBT
5SjQbhkzDn+cbOXfnHQ27+RSdWNqj44XXiCH4dSZIYt24oNTHbZf0AbJ7zCck/W6tTG3T03XHnMV
WZu9j8VyH2RvGBXOBO2LhrWybd5BtGhe4Z73j4SOr1LCaLd9xbQOMlQ2Ita0tJA6xyg/n5S476qL
HheugQC1of0QsVh2FRh09+in9ff1QFi5TFE7kQMOShZXZDAT0GzcCt1U2jNim9peinJ7slRdPlUO
mLDl/tjjCNClWiZ68dkef6//Tprk/tkuajhny/1DcBpEXjZ5+NPTZ8bBRDlFdmVTBfP/Yey8liNV
ti36RUTgzStFeaOqltcLoZa68d7z9XeQ2nurz45zIu4LAUkWVUKYzLXmGpMK9+9tcbWNLQjJPxrF
brGno7jDG+4QzqDAC+BcE6t/hx/KQ0mtX+o6CHe9OQQw3sPqrSw3Yn88hPUmVaE2VbNkEbCWbNzC
iQfumyAKTt2yGBK4J7bmb//Y0fcpdjJPgW/Ga0oY4mM5ZngYLguxJtp0ZtlYNpgQ1WIlavAb/B8d
xUe+en9/uhsxB/z/fCS1B/QVsrL992HargByexsvpUw0cPWvXyd6iy+ZilJtTmm71FGQdtSNlgpY
iJTnaFnkACbOYnPyfYiFkT9QvC7HBNeX3aUMudz97iTWcNA78uLryCPz4dgmqhKWlYMnxiRJB+vJ
QIoPWUrs/ddHxab44hbq6M4CBP71UfFtf3wiU/V1VyLQ+PeO5VdNZUyx420uzJcUe1KUS7OdHtup
So/2GCE4USBvdhl5RplsxTopQuVeLsPhZKv1zzxU5PvBLOR7NawvHQ/YC7lpKl2ADvL26zX4X1bd
qkcTacmTnXEokjnlOYVm8BRV0jP1yMGd2KmXwdkvYvMq9qEUXqcU1P3Il55j/ZQMiv6g+FHxqCR7
0YV3TnYvNw3ll5ewTqdTHyjpeVwWwP3UwdWTmlWzmV2e2ajxlk3Rh0JTEjm+/UtOBtxLbWKXVC6l
T5lTw9FWtHYlNrW+GXYarqleqRsQ8V3T6PofmF6BLjJGdR1RUPnU9NgiyNTrbZf6yiekYKVnZr6+
G7HMvJbm+ICEpns1yvfZbuxnQ7LbQ1ZGoJNMtXttZoQUsmXkVyA6sHTD/ndgme0rki3Vm2NcxM3G
f1AQn8GwbQf0nqzFYbuesYalXvjvJsoi/9r5rzbVsFDFZvOpHJx6jV9bCWHOKh4yyTAPTdpNMLf7
4kGlYvoH1u+u2CkhY3tAgfFMJa98Fk2m35BfsIdyKzZHaBJ7xZmSldisY1u/zmTpxJY4YjfIZxnW
m0pF9DGYZnQJhRFqxxpWDGXRtQ+FzczPBN3jzkOLB9YTtOy68gfrIPb0re+sdWUwuO5wO5l9njwA
Y6KnXq76FTU+0UFsWpFsIlOI+qPYNDEiwgdS9U9ic5amd5t3/kVsTX125XmdX7UYfY8/BrswGqRb
mrXyOfIpIw597KqGvLoi9FmDnehvpdM+JnErHxErDDdVbblVYqjyVWKfRAfRDhdxU0p1dhFNYqFD
OYpMChjqTsVwtcA9NjODm+geU452zfVb0xQbu7MrDAvrNRjz8mhOVnGMOorlFlhweZRkFk1X2WBm
5cmLHVy0VDNq7kLFwgp8Mh4ghKWvslE5a7iZ5U5sUqODpF4tnkp9BEmp9WgJlm5KP/kuTD9UNfmI
u7LcIhSv0ldU1NmWcnxro5L7eDUN7ZjbknGvh5l1LhMDgcXSrZ3kXxNqyT2vNuXMsE7BjYg1e1nM
SuqviOA16Hf/bvvuItYMqf1V9aqy/W+fV1sEMJ0Z39Xj3FxGqUIuXdig71B16byJfuWy/6iPg/nU
WCN8oFwtTlmomZCNqxRF3DA/95V9E11HLT3Vkea81E0ue3YdG+e0dDBgqWtoKXBhHylH+pCAX63j
YmUjGzrJJTeVPcbvnYJAzNDs5s7Ru+AgmVayjdJQvoeqUrvi8Nb8IpdO89GRN0JGpMdwGCdtR8y2
hLpbGjfHhDnO7W4BtlRyN8nqAjIujKpTyTP1ZJah1/tqfKiBk/+146uP2F1+t1JHgvgZjL8nz4Ec
e2J/iO7xJI4WWzaNZkU5YWXp+69NsVt1lGTccGtHXz0DRb0ZemJsZXOgdvv7EIalH03k5QcrNKR1
qhQqtlSDtTPQ++7xumlOiqZbGzPJpuuEj4vXt3LzyN0oI/2xrTfGzjfYPNLvxnmwh4Qh6VgYm9u9
2Rb6BzWJwCJ1nvNcfdy0WWJRpBLM67qq6kustvVO16rhENmtgbuvX2JL0FnwsRCr8uCjMlMtwWL5
vf8aB+NjEunSLwml5dcXZbkCKq4wPqd0eA8lyXpRzCaDdqzM96EJG5whSnBHCbW9zRaouCz56bFP
Y2NLOCC9sykFQuPcGMTPeJCZ/hy+8gB+o/hQ+lQDfJBRJzHCZhCeBLb+K4OMrHb9Q3BvaE37o+/Q
LMMpbh6cljlh11fKHbqNDnkODkvUXVkewTXf36mqhgfVaC1IAznNjrPSZUexZlk1KUAQCOcuAeuC
f80PxRqchzx1XpQpls567zicA/C9dZjWB7HZaZDncivu9mrcA6ZSGJftuxKpW9HYzmNAQbpbDaF8
7qvSf4zq+VU1AvUituZFAW6pxp3o6ijWMVIM/yq2wj7YtmmZ/tAL1X/0Z3KJhdHcl5plPfrb0c+s
15hX5bYd5XZrtUPwVqjbeqjNtxJFFpY5Vb0bgqF4weZu1RuR/YN55AmTh+JS+xLw/IDija4PFfer
bdkRFWSccdZdKlnGLbCjiZsI8JoWab+E3aEBTC20gu7xu0Oj1ZpXmZ2xGbAUvHTLggtj8hq8kT2x
KXaQsC0uzYzbFpbVR8ROfHPQVagbMBx1id0VF21ZmKB4j7aknXOrmn8QBXjpymh6m6JF6NFSzwEH
CuReqr7E8zC9jXVkrMalPVra/7O/DXLpu79v+xwHedqqCWyAb38f/7v9fx3/P/uL71WrgcptR1/r
uRGvBibst3KY6ptq6erWXNrAZdQ3sSNn8vvVJroAimxu5dL2r8/y5gRnJTnbWOWdKBbGUm3pVI28
4crI/mqTsY92cn3z3U3sHGPHceuaeoOgvJOy1qBgkpqvUamHYG1xr3s9HBsvG5XiTixGnf9X0T+p
rtJUazVM5FNQUYjHQ0psQGiXT+2yEJumJlF0/7WdVV7PdA3W4997Rfv3pviEaINtd8wjBG3fTV9H
+t5OeejNo31Xcrree+w/IJI5rwn1TFxUZb53fGpJ1dH6MZm9864BoCNa6Ax3hm1jOJrAWylSOSL7
SjUxhcf7ppQ2murMzxAZhm3HUQXw9ImyrL34jjBDztdXrXHG4tq5+J1Coms5NuYVdypn7RHdiIHr
gKZt1KYdD2odwuz+x2Hny1zHCAuKc5l8iR1i0cPqXtuIrKhE7629nuolcJ3Wv2VWIt0ARHeeunOw
EUvmGaaLBjsGCLmluwxBqIuJx3orVVm/ZfIHFl/7XentG4iR4TmKcYJPura/i5pe2clxm+39MdUv
YaDiiSGV81Mapr8RHWa/+XCIHfxB0nXoWFj/3vCT2WpjF1yqomluxbLQZIaHYQEucemgqUspUoNk
w2jLi5JSFw8yWV4PTtFdRH/RDYOnNaaREwZowGmSxZMdyTxesn1yC4B1rPGlTK9AhzCIMDBG0zp5
3OCDVl+MoEu2FaU15ySjqEIb9flk2SiLqY43j1Y2RPsClPHR0SNjT9ijODjTPByyahz3khyVx0wr
MPbx++iUND6Ip8GyT0k54fVaEySJusTfxG0r48Ag1xvbKUYKXYEuA4Dqr+QnynUaW93Nh/YENxjt
IE8c1EBV39/PHVY/mDuPD5EBHrnT3b4LCUoFhfzYkINehaOsPY22Dcsb7ukz3jO9W0XTePbxoQJB
nadeNYURJCz4cbybKPjw0/ln0thrHz+yF7LXDVybaKm1n6N7tKS/I1Oef0qJ9pPAL+XlRkCgPLDV
TdbycvYHfdsvR7Bj/DvQgZVYPIxMqMwJSCcSk58FukS1098dtAZMAbPhCBt1vNaJpS40/hnoWn12
jKkDhcwdwMyo3GWNAkgGeN94iaG1MCgfd7kuRQ++5FgXS6GaVji/h3pPyZ3hD7s+HaYX3WTupCjB
g11wpyhTXoANkMeXCAHgOiiHfic+pcbJvtYG5ZBbyuARSywOVATFTFUXZbDhYMjht+5Xkz4BRBRd
xNofjeayRzT+e8939zETfEK+4Ps4oq2qbOrQSOCtMhwDL0bZYuXYSt1Th4HlYfTlDHwFpySDt03c
cqDSY9mEaOesp7bA53LZVPWJoiXdKPZi009rxaU6MXYxeaBIzrSYFCwLNQ/xeyr1qTyOTlLhYMGa
WHz3EWuiDadxejcqEqUhR431//jcDDCqpED9P44tNv/4agsfgT0jIfePtu+PiO8fo3I+ZOlLM4Xh
A89c3y1iy9irPrUVfa7dy47lb7UhlFZzzr/Zcor4albFTmyJD+mac992mXM2DGkHumi+OF1DSWGb
t8/9aFWuNljBextIDxQUOZ+6omxym8cBHPBVoORqRAegvF0W/yaYcQcdJP5ZRXXMa6dpXxa7+1Vi
dOWZOPdRBuJ+plCgOudKFW7Amc5uosvV+XuH2MsA669+OpY8RWut5O4JiQzOzcsRxEdEx+/N3hwt
1xpqcpb/fMm/Di2NCfVCqv+UolEFmLl8yfcBxGY6yDuSX/HBswfJOnVjgAER1qE4vkh9SAmJal11
SI7X1FyevkqBwkAP7a82Kn2xVErtnUWo4GzJGJfEMqj/r82lDafu4RwtC9GGBFNZ44tGFmTZ+71D
9BNtVS1nG33AFUBstqaWryOwMF4XT4T3q/pnROGCU8j1qxJMlL/15fRklUza66nx7/M57z2kYv1N
7WJomNaY3dkaUJUYiNt5MvphV6CqheAYodnHtmpvpA5MkOUpPlhydMlTudpkzHWvMqxdIgZEr1Oj
lgisF9kjvy5cEfO2nxMTAoox6/obnqIvfpOaH6XhH2QCmQEkHOqakjphKP1YlK0Jvo8gAwmN7vc4
OSc/z4sPrYnfJZ0oNU9LBPSohgyjxw1LB7VggPTM5mx49OuhgWnOBELsHa2wPIYZpYBib46F58nv
58YVe+M0zPC8hCkn9k6tmV5qSX9LliOR8cjv0rq6F/ti3SbmBGiJMXl0V7aydIlxEmI9MOboTqyJ
hZwFr7MqV/vvJrGGG2roxfj4fH3qe69sZdY2JhHlijarCcFN2g11p8BBV9/9vr9HHrJzoxfmwZ9V
+s4xrlRUIt2PiVOSIvJJniipcnTsTjnK1FFRsx4p23QGFSN2iMVoQw1aSUufWpKmavP9GcWXPsq5
hGz3z2H+6GJYMTVk4uDfR+ux6Vj11lR6X8cVu/005iv+6DmbkrTCDkv3NNOhEGw5vDTUlAhSwfrH
B8WOr68UPzDMZH/j6PrTV5smfsH3l09OwiXoW528b8LW+69/03fvv46rfGYB3Iav37CcBbH2x49d
ftzXbxJ7vr60K7O7GLArpeJbo7XlY7F0Ex18vSbMI1bFHrGYxOkXq7rdgW4YfjpkhM5SN2wYbWCn
NjbnJomqVY2BRRBRahY0+btRNBMMPTSNvbw3Q3/eWk73C1nu5KWAFeXoo1cTrCN1Ez8KBz6YM3T7
MG0/68x3NoyZjjYI06hSI08xpwVl63yYEhbZcedKNQ9yQLM6OHzbIcbY4G5l18kT88wdRXiPetM7
bs9tB9djeqj9CnFx96gEIwejzA8idnLp5eZkxdRfVqieCOisU6Jbha6+h8Vwksh6TgWWiBMIhnJJ
+BUSSYeEet8ddcRMU53kGEnKrW4T6SrHTHlL/IyulX/UGYtgL7c0DWNPmVSanL/aFExc3LkYsv33
pwIieV5Wg1zCN1W6ih3UoL23MxVXVdtTyjnfN9V9k+rDdWAg1Fo1LPScKfkwIxkBXhbzQ4JHqcRk
BYccbA+qzoLs0I7uSKmp7qA3NNJLr4w4gC2LKfVv9UAdf1YcrWAwUP2zKIgWr6gxGzdqAWtMtOUQ
GLYzLmsETP9u62YGEiBN1W2Fi15hG/5dtizAUTilVV1bE1xT2sLFGRnDXOdlEaVaubMna3LFJk8Q
7RpDo6BgqPlq+m5vTP05MlrtIJpsqVLhko0zdqFNsRZtYqGpvkqaCGaj6PLHDoh52tR8fbFoNtSC
/O5U5HvxxaLNDwfXdFrNa6eajPXyI8XOKJHzo2ECIFyaDMLqF8uSvCEI41tRrgsKgq+tokQ3cua/
x6jy94OinQGRp6cRs6qrWNgzrH+wVsbmuy2d+hwTN8j8iSzFEiWNvobndXdIjMS4Euw3vj7bReZ6
Lnzcj8K2WeW5zaTNT/EYmo3S3n5t45BUbeoi1VfofNkfloZ6XAbPcWPfzQ6jg36uyBVVnX51nES6
M6JjsGxoUfzXYjTq146o5WHS02VaSL0P7n8IM777jQmUo3Tm0SsOZMmFiXdFdMXwrruUxeR9XVFz
GQVojVsXKnJzV9RZcNMJkt3UuLgv/WA8im5iwZBMdbEFKndiU/RVoKx7RoVyXHxKtFFRkVKSkJyZ
w40rRw6ca5przhUu93zQtO4t8GsoIUu7amU9TlKx68c2lf+iGwTMPZn78Cx6MPK7ypGiHaOZ66+Y
onYnBY55pVjUuuIgVq2V0MbLYJytq9ihtMA95ZLkjNgUOwCm6JcqZcCI84YEOTZsSSVr2qqPeP4m
vXH67hsSO8XMrLG2qVrFG3tCMQHOMryVVEN42LMka82CjLay2srfaI4GORx+yw3Uc3TT24baUC0h
fjASD7W1FFOhxctELBi7zLhl4eapziOjjTLADk/CLMRfSH0+4OG/1pZN+HrPeYuXH94aDvq7xVrF
xxz6INawa87IXx/apUqoWySMYk0sBiGUXBZMahFOikbQtd3WUcl4jzHAl2J6CL+EV4vOW2bYXb/I
6kyYpWUWuxQ+fC8YI1PqILYzUfXQ69mzvhQedUslTb38BLyJqDwyRf2RUQF2gwZJUADu7kEs1Kod
ZwyO6oW/8c+qmjofUaLCwGhysI9id9/PVIiK1RjsDMj/JCbNATifpB2Uva8zZk9YkCRwRmLbJIUo
zuLXbmAvxyUqs4V9gt0BFWaUL+hradIkSuy6X1Onf/rQItKi2o7Yf3mGch/g63gouv7F4rQeI+zA
Nq2iv4WT7qzHRVWbcJjCOfLEydbi7/0+22JN/AfIYYVrPeBcSbikHeVO9eok0HctRm0HUyvKvckk
Iani2pXkbjvo5mPKX20YIxX6FHXI/Ie5BJSaMbkNkH6WDC+uKWJeitLyRXFtLf8ssZYBbVhXYEF4
7/bKoYFsEVQmiS6thMSXpOPpjxNDiTLnzXQaEIqWspKkzCfeT8CtCo0PPQultWaciqEeD01oDl8L
TY/Gg68uZy6b3jJFrQ6U/FYHJ6+AjovV3HZ6ZS1WhfWqWBOLxPIr1E4ONIxFO18sdiylVlGgw6Dj
v15YpWPl+ygDBLDUiC5/pliIP/h7s8s0yDIKvpn+UsM0LxpFcToKUXMqVtuZgFeeWZP3/Z8R1+n3
plhzlAF7Kwp4eXgXcAJZaIvs73thdHq47XTjmCzae3EdiEW0bA6kODZz1JxEU+kbmDsENqMRYWvQ
C0cDU+r5//ZF8SNVmhr3US2nBmypGvtatTp12CdAviiS55wufIhKx8ZALMRmHEEhViLpd82Qcjhi
DNm6c2P1uKJI8Xi07MLTsOlqi3Fygwxr3RB/ak+2K2Yxquxvif18Oun4oJQLWJfxCL6xBYZzlNJP
pM7XatZTN5qcs6IKXRhlJErnMjyZaGHOgd+tyLc37jBll0zhFZE7leE5UFaPctWueGSUpNCJLJZV
twc3sExtZ/lG9b26mwcchEwbT1rrua3bfKOThEHF3vV4sTTBJmoxosQJXOoz8iPIBD1euDw04jtd
VczVpEzS2pdabGF6dQP7Hzzd/Kjp6T4vS+J3WBJFjf5aDRWehVO6Ab8UrQ0K/Yq2O4VBLbu8HKlM
DovCayjICLsT4Ff0JDEpXUkm9RrEBFWopVoBZYs2Q7V4RLcaKlxCFCSnV3OpDvgb241XgqhobGKN
/fi7sTgxdu9glcLn5945BVMSryIMtvw8luGaYlEaKYSrexnwrYb/+YRpZtX/jn0qsmWUVKtxNuyt
D+tGKttdq4acBDh0kW5ypvWQWvFm0NHFDE+OvYQuMYJkPNZ8Wry6l2eLosCOscx9nmw1aaIQWELv
3w3SlhHFvCL/+MbgOVzbE/X7pWQmsImQ6dgzY0+d2hwbPBryTf7wIHemXWLfRhBIOzKe8gkxLe4Z
Ng4Mcs4/uqRKl5r5LgAYbAe2jNdWp8OcouoplH63Pt4y9XheriA1NttzGs6/DHau8oYXZcUkW7L8
S6F2H1UGHUnlFl0pQ49Z0zSQbwwtHHPkWPcIiJ6KpMEB16ROjApuLyWcoOkUhc+JnK7MdkGKwFp2
R7V99nlfeFBeXXyZ8QfNSOHYfJdZORFMiLlfocqZIHoZ566SNlnQ+LcJ4vpc2T/LFFe9QA7ep17a
tDYTwUHpvWUA2JtaeEQrtzGc8FOCw+oWI97Eyji/OBUBCwKQivTLwiIRrpEW7TWFSJ4TyzeIC/ZK
m1LPD/uHSbE3GOEiHwmRYkm6TLaVGZKUfCSV0m3mauy8KUzLjWQ/hVKeu0ac+es6zYnP9PnGMKXi
NIcccGiJDEaKcheMcQuactp38jsz/3DlTFa/7ur7JsGqtcavi3j+2nTKV6XtwbMASLI1TI/b/glF
rgbsKA5XuHhmLqNBZTXDX3UdDFPddhozN7bCnaFLstuD7DJj/QmQWKUjkgTzlTI+qmQvj3FfsSGG
ykq3U7TAYN/0HDj9ux9UNVCn4jOeX2Y1Ab6Whh+IczOvUR+xUHzs0UuSdYGWOhwdkKlLbqMdO9sj
1jZOnUXIDBGw6au/Cd+AMDFf48G4FCNJ+9Q56SrdMmU4azKjf57p8brHdbgtm5M/dxjI5tMWe14T
d9k83E0/cc4mXv2Q5N2b0mEoL7fTVY8Z+XfzgustCARijU6iT+cJnQOZ7NAMAzYMuCZWddEBBIvf
e06SW5eYAkuatC9HBlmhrlSrdsu5l73UIuCPpcBRKzd1Zvg3vA3bNamdeDVW1qM5Zp6WdzwIJDC0
afqCx33qKQ4J76ZuI7dpsmf0ohQ5tsyhxyTCLwn1plljJLz4xKKMHteNlD4B87+BTrPd5rk3IdBV
UULd/bC3I/WzkJLPLFI/mkrDLLCGzC8zhyLCvc2HbtrYGcmCSEHLbqfoiMIpeFGIgo4ZsL9hKu7l
uLpUS6Aqn5ZE7C+tsbBeGPjBIVLZptdduHf1epTMpdy5vOvD2I0Kk2jJItStgnFfKLwUMjRCJvA+
WC88Nc1gFSv7OovuLIQYbpkWlywpfmeata8q872JmHiN+jW008zT5XSHUIV4kN/i1zL41NXbw6HF
zSwAVe1VKNDXnRZD5Bn6xDMl3OhVqZ1cychHz9ekDxuyUej3CNEjba1jKqW2lrmdxvoBmzfS0Jm+
JQqwNWYimWH+mI/yRsfVe2OHJvphNCuRwWUmFS+OXMSHfhWE9sIQ+9FrIbTx9Gma29SDP/MQ1vNH
MZrPajHdenOlZma1MYPxPIPmTEzIcw3+k4ppngsw1nbRwBksVDJqerNPfB+ZtrkdIsmzI7zuX6eo
fHOC9MEsu9NoommUh6ewTXcNGpxk5JqI22YDkg00TX8KAQciaAOMVqeGl5TMwKXa02ruT6jyRrqr
mmIgiDvBjIMPDTQA74rAeJva8Q1v6sy1UumxsQHZtJH62mTJxwBOT6vGV+rLfiHbRRerbec+2nd6
9jBRRr5K5eJH2QEvj+Aw9QmKas7HvY6J2LYgDYDmTyN21MxbEpDA1Jp90HU3PI3wELSJjw+t9avR
G9AUvGHx2MbqPddB/gJQdiV9wPJSzsE2pSe1zW8JaB5XmQdjrTvOdjSd/WvWAOiDNrQvRqOFt58g
lp+QR4T4aOLGfsQUo7hQN4yEzwKbrnJHlj6RHaLCrfEhZ+0pkYeXjh/F1O85QoQB6TN9cmrpyJPv
HnFZ6XadxakPLgrO9IWhbtt42I2Fv2l2zZBvGk4LDwlm/uQOR5fcXsT4fwAFbJWXiCjVrsVPTW4w
FhudU1LA+uy0hHxKvhki7t7B9n+lKRbKCfq0fKyfza49qU577ex0hZ/DrWyDNyNj3kgJGdYNQ/pq
UVMPn7ToV6RmcHnQsf6cuTbICICNzxk21MrAiGZc25qMwLjb6swz9g6z5SK7YD1aMw6IZGJV3C7d
s9kSVJ5Te3Th8Nyl8di4lQURUNYRHGlZ8FCY6a+yHWs3a9PBq5wOx0iKDutQ3vey88PSGEROIeTs
POiPWsMou+z8t67lvps7dWMC87aa/qwRvYOckngg7kwpJRta+aBE0U6B3H2GQYjQKSCEphE7rHuN
k2xxGrE8mXmgK5nXqZZDwb9tu308ZF5232QwovpEkjeqBrOhqaMfGMC3Pmx7XnCMJG/Opzx23UkB
RMZszNjZfvsg6RPYTad701tI45MUoXvp3urG2QQ9SNEmwqPYSRwvJURQk+BIEcZ7uSxx8zAIq/R4
VQVEBDpZzohYJ7ts7u09JpPPVgS8hzd415efSsvYeBq4PQv4OnF00qUCh7kBhmLM5VJFPxQePx7V
Saia8O+Zo+oURMVvTEZDV1c60krao9/YGJXkPxXIdfZcUyWh4AjmRzb+nPm5C6qjyWAxaPNL75A0
xF8E1NWZAqInxtpPNkmLlREsXhHq+DEZzAASux8vtsOrxpy8xO4Wh0He5iYGUnEDR7V6TtSKu2NY
mfUs3xl9NjIYTxNXtxmDmSm6jSD63RPPbo9GsRCyjBHe2zg8GsWwVlRjZGCFaUZkwXYwu6s0jOU+
kpKrFjAgx5M2V418qxGZqqp5YEAb9luKtLXGzDwCQo9mGPyEbwU7NUGzFyoVdwAXjfSboN97VCR7
39RGnIFbspWXrARjBuJed1PUtrvZCGqvgYjpDPEqno1z3TloU7tfhnTAavkUYcyaE4QG+Ij2LinX
lDJe417XN3JevQJZOHT5DPG5WBDNb5WOcfXoKBTrF+FjqVuMhNBA2QQJ3EoOGHcWEZhJJOi5vUW0
ZGANaQ2r2KS4x5yoCjHe4w4EZD9MeLab6kbXpgdVNk9VzB0YcoYTHVMJspK/DMvvvbSFOJytQ8Xc
Rub4No8HlDOPKYpUF1+Qap0pnCesxC9UYiAbmZmvm9QqtdMSgjeeJch8i7ZtBT3kRW2OkrIxMTxy
HUO61wt90wO4XR5ShQsHlVKoCQH1dqHL4f6R8GCTtCPowNc+1H6qpjRtfLUHlkwJKURDpqdpCt6O
EaHhcPUXErUDDEywTQypX2GM30YhjKRE+62Zbe6aI+F+A2oSz01CiAZ4QVW+RbasQpWzvASXU1dy
uEosQ30n4PILD+Xy2CdkrVUS9xNWRYmq/ADYl3lIZSig1BRPTgpj+cA6IkbsqSqJfTvZ6gZcWmUc
d5bS24wD4nIFaq6BntK+xEoFjro9ShFXW1HrbpOWj3GaU45kHgBjenPB+HloHVx9CVK4ZhpuBxzH
oXbOFxMJe6l/TorzUWZz7CFkK7lMu5uVD69WM3xAEt3N07QyVeWtGCMDWvIAopfiC3+sDfgkQ74i
DyKX+n2fWLeusSnLiLNzb3ckUCqZRLbzGhstjvaZ9uC3PzpdBtUNQxQHMRx3ZMv3xjA/p4Z+0hWT
Wzdo8XMij1HL1l3JrKMv8sELI/mK4cij2uOK6XT5JginH6Fv9GgBrRsJFQxcYh9m8/xiOz9sU0Ik
oi4svqwdV20bM8BmgAm+LvBitfAmKLbYnLt93ZFvCLdSmZ/z9BFsnkOy099xTa7qMtTWY6wwE+sV
uqpRvpZUU1vZhyYA2EnQD+0C3uBOh+Ykt9ZDJb9IaUqqpVO3/ghzb/Qxw0vBoFVWtwr69iOskN4b
2p7xRZOnDDAGyzUYVTL7Gu7kZM9I2oA6nOJSFTkrpehNvgY/hNSRVj7a3LzSlJVtx5+TFb6E5Cmn
qctWUg8bMHbUaW9Nz4UepWtf3aY6CemcOlRqUIO1iQ9MoXcvSR4sEWpm/n7Mf80x6xUvBHIltUKk
Fb86aRtTRDqZyeM48vY2cPXelANDjt5sSRM2pIdDTKIdy4Gh/Fn6eGQkYXlpg3CjYSSycabxWCbq
z1SiYDeMIb8vvKGq/UCR9EhCvNhIaFTcijt+7UgWc0OHW2kYmks+bRwowNNEuB09V+X5SQCdraAs
sKISISWrFTfU/qU+sZAo+iz89CRbElDzuMRZyDdIPUXNLgSw4SJasty6UD8HDexU+qiYVo7jlvJm
KdLOmkfiJw5qHq38LApQp/C6P+HNvDOiHjaVGl5mkMOQfZNkhRssFIL5rg6xcL2OvE25FSk4zN+R
xCD97n/jb3nxHSyWI55RCkbnWW89Ocp4nGpgJHDm8JLX6ru+1t9z/lkgUW5R4qhbabFcDsvplBoy
1Pco7zZRxDxNZuxflsMT9ygyEET1y+PQXNfBtOVzZMG7APBtuMdW6DFRVMnDAWv7RCGp7w6Vj3ro
0xmfK1t7Jrb9YGUdo02EqcaM4gzrakonjmniME3lEeVrDHi5NxHZEuutauQ1r7KpvlUKWqrs/+g6
r+U4mbVtHxFVhCbtTh5NUrIke4eSLJnc0GQ4+v8Ce71e6/3q36EGaJgETfdzJzgTFGwfC368leyt
By1LKRkK660DtzTCvtuQ/jP7qfjhObLFczg5ByNjgC5CQvnonRgB4LTHHNYz8W5VrQXRGCdhClb3
fhQ+lF90vAHIT4+ycoi6h0wwU3Mq9DRJTyyK0N+iiqCG0SzIg+qfMSDNdnC47hO3OwMrIPTTsqvI
wmbDJPDcz86to/VkvIfSe3fb+qXWuTBT+4XsiyfTkRsRklNIBDAu4ATJjnd1xd2CrAuG+KG29Le2
sT80t6OuDNOttsiuS3SKMQnPf3eKLRQT3VG111ThA04HAA1uNm82vgfz5NXTwvOEUyGW2ufUdCYK
d/XPUg075WovGZHEKzey+nVfMPDWbdgMAVcLo5hWFj5ScaGvbJHdFUHzIQUSiqidMKWE/lS1T24m
Tlbu1GtTaxlTSej3OgbVQ6JpGzHn87a+sUUKThR9UvyM8uiAccVdFUc7PbU/I6+iTlWBApKkSpRi
vDfH8po6BIpWKjuWHZGprV5uYYW/p0YNXdQkoduOt0kK8Jw08N8CiXGwveUjnNro5sYSknB/lpqB
v5NjRCtEj0FvPQYNEoog+DVJ7dkkSmhwiuhZS3/gmSjtyVxroQ4bqzevI95jG6sxfrptczT9+Kno
QdZRAH42wfxjR9mP0eheU4mumrQF3K8KvnPcX8e0vxQJ9LwgfGcI8U6warRyi25nl+OPtpx1eToP
ci33YQROBd7jJmw7xuZzpXLYg+JFG2ukNKvHJgHwJtWE6Idvk0iR1vKcZ8QpFfZj7vUCBF37PoX9
WVdYSPvyYtKFC9fbN0XhrfMekzvZbOM+fouzSqx/Kbv8aVvZR1CWcC3N4iHHrbFxczoXpyJtyW6w
xztNst8G5MfDckKrbZQndEZPptZBTkf5i8riMPbYEkZkgyaJTlGvlR1XI5zzSVgbHUwVD64QLYjs
1/q6mYaEpMQ43U2he0JB+e4I9SObpluHzxewmnPhDnl1UtzatHbjywIOphfuzSpZu30L4VgjLSqZ
roiX7nCtnfbKtrY29gY8fwzyKLO1Z3J3dZPeHch0wEUfGvjgtZis86VKy38cXIo3LvWUlcWIjqtY
XqzspRXphgDV+ypq3qIOCHy+BKeRiCmIJfoudLhQ0E9cpyzYUxF/C9zmSuX2FmCUzywBHVqmjC0p
RKdM5E9NZH7PB0cw0YsY1qKn8nxcnkTDg1HGTwtVINQpylA8Lg/Mxp4I1X4rm+Qns99nVKDNEdt8
MpWnYIPu5c0uz1UZfGd4AB8jYogSUKg/awA5lUHYSjva6dbLzQMsI8p6yWgxZFAh+ZDauXBL7cpc
83XIqe1OrbsjL1tuCtvpmdMP/i6fsKKZRJYeZHWRhQZAwAm2Xqr9ZN67GtFCiDjwDsOkoZvMsawk
JCscvPCui3smjTgngO1r6zKxiS0e7f1Y58adloFgKZQIIBEuEzUv0pFnGPtx9NUReVy8qkYymAbD
yh+1scY03k3r/bL6exs29An3ZZ0FGxcJB0b8pcmzqiFs3M0Lsgzm9KfhzRMxZtwEWDjuMK6VPx4L
F0k6IqcfDnVkQ8A/da1WO/B9dpPBQLUVAZU+TOyZ2rxMWVXvO0boVc8zrKsoQMbNE/nC722Tzcou
nj6T1h+F0fl7N/jlktm5HjPjHR4Zz5oauluii5Cc4+y71mKoWlgM7Z3e+Aqkx03DCDsPgg8rEe2a
EpG3wTZA+BYmzrrkOzl0S566i/t5yBZpp8iFwxe4PyPf/NnV0LdHOuGgDY44MWOQTsWq8c1XP8X0
296Vo3ZR89vFMwJjOdCnepzvfe8F/zxsDyXJEpNcd2NynnTnMS9vZSK6VZL1TzIEfc4871iVgpKm
e0tN1OSu91kNNib+obof7ewhmaEDX8spGw7VSehhv64rizvCJwUeVdkd+Rhyo0I1gOE3GwbXPbe1
dZSdIFDHZvZ2sMJIYDYBs0N3cCQw3BJP1NRycWgMq21il7cq6d6GfA5aHJJuH1j5rz6e6kuD00ZI
eVu3mSlboc8DdrTAByxr60f6Wzy6Fz/8ZdYWmGxFHprHhLOMPUn3mDzl/UtgxbgLeczRotAKV0is
V0ODl8NQDGvPT5g7u3a/AlPdJ7FuvKY+vTXescxuKbEMOflQRnwSLdUXpxNX5tjPjp6/1rmXbbVK
xBAtwjc8RpCwe+YeNZO+huhBNziTDl1ih6gcUqRq13PZc9uZiNVN/mNzRlsnjWBIO033BJlylHmy
wMJ2uue8Tyj5855SZdABrmChgsQdxL1vBuZwGrlLnsy8deo4Boqm7tnIMATULSxfuqKEVkXByi4/
00Th/SL7QzZSZzYy2z+a4tjkTbsaQ4CpeqL45Lrpe0uRj6dNoa0kpIc6K6JjmHTzANr8biNxWVGt
DLE7Gap7Pc8BVkz7o5ihp+CHosKyNlKNsWtzrqlZQpOt7kKkgS2DkYfA4aqUBcXOVkd30l079HVr
OCrl1pc2LukjsIczJ9a0iopfPLU9eBkXDM4I6b6KcKlgeLcaqrR9UGSmb2rijWZD/hN1+Utoq3XW
UrcZcNQwesqajKXKY9IpHD94IkRKBGvVxvql6fVdzphyNboop+OJxHKh3/xSWHuht2qHQ+RxUom7
clK5jUwCW6aQh0MYivrUU29PPQjuSTq8OBKSqd58AzXj/5cT1B8qskFcJ3dZQVmdeSs+tYlD9Eq3
w4sBFwkl43Pjgp+qiqJ9aQ0aolj8IDM/306NxcO4r9+w6NlKex5/Fkjjpu5op/SkWVy8SGeyDq5Z
wGYWxXgn6hkTqqDTEL8Bh89NK8a1GXniaDe2IuKy0HqBALumEMiNxjTLsV/yrMrXriGDNZYrEi4n
qtcyWRPZJjGAmm/JWzbwFunILWxllb0WQsx5Cupsi+S1cfhtA6NxDkmcQmDitkfm81I5fGNl85bo
iajEhA7dGpCM43Wvtm9DLE7zM1afwyksHnRKKFxRchXwr2yjtMbuu66Y7vHeRjnuCBrpQJ0ZZblg
PVvHK4t1EnYHwcSdeOGciNVWyD1gsYVHzM7vLkVEeAta2XfdEcS9m8G2S8ZXq0d12bndtzpA6wkN
qNpLgmjoopvbEE800n4JUoIo64QfpeW0G9dr70IwVAqHvokxSjhSNnfKT/yb+YnG5L7TW43waQ8F
TOcRuyERJqgSPq1Jhc4kbKQlYVNyJdsBdmvcSKj+y4sYG7qbQZpHjEqKiWGFzTUnSuNzCO133fzV
DdMn1jOEW2AUbqv7qXZ0nHEC6tDBO+ZbHC1MZ6dnKCiADHGvqRGZUPfQ+u7agzE7pPgkUbetI+27
Xwlv2xoVgWtxWlxA/txtNnmk4wkwHWCvtW4w0mGeg7iXESvz2j3GPmKNJ0a64bF9TKxgvHMCHWyD
qY+QUHLcsBh2Gl7w8JCfGi3Td5V3j8cFA0N9fOkG4zDVOlXhofrWdCAiTt+szVDW66H3DQaK2cSn
Dy9R3XzPHCAy65fZxfces30mwTwVu26AasR0oB0AoCNfY8x+qNCN30LySLSCMGvCnTZ9rX1WRffd
Csn1yoJL2sKtFO1n71HQLxNK8LArnxuKAuS9+fj+Sofih/WtC5geJrg3bBHovGuzei1yx9PgEl2Q
J8mDJkrc8+2RS24qi1UBFWVjdMz53NkTvy7ll271H02nM2Jx+oNB37OfTbf7IvuAu0F6Je6n4L3M
jE23euQbJVxVUUL5xc72ERa4kA03qZYccp1A5yqw7lXtJ3dFzbVtqU3Ij7waSx96ICC4oXx7GzV9
fy29rQV7duMNgrSN9n0cixtP2IRRsLUSJfK5qpDwQMrdmMyC3YZ5B6FtEOSn8jNBZMVUIXkydT9Y
R4rSa1TYMa8onGRh0d6kgzJX+0mtvf+hhQfQVx1rJ3HtamC2aZA/XXf2ZhFMjaoaYl3Hv2Lo0z70
p/oWzwub6lsOk/Zu2eRkiigjKg9l6vBt6zmCJhgOOfRHOLkmfSnB6p7m4+JfdeOmVPTDQWk8J22c
cB3orzX2EhvDNN11aB08x7E3YvJfwzgSqNyoaRd13m+rgIlM3qODSFbVUKijGurnzi2nvZlY8bar
susAZQzsGHTOqjK15+Yh2NhrU3yEB7BakDiGcPSxqPSxqaA6vLWqur12pfeYSX5QOWWrvDSqa+M3
JRneO4+HvlfiydIAb+A6dquCkSI/ZcYmGj761sBF3AWWT1rjxXJgFpb1j1Lh5IKii6FQvvUr95aD
iG3KSdRrBq3bAOlgB8SKZ84ctNF/JdW4CZyuIb7wLq3aYYfxN8zF4OpP4SV0mKswLdulZhmtey2l
HmP0dwb5Awxyhi+6XMyjXO/esKoH1aaUYZzwJRvBPwXPpRAH6Uobfw3kByeBZVxj2+o2jczDnZaR
jKAM75drw9HMm5eh6YKVwAZ57Y762q1H+mdr+hSDd6gsYrKTX67DBTrl2U81oK3V3Yaxn0aIkRzD
U2+V36oUMkXDxWXWz+g4Tn4FwycMom0QV7h4tObK9cXPWXHCQBx3kto3rXVgumcT5nUG/rLtQufo
Q/m5Q6j4zZhjxsNSA20v+AFc8VlniC3RERUUX3dD4GFqk2TPvgNObbpkFOEFcucU462zQA9sEXyP
7mGg0Kusg37atibU/a66jG2a7aFlHMcuuBEXgvSFWkRqDFB1XM4ZjuNrLu2vahouQrQ3RqnYFken
NKAFV6cGIajepaLl6p5HZ+AoNyeJBMPZOqdyYh2U3RyNgRz0fHjSxsm4tHCBTHjAuyI+5BVD3Ma3
vszUalfSqV+1opmoc6U8DPjdTJSZCtJT5UWnBiyNmtu7KZrmbBAWm0TeuNOaxt/UU7H2RcTVEj9k
ODOsQ/r6otpjq3SEM8mjPNVN9P3lj8whTiwYLBKnta/Qbt9TkX40VTRx9Zv7XvG/iJjwQvLWd85U
/wgtipBJMsvpExA0i4wns/DCtcCijAoDiK3Nz9xV3Q7iEz3sXdIk3/j/H92Pqqz8TUi9gDItRf/a
11daz7TKDr+GenisTferzJpXb6yfQCGCtZlo+OS7BGf5OEqpgOmAMGb2DjiqRmqwI6BkE3ngrdp8
Ukz5dVBnN7BOGKV9GEHvrZWEJzajWbJBns9MLdsQu3PsBgfzh7vRGvcud5AMi31Oxx042pvVxr8w
N5NUntWwL3Robcjfo+pLuvUrOVNUo2VxU2JnBDw56dNxV/YPuehwP5YfZurBTR+2rRdDqdNFSS4D
utNyjp/RRgh2gfHpml8Amt42mvzLACVtIw2sEaBex0qH0+tHd4M9Gaskji5loZFaaeVnB7VaKlW+
b0Zb30Kbsxld9OtWOnujH0LcxkpFBIt6NDkxDmvc/qm4q5iUhig6SXeMEF77qqGH349l8hUVajad
ao6W1PjepHIKhyoOw1smYXMG2ti/GFPkn6hsrIea7HHPjo3t4MrnqKzurZYgCGyq+Rjxps/hunpU
y9F72xcnZSqkgMvX8agTXGWlZzz1HqB/Y/o3lCBWAyDGQLgTzKm9arRy25e3ZtKNk8y7XS+1cKNS
BmVlfSikwbiVmnAsY/69QW69aLrEOR1QECm51cvmLvQIbg91YhdgHBm+Vm/9TEOu3L1lQ7Wtupoh
QBPeawaD/l4WnyGAnkoIo/RDLd5oo/nuNOom9OaQ+9m4bQzGu1mTOtSDLMRCGY4sQX/fhNZHKU6h
Ra9JTqALHPbLh+NQCBuZe+d/kZHyTvFLKO8FBGU/EAOHpuVkMSmNQoYRQ2jeEKzcol6/xX0L28M4
lmGW7wzKA07u3A+mP1N5GI6WiiDFEa5rWZmv9RA/w7BkOIoPld10CDWkc5WT9RRYyaOgT9l5brtP
q2nvl8ZdwJMcsei6LQDIiKbcJgnVSBI7k7hamWqwNtAoWfNCBjslvJg6p2qOljsuov3YGTu3aRiV
UGz0ySxYlVp2FkP1GSTdZ1qDVSTTylCPmWpbbhokf0HxZkbOZzzYX21X4Ndvbiw9K/eY34OXjRgr
KGbtTvRBSRbAvpQVxTPtZhXTc2S7L4k7HHTTOqqIoarWmGfsd5B7CDg6LQ9Eu/ba1fmXIbSt0kse
GFhDdL7Y2YonrN5/VBLbwPRDWIIctvRIUffBcanEZU3xOgX+phonsY8a45tPDqtS/veonRnxcXTW
eogUEO1IgciHs52Te1qYFLhz75uOi1sbFDcMjzqYV92T6qjFNCFi2MJ1LgjHCLQLysccIcPKn8az
bP1NPNmkKNEExORs4ZMCzOrtbK96tOz8varJKtN0F699CGl69+wLysuWj6zA9p76xmDAZm/ockGg
8UiAhiu+pQR0IjfBXsy2qneptxsNlqoiNXSIzZtjuGSG4huYUHNvy+AwP/LABV4nmdorEUm06Uh9
AmU/KKu+2tXgrcEamXYTWrfSlHWftU69lXB6eg/m49CczBY0OAROqbSfODkQ9UhtddVXOEjCSzVd
/toevDzLDOal7pESPH1jbJQ816Z9a7QvuU4JDFekWZG+1xB2177DoISBYo9aZYYB8ZOKsZ3Qw5Hi
AKPfoP6hPGPXVuLcui5+KCXJkCl9NoYWbkFBs20ufSmai1HE7YUCxASs12sH6CP9qtbK4ZjXonxM
hJY+Mq2eXy8bihr9Iz5FPDadAC/IIAqNdWXr9f7PbhpqQ7cl1lDdlk3QAcAhbPH970mSPkzox71h
a091+UgdRj1CF3sqdcw7lk0W8a5X5euH3w3mVhkBpjs+bbT5eyIK6aj0e1M7Lu0gWw8PgyK+fj7r
skBbcogQVAJb88mWbbVTN2sYdjY2Lv/ZlsXe2sDU57a0wLtrhO2SUNC20/4mhu7Pgrndgydkf/ev
7YKxAVY6PYDWf9obysHFQpzBSc3r380Z0WrXEIbRctJle1aMRE9F9j1zkV1pquA+IdPzWQUQp4qy
b+6WVccv0jkDbtrGQ9I++1WYnUxFLVGGfcuTo/EeyEBYZ8hvmrV0h0uv0/kuh46VX69DyHrHZTXJ
/GSPsEFsfp84DPozWYUUzea3rTJc51Ljd9PlrTy/fAV1EZflnfqYyMYp8EIKEjTvW5UfmE5r62U1
Rnl66X3zW640Poeu3yxl1E/LeQyOpJRRqfNyIltC6lPSD3bL3iax1yOcXlQ1WfGwLOxMVbu04tbC
KiuK1q1T4HXR5/V62Q2juXjgDeNDRQYzvfjcJo+nCNYVoNbf86T1ODAfkHuKFOauaaz4Rok92hX9
kN0Dwc/MgbJ8wKLO3RRh3D2mWGpualwVnsZKOesA9c0zY69qHfZO9tJQfeO+s/vXaMLPzs1s900O
tlxlWlv8EFX5RagscslKvnpdkv8cSolsMLE+5QSRPfOKX83AiCIHUwHhKNadXtJxTPp9MDCiWVVn
qlVQcnNcaISTQD8gmpjhTkfrqdhHYCFfABEnq5nUZ1a5Dy4M/4+4T757MqredeYEjN5q/7sJdrtK
k2zcxWVINIpvqAfC5PHVzFy6oDlwedkWpiWSyklj8NMp9bDsMELDpZMIyu2yuuyoYopDSZhpDHc4
1e92ZThsHShmm2W1mU9QuKa37QYPR71/3oOs5wL6NDia3asiWk+Vq+80y8CFeG6znN8HE9wPyu5+
f9Rlh6yDdi9rMK2lyXL+QdPh+XcReH+h4LOhSD9MXUpcJBDojbSg/NAqOyEStIwu3GbattGG5AkT
g3hdGXbzI8+0q2mXfQhG/DB5QfRL5fY7BG//tXdMjwjkBtls72ZUVXx10mRhnVyz93ZMXjvu/9wE
F7e6tz7o3uwCK5fI3qIe4A+a0ulBuqXzfXDMYh2G/fToG3Gx850cu5287u5g93t7UpuDG7Gm9cZS
qf4CozDBMCm6V3r6KCfTvFpljtGC5fRAE2CBbRqpKxcOQFFYpNeUqdPewmvhkqYi27cKl5RMAnDl
aT9eUttq9paEVSAF4H8rjPxitKO5x9kmvBi+6ey5UdxzmiIEKOhwucvuJKSTfYm0/2DZSfTAaIQh
neE6P8PsDl8J57NhHr6qm3B8XJrG9qRRlflP06Gr/9XUQub8qJPxve8am963TZ9gTyVnss/2fYC3
KW7LlDOWbRQ8950q+2jbExe6KSsd1C/oH3KzJlk5CaatGU/9w7IgXtZdW9hJ7JZVY25ndChxQ6u0
9yVdG8HdCbVsXH3Coxmr4fdxUUJR2TOD6g4Q/HMizQ+jKir9cP3vm9LH9gadErNB71CQogLHskcM
jC7hwcJVeANpZ9gu2/rCCx4Y3cPRx3ETTIh2yza3tzb9iD3TstZHQX7FouywrC0nQp/mHxLS86Az
c45lYQs7ILiZe+jvNvicFVCuYx7bf9qBf2xMrO1uy6bS9ySWbtWhqIhQH7Ks2ehmD7uCAkqz0xLB
f0ccZLRFjYgeU5tSallmfXN5LEAEmDdSm0zXv9drVWHARx33d8tlFeN8Sk3z4u8plh2FHTY3B0gd
z2kPG5i+vhnBqB+Wwr3UMj4EF+b/Z2NoO/pBMyjxLwcuDZfFsgMdKnDwfPA0ldDHU985hvMEVEWV
de2o/9zCXEFrwTXwB1XDGpDHLu7NEqMKe0KPU7QAjpYrv6RZ+A9xiPDGV9TTl+256z9h96E/+fNw
VylkMVrU0l4Wp6LEFcoeSZsORqm2y/Y2YkbUt+UrKI6LOdFAvGoCdJnbRM4aUa+daperabW8bEaS
S+XQYWVua6dlU5Wk7F3Wf79ctv7d3/kI17Jc+/Wv7cvqv7bZpmccc5Vue48aKrlX4ykyxz8LXa8f
4pbvOgn44nnk2m9GgvhAL9PyB6Ddpy1K511z5UtjGM1ROJbYe0YSbf3cwvUDD/gXURjAZyg8pOnR
n4YGvkxVFr+SeEmoMR0mrAxtW1vjycNlKxgTawMrnP5PDtdRqfxrLDH1bGvzLbRrHQZp4TFj77W7
/vVgGh22ojrQ/UrvrfAQ5JKpdYO0yzPz99I3vpNPrj1imF2cpInNYOxOEBKGdqfyMnvtdEC0UcuM
nYaE64cTrDlBvm1fuyos7wxVZTsdgdixaMP8xRvHI8VI+W70VoHqKQhOedQlj4EIfy1vN5ke/6Aa
iptb5N01CEEZhvmA+XPAoATTSuAGSicUe+wkPxIsSS/LwpJDe1GihV5re1gcaMzSFQTJi2XGYlgt
bdByzi+haaOBE6c/q/+cYmmel+VrnmfF4e+pMwtasNC6ZtsqpAHDMB3xbfGvy5pMEaC5Hbb3y2pS
wWKBnnrsvfrqAgg2x5oKCOwwPV4XSqtexw5cNZFCfXcncOt4yOr3IstfoXn0P4lovrSMR7/qzkGS
JUMS7ItpVXjIBFYaE/m5HO2H6FvyAYaMF4pZbp+jE2/QKc/mcoWrcJgzjXIVEy29X1b/7kgzLScH
GZ5lR7n7Fr9oHTHiFobUZ8+JlL+rSyi+/eDUx8hq75a1ZbE0sed2y6qa1UWiD6mXNe5DPOjaUXro
unJU6szSO0wUTMRXm3jevbSptEBfZxk10cq2acNj9SdTeu3u9yGmka0rM7RvvxvzP10NkiXsynYf
EAxxkn/e4/fxfZBXXFm8Rw2l4DSUTb9bN/CwH8M0l4/BPOWI9Qquzj/bvLptNiklMKg7WMKhXDHv
K93zzspMqjNallfmxPazjqwKvzHnvqxdLGUT+OQuF+J52Wnjar+BB1Ie9BKeYNNZ5V668F2zxgq/
xUHhbssOcwQzGdBRIe8kPKdD6jbkzvOUwbLxi1D72oGvBV+yY0hqVY39nHOuLQTZ9DzYVrQpkwwB
EUyBJ6qZ24Fz3Vu2ZT9NVUDh1DWZYSKyY26OqbslmmS17HUtkM6xcYMz8DwGo3GcXcvaqa4ujDUg
9Cr+UG5+V8nEfqms0kVTEWIHMuXxa6lRQJgbuP97JFhqTVHdiz7gi/w+0qHHWpdjbd6DLVFxd1X2
3GcolDDwjB+SIMA3ymgKIJLM3fejY54SnhHQYfIWRDspzvRvzX7Mdfcq+H22bppaD0VG/F2sa+7z
MFsW4ce7Ukp4+7oNpnGVzxkMrTsaF6DOjMIlrlvzJgmD/1LOi9/tmkoUZFtof45Y9jTjSEJyLwIi
CBG3g3FvYSS2j47VRk+lg2dFjNHbdlldFjQQrtM+MrKfVUAYD/1tsGyjgSEoB1IB6Y+B3wqSabvw
5MisuvRRn2/TPGtezDj5ufzVhvUrtvvoM+FapZg+EnQxH+NhVXQS8zGZS02hSkT9MlkzfNAHX0L+
Pkb6mbEyvfzPMcqBl5Jm8oSkyj8ZzeifgDzBt3oTQEIlMtylPBsq0rDZJZdd/37JINjaaG28ywaV
t4QUCHR8pOquar49Ls/kqI8hJgwrW/dYynnD30WTxQQAw3p9nhDSbtuBxPU6HqxzIc10G9uJ9opI
/tZzFX7acXcv6t56RbcggcXr/9M0yNvbMnQV0XBf+vGfpv86q5h0MtYLlVJGfDcraX3Tg6p8Drv/
Wom7d6NzzN97DP+/9vz7mNIv+31dBZBQJtWRLF7rA89YFP8AorrYLi9TA0OAeF6UfoLDpHfT8e06
Vek8X1teSjxoNTJV/3frso4zfHU3WZSs/VG7k3Z4QjIi9hlQ8R2ovHa3bEf4TvF02Wjkg4cv8twa
0M+Xq6VV6xitfVga1MvW5eWyUJ4NVua2yarEOeNP+2XPaIQ/Wr+KTiP9/H3IrXHIBgpzRq7kfSAN
eb+8YhT60gCm3v3dPgShcfAsgPvl0P9tC9v0T9sG794VHgcttsNeeFkWNkafXEe52Loqx7ukadF+
Ly//tqlH4I5/t1l2O7qNWUtHsEwMzTB81jB/P0nZ6NSn55emBuNrebUs6pBnF/SkaPV3W2d6o7r8
XU+dKd0lOT5my8FIHHFq+td5KFcC0tS1Q3flgZH91zkYOLlrOQ46/JoSrRZ2fZ0f32NkIO9DPZL3
KhtdNOKBtfFHM//vHYemw8Dv79bSstwNSKu1WQ5cFlgry/v6UM0tlw11Dz/MYcixR6eRkzTzOgE3
XghDUKtlFSlTsa8tnJaWVVMgGdXQap6X1diJNzwgzefSN837NBfPy+Y+xru1EWTIJaMcX2sDqJcp
hHtc9mq2fiNJc3ogKFs81XL6fWo/E+2pT9oSPyUOAvEYt/gKMR+dP5aR4SZY2Jp17clVejUDkkn+
76cV86dlGBbtQJKG17+fdjllyqfNawyaFSr9/eKEnvO42DVFCC96Nkv/7Y4++6n/XVV1hBLNh0Kz
7F12TENGz76sZ7r8nhmZPCxrY65OdJVIfDJj6yeMdZEFxvE93m7DpqaevR1qd4TKFOXrAKOCa8FQ
iOikwAZ+qLDPWlr/PtC1IrjTyptzPeJ7W6vje/hmIVOL/iEl/+KMgfyp1QbvVTd5+9EfUB35/r3q
0m/1vFn66GyqFDi9aVPvdWisZE0hPj4vexsnIRNjTF9CA/Z0I4jYGXrNe60Qje1klQy75SjT7ClH
tkly9bXMf5mS8/KWntbpZ5xeQQDntwqSBCC3ktp+WR3T8ftE7iweVnX5XIfBdnlLvwEbMyaSr9su
M18EqrE09i5NZoF46DriYoKsLiRlu5de2WAvieEE8ELF0zhmAruhf3YPGhyGv4dM0zTSiWKxb/No
tWxUJ1H3FEZt90TQEqXDDHJoELKK5Q0BMv34/reF0Qbf+sTKLkt7Uk/qvdUhtFxWq/mEM4o7n2s5
pq9ye42niL/3LXvftGN1GyR6ewYAUO0rjbtVxySztZzwM3poo674JMMphycYzlkDArXt1HgI/fvk
m+3UH76lyc80MKG/OOrNMm21bXAmPFONdC7lZCgykHz3R6KpzdJUeeB8Zq97j1NGNtyoxzxJ7Kp/
nEq/Wy3v5yBSzDpHvQclVEVNDQzGtNQ+1Ygqt0XseK8QBy5L0yYxv3eejgbRdAw+FBWd5TsUQa/W
LvOo/3yHlDnU7+9Q5Iyplu9QoRr6Fkv1AX232wUqFbtMT6cD5IB8Y2Ls8W1Z7apUbsxIN7+Jpv6z
d/JD679W9dRUB0CjfIfaGZzE0pIXnZz0jT7q1RUyfH9URlofsE3GR1SLs42Lb97bOHavUKDFL68+
1Zk2fTWKbgIT8gRBOUdPflBda+qZRYvhQm/J9z5X0R6/rBz7u6wvz1TmiIyaX/1rtcXkmZhh0ayZ
B9BaqX5EHUEMdNDkzjUzrG0waPEZ2MhbZ9Rdt8t25ZlwgRA6y7NlF/+PsvNajhvZ1vSr7NjXgxh4
MzFnLljekqxi0egGIUoUvPd4+vmQpVap2X16x7kQAiszAVLFQiJzrd8ssrrDMsJruEJzAoxfnN6+
3qDbaJaOq5Yy2etZlrzXdbCgU1SEHiierByunW3pK4uybFEkmDrEENHrtGq2o4CAin5IgQolsGVc
esZBJ795MKeDCP24M3cj5pIiEu1ihJJQP6LoY6FMnYZQ36druwyPI99Ilj6uNzMhwA7T9ZIj9H8O
PACTlQLOQgihW2N1MR07OlNO96/teWzNGkWtvqC2Adu8/Y7aOO8w4C+PXq67aw/poJXtx+k56ihy
1JLcftc6eYYAdPNVRrVpjoyjckQ6FQe0Jg6WfSFVz6WsXLwy6pDUwShrSJ0XI8RDJVSsaN/kRYcH
iDag2j94D+wxIGOn3iO08m6vqbX5aEwHXQW3aGSPQxiYk6JYcwCCuYP/B9ay1KNyo44sK27jm6oK
lnLNlk20ictaHxT+EDTJSoSiQw7KD2Trje1tmAWSyqqy5B7ypvkYF251b7fS7DYAZRmWZuHw7Xab
SrOKVT1C6hMXiY6mCfp5FPsulAtuJNqUOu0xuw6SjQjbzDWXaZCDhpDxxnE848VmS7frHEAAIqyG
wV+gVCOvRWhF2aWm3PUAmco9w1BfVnVjvOSDB4HNOSl9qB8oXSDB78k/gGHJq7DM2dKINnEIgrTa
w7mCtsxYecy0pTuW+aZu0zewwFDPHVedK7IdnrohNR509b0htwBxBruKDTJmUF6nzqzMopOsB/Jc
pjq0EG3XDjd/0wZV2YkIKUXjwUnfxXDREhiKvGHR+vt9wjiTQUXU0qK02hYiaV29eXCorvdgcwFc
uxjfIL/Ys9KhMh1S+lemCShA7/V8i1z3Gom5qkfl4tbX/in6dZ2Y5H6NFNdRc+rOaketepoAf428
/rypbxLc+ZvrnN4D/eh1G68bogPMxuhgRO6pSYZ2jRxLdLi1i7NrW9FTMOtANjD81pyWzPR3Iq7G
9lvsAczHn+HgJkZ2EGfiUBUDmipq3GAg9keHq8hB/1usW8E6k71kG3b4UF5vc7tDW0nDQgkn7b7p
/uIg7sWioL3797/+9//7v9/6/+N9ZA9ZPHhZ+i/Yig8ZelrVf/3bVP79r/zavPn+X/+2QDc6pqPb
qibLkEgNxaT/29dTkHqMVv5XKte+G/a5800OVcP80rs9fIVp69XOy6KWLwa47ssAAY1zsVkjL+b0
96oZwRQHevHmTktmf1pGJ9OCGprZk0PqbxuJtXaqti0vGOC1Yog42Elhz9ISvG9xJwWdw0IFk4B4
6YWRfixHQ7seklE56kytW2rDfNaoJelHUPn5SlK85u42TnRQc8NAMwuQTM4DkqJGui5SuzsYadIf
xJn262wagXJKyjIO3KnP1uTgqsqmDprsMQ+A0rr68FvkpPLG8J1h+c+fvOF8/uQtXTNN3XYMzbZU
zbb//MkHxgCOzwus7yU2rgdTTbJj18jxEXeL6Rz2dkV9Y2opFsaAMxmwjR7pkOnwszksHWQDi8o9
SBQ354kuGwje9NWjE1glEgq09a5pACeVWx9W3x9x3pTfirhscJ/xnwvg+vcB1fBnWX2Oo7q5aJCm
ThFYbtFqN3V4UFwohiKMFYoqvSYhnj9dY8A9WHhxVULeb4xnsBbxbLTSeCd60yz67f59/tv9JU3e
dE0J0dJVcD113Rqxjqo9kH3+5w/a0f7yQZuKzPfc0m0Fypeu//mDbuzUZsHqpR9kRDr0Yvj8xCfs
JQ4fqoGUBcQ+1PLEZ3zr7jJkUas03V7H+VUDUxgd0a2vj+WetA582IgvXGIODaaZU2NrT/hhceq6
+nRqqT9H5Yb50RasuwovdzZoVmmL1q7Hr3V9N1Tkw0cMYpZyojabJtHtJ8NVHkR/wi6HjLmaw+R0
zWOJvPGsau3xq1tFTz055ifmgE83jIEfnGRHA2g462N0S0ejf2gty983XX4QESKBw8PP9vYBn2cU
+No8de9aDeVHYC7a3NVvQ7i01tPrpaqkl/OR9ck6C0F5+EiHIGEf9CfZLZ6GXlEweGvJJdn19H/x
pFfLWgyNIb/JqP+vAQuZ19AcgmMKh/Ws2ZgEBZmRYJjK1X931+nyUkML4Z+/Goqh/um7gcKOqdhM
gKasaIYJTePT9GclUoqIFvIaOX+vWTJU5k5ugxSIS6BwvJ6brmHsQF/LM+BhoNRF13WA6LoeSgPD
3Q6qeFn5mA4mabwQEyal42Jl1z6gyWkudbG2XWUSRuBimjVbCN2iN8Q1+NFx+qVsldnRh8ZxFGdN
1VxKqwk2t/YcgejriO6PTjEeHbCfF4nQYQsSjtUpU1MWcFGA1xscqDYZX8nOJxsfYPxc88rh1elG
3kJy7x8jp7sOk0arPSQ9Cspu6sj7rgrlpWsgr2BPoWgTByC/CPrYiXJtE+FtsOgQbdfB07hbeLuz
Pd35003Vvt2zu7bvnb4+WpVqohZG5VmKuhe9ZEOnQ3bYY4TkoHg7rcikMHmttPIYoJfztWlYFm1S
r/ZOLjMpYL0JF2mAUe5UeatO/2mtMpJ1NZTqQoRimOpAJM6VlhyciyYP3+rkoQ3t5GHArOUBrsyl
zXt56zSZZd9pZt6vtYS3mBgiDvU02DezS9Nl8vbWfhsr7kkKlRtIRna9X4gYMMpJfjkzxzg6adGg
zPsKn4/cMcKTOKhJ8GVM9GEnIhdp8Qc3ehWBuMa3UKEGT1Hd3do+3adPI3nxzw+QoRp/eYA0FVaj
oyi8wkzD/DS5RmDfE9fP8i+QfxNe+ql/EN49JOcpTOWOMzcqI8Uf8Jfdz6duEda58VYBDduhvkp6
wblHdqQ9iSDi9ThXEbNciVDqG8oGbn9ivnDzGcDvjyKzvH1b2sZ6UECMukhdd5gJgrTVkFaed+Vg
rouweQlYAbBTR1mkZvoCKQbcAii69mKnZE1Em6lkzn04SMqeyWwlonHQm7uYsgXSLG1enQYMfHSg
z47+CH53IX4ppu0UCr/pL0jQtGc3a/zHLgRpk3ndWYwoEbcGsxhnGxEWlmlvu4Kvjgjh10180aBD
DGRM9xgbzmvNHo5mPgzHsahzTKV8GUnsBni/bwOUnouuSpK/OLmtrwcH43kPF7J1NuBA4fW9cvKt
CuEHOVYooA1w/KezcGpDKUQ9kMBQhp0VKc4WCXVlq8b+g4AfCCCCQB6IdisMUcsDrzCiIBH7obOz
zch6GKWJocRTVJHnW7bkJlYKzlg71grmxk9Rt4jR4hf1lVpNo43vYIrJ+9c/iwOyvY9RZFUHEd1G
QL7wz+KqX/cQIwIPQS+NJx4dwD/mRTHZQS/12Xd+/9QsQqtFedtrr323KVNMo6LPbb7f5lRxVuiH
trJL8zg932BOo71mAWF3aFybodEdZCVLlp4d94+t5Qd8qEb43PhgAvEayr4WSf1AytX9YdbvbTqY
JLWBlGbmqH6vauVLajrpmwcifZaavrbN1TCcq1P6bVBD6xBOKboA2tUmVaJHGwmWET9m2kRHap9N
H13CVpZIYU+msrO0Vb3Vbfndp/EygynIt+DRhoD87ddJ7IXXlvCPk6mrVqx7ycdc2JRj+yCxvkH8
ruyAmRqQ20Uj4ij8EkXt5kswGcFjEBrGNpfBzvlNjZ5phQ7IHBdPhwKsUZ2YfcrHcLiPJXtVsLjY
3+Y/Es/mMhiZE65TX8to38bYSgm9TRdEMFtGYBSu3ryjO49kn+JFJ0N3qq0lg+cvyrT4MuUhxIis
UYJ5XZYImqHodDRdnYmgsNSNZGPiq7Li3uVJCi11OojwdigLedVpsb+5NTVm1K20oQzGZwWK1Mqw
vIWuy/6Rmh86+pamPdhSiMAPwuyr1tJh6mR22C79wpRnolufBga9H+5l2TtKQRGu7AByntZq+M/F
JVLpSZoiJEFKE9oiXx4AWLPKcK2XwjK+IaObfuQRNC0HnCBs3GEtFWX/HkkBXkRN5eICrCNc22bl
OUPLjroAWRAo9GcsKIKF3ERQzqZOLagtMnnOUnSKJiyDUIk383wjQkmOu53hTbImXVTns7GLL/GU
px2LPJ3nRqVVSwzykkWAUcvOj1Egl3UTNQFxKhrFASch1MWnA6huI7tDdOzncNEoQqZbc2XrPRUy
1wd93etlsPWD8JVyj3PvQnG+b6cz0ouU3qJ8WIiOLsr6tVtiIaEkIyLjbsC0YvfDq6ouC0SkXvJW
dXdej1QlkDtQ7no4Po+pLPPFVcOTOHjSpXGB9UptEJ1q9DZ3ylB+ufVrJQTSLu/VuWhT5eqrnfUh
CwWrwwUtHpBS67z8a23ATXdAFoLlp8BNJrGb8U1Jvv3NiNyTEYjN9VdNH7KT56CzNKVnRRQa3m/R
1MdKQ7v2ZQh43KKpb4C6giNn4iIV0oQPUA8oMUzPWxFX6aq3kHwXzxt7w/qUVu3O1aslD2lyHGpF
ejZsNLFQB4BJW7UnWUk3cZxJz/gj9vtCowLdTaPCvMMpp/AhmU69cQg20q9y5Y4aqHMnbq1mcfyg
1M31p4kf2XZttipdkMMiDOGQrLCuD+/QuUMbaFTJrVgQ+NMBcasWebCFAnDmJA6IUh37PDPQQ6zu
DU0f2cVTrUUZs1ZhyLOsvDYCaUOZUC0iPEZDXmEIkCwCSNcPudambFqk7h5VJdFya74N9RW8HUVH
nCj9NFS2Jjp+DiJ+HWQQxXof7TkH5eUPMpJgbNwPK7ERXTRrQGnxZNSnNOO+zxVlh/hj38xYJErz
rFCHL1ocbB1zbC+yZ5Xb1rN/a9d7LTxA/39PvEQ78fKZybHmPCl94TyBK5w5QZefRISC9qtCaeUg
IhUrlFnbFBn+NQxtPRhvuTTGKxEGkMdQa7DUubibOZTD1lIn9DWMg2WrZOFCVaHLjm5pIJYxGPel
pbDphKz2zrP32CqRd0Fsz16js6ahtJcVh8EloZLVKYVzKfhuxeQemYKbszt6FJv8YQBpbrYnKNUN
gr8MCaMW8iqrjbiT+Iu0fn0YEVxf/fNqUv+bxaQlWxa7dCAZBkI0f96pw8lOPeie8RccLu/Mtmig
ekrVCV5ttM0rlFDB0NQn0ZZblcKkHzcrEYqOEUrdp6t6SVkPmVNLZwOwRTrO7N5JUI9sbie6aSQY
OHoqYGzgHNA162onDiTdimVmyF9HSap2qWchSIFMUbWTp4MYIkIkyLlOnN4u/u0acZ9+KN/++eNS
dPnz4tviPYTauOkoOlSdz59XBZoHgIrWvanIx4FUVkAOTesJZTqIs9yPea0Hcn0qoW5ubsW+ay3Q
bpxqZUmAG0SBUFQOE1UDqtxabIEyj82oqdx/OmvVWL229b/O/ufjOrVc1oY3ruQJA0LKwCZzYoY7
sS0WoaeH0U7soUUYAVX+LRS9t8G3a+sM6cVPg2+hV5X8IFTvZnKvWHs7y7J7e0A0FaLvWRxguOF6
6Gjayigc/xyPTnpvIrWkY0T2Du9XQjMgraketCpa22wifVuP2BdoGoi91qTueFfx1/5uRgizJXEf
bnOFKdnM0eSDm52+egNTvuT3ykqEaW89SZmVPqbqWJx8WaOspSXIVWUIjUhNvbiG4YgIQucOhy5s
h2ct/QiTMX0FqpWCGbOnbza3luokmGe2XG1F76BjGean5QXmec92gt9A3ExOAljR029wDfVphmrT
x8ZJi1PVGsfEA2FvGCG6yl6szMveMnZJnLsPQTiAFYmK4J2H4w1IonbW5FDbmEhLLSsjLL/Y1rtU
W/77pwuxhX355++/an7+/muWaZIkNVVDlVXd1j7NF6PGrCmB9H82e5Ydz7pi68vKDyH1ePG8aRt3
J5mau/Pb4tFH3mQlItFeJ42Fd8nUK+IQsgGk91xbd51OKQgN+bsUFhNCIpAbwQuO1UZrjf5UFGb+
gPjJDNHi4SSagOe3y1bCPUiEokNXnbNZNupeNFlW1+4rnNlFJA69q+QoJJJVAa3vLELV9ZZU/6xV
BkQOQYdce2GRieS9DC7EIPf90iNsRz5luASt5m2K0AJ40CIKuNLxq4XRbNkgedkuXB958SgHdbbS
9XLnNUidGryWVuFEAQDt+PMArxZCdIyAw60D4T1A6NMV1nSFGJzm5ruiuSYVsBxIUes1xU6ezDTr
X2el6BEx3tG2jfqlBRHHCZdioNTLR5TxHz7lAUR4a0PpeATKsBctGa+jwy2jUGNbvkPOD4kHaDeo
gtrSM34yX3Tm/nsRNfU9Xrf2BXWU5FG2/HusIqVntfH7nUxdDNJcIz0rQxOsEBNZVJ3CO66gAnti
rg4fK/4guDYbZynkUPhdRv0lLHaiLcmdVVYnw8oN83YnuVKDYsfQ7pxYtfO7WyzObmPsabQI2fYd
fSdaqBhOra+bOJ/kxdZ388uteiLOdL+BYpvhKHutoXhO9ds4IwP1iNzTyPJA0e8VKhkzs2QFpU2h
OMg1uNtUzx8zIKfboTQC665ucSgtUT34NCwsUKSXkQtmpTi6+i6qSv9eHFD+jo728CACsoGQMmzd
f84addykY5fod6LHCmx/rugKqgLTpQ5fpp1NxYAZJzwBzAHvDOFDRLmJRI5HHlJE4pDETrFEGKiY
tDHCkzjoOWTMJke8L2r9Q1oO3yu31S7I9NsiEjWaUBp/i/w/ogqztEsUub/1tW6mzkm9JnMvN8ct
kiXyVpzVXT9ez0RbNHYoR3YxWIcmLraWYWMYkSmuvDCtBsWf6zm6RNEqQbUX8cNW3dgFCPg+aZCD
R8l7VUiDe2y6ZFxI1CZPqCcGcz3160tqUM5zuzJ869vgI2Q/+c1IFb7OPbo5yKvgpROw6agQ7LIi
L4EnFePzUkj2u+lXP9APt19TJ8NUJFeSS0b2fu4imPIfsnmQvf68oLA1zZbZPDKpMpnSPU24v1UD
I9P1066orAveWfKdePV2eQNIH+2JrUhf9xLypICE4q149YreJKh+9soKOuSi93at6EWIe4PYYv74
d9ffLvDV2gMbUqrDLi1w+EhrpLsSS/cOoYKCgDgzG0yz2Qy3KtTfKYllhw50SjWoZuyXu0sOqHqG
r1p30dm0N80wlyT1XteD/GW0g3HbW5mM4hMhmUJ5YXvoJojQ9CyKtkVdHMZayV4MI5vBUIbtZQDa
9mrfXGt2VayMVjUvKNGdxEZwqEdg+3VQnfH8MNaVh9SQV4fWBW2MUyCZ9dozfH2NYN1WrrL0zZCw
36D6qhx0DfchJO+MhZOZ7TMgumeR5f41NKnSn0MRiVKuQ20kY7Mul+ZGrVoHHb7AOMcSAvXDrNmh
tsBir8G86aCqYXLQ6s5+V5PxZPJQviOZ9mH5vfkG1a25cxJ3fHGpLs1y02wvyEOijuSozTkO0bsq
GpIUsoTIFv4n+n2aAkXqrNI/gtSVV32j13uz0621KvXO1rHBkmtShnNs18k7u8DveDBxF3KCLFg1
fW4dUUmUQIsM4wMa894iy7rmlIZZDB/Wrp+qUmUvr6bdMxOXhvxFr7wGFnLnVd5JEI/GV/4n5TcW
AAcoFtaH0eHR22T+1qNosy46/jst0Ov7IRuKxzQv3tFDUvDn1WWEB5ViCz9iAjt2d6I96WtrVWLz
vewhcbz5nrFGSMx/6pr7nocbQMUQrgHnjI8Y4SIlVLXRN71AXKyIsFwroJA2ZpNDDYi9pQp4coco
IshZz0gWmPd6L1FnPnfO2HxIUbhsGvTdzCxU1wN7GvSFo+aUZK621Bq53VnhEDEhejmscT8/Y/vK
dImU0rtRjEslB3aCqDuK89DfQUBK1vUgQoSDYBiXhj8XHYqlACkUp3IScioGXU+d6XK4q+kuCn67
jRhsBzV+N3IWb1TJwXixo0LpTpqrDd5YyH3YyRMeuMjnSXr6oflv3eiP31JezNQkU/lRLcZ0Df3N
XuuSpz5ISNhOGtrFe+WVANu4JrXtH40qZ5c80aNlw1dvZ2h5d5CU1Joj0tWTji5lXothAjulPwuO
olBa0qZVimgvm/F8a7q1V6NyFtGV3hgH1fUe/22buIn4CX0bvyYa1AQzsI25JWveU9MW1bFO7AdV
Cv0n0WQa9baKlOEeo0z/yXbKZG5gU7ESnaFhJ1s9pBggQnS+yMeZK92Sw2pWQchHieKoxWN9b9ZS
jTgq1pcIM1N7a7E9URBwbaesFtXlELSyU90XGEqe1cb7bVgztDAnnRctsoZ1TpoOz1uKzWphU4E2
hp8HESbRwN8PWMOc9JH24CoZZgLBVjZc8pWiCV21L5rs1D/bRpMH3UVPGtE8LmCVke/+wwJd/TPG
Qbd1wwZaAnDE4OFUABP9+X1SALoYszDFRqn2KcYsmWvzbTfaK5O822MxgS1GjFMcu/4ZTX23aOoT
I+vptd7/aeRfrxMjwdZrl18/4dd1QSSVq65Mxzs8CSinuE1HecXZy1VrHHrbHI6iRRyGOB9WEgCo
u08dlRmzCxCJYttO5DkEd6i6hntAzCw88YAjf126axGJg16hqMlEUc4Uwwew1dZ2g+aHPcApx8PK
tGxsqRvn3hoCdxto4WOQhs69aBJnUkC5pvFGpMN/dZDdKpeIWsGfdaoFDEQVN1IWrKCk8zm8cGxy
rdQ4+zDLdqwfIvwv1PeSPO9ToNgfIxJll1JBPX1AvWeruJFxRPzQn6uxV23yrHOwCvM2pDGME1q8
+TnK01WUmNmLmXbh3mjIDYoQsrnKrIVactmn+cswqsFMmhSp8uYoxSlQVQDXc7JhJo95Z2SYvGC9
XunHuJLQjgB3tGgTpctWwzh+NVRUBIcIQh6ZafvS5OpJo9j6LWkpoSDVWJ5NtFzXQJp5uf51BPlL
9DWQa1mVXa4sR/yLd6aaJAf2wPkCV47kmXfZd0HFUdW3pm6qB2jLlr52Lby5VD03yN7ExkMXZ8o2
JFOCPGVlvMrIl/m9kXxTJJhYYgS/vbxtBlhhlkn5qsoRdvGTiCV4ng+vpNQBCZfsldU8CF4HbRZI
drdzxTLF9RtvHwz9vpe9AiMtqii1VE1uWiGam0On/vAU/UiaOXovkc7HbNFxX2wU1mYsSqOnoQ2U
uct/5iEOnHqZOlJ7MPxkWPe1rG6HoPV3bm9k68yGC0q6MV6GpRc88hdr5q1GQXnwErNasgYfD1ox
jPNMzbSNJ0vDK5ZdMyvvHXLmbnnowWLjLUe77mKDpPk9w6aJqy+QS/s1TI4KZJumGQz4KHercUsQ
w6IIU67I+cGrPXrR+QgVbSzfvLiLF7FpAyQJC9DHSuTOvLhR31Fhjz3Z/BbIuAOOGMTem56jbqu6
DPhl1eIlwiEoMSPzWxLHH6nUlU9WUeT/aelr/BklNE1VjqLpqkI6TTZ0Rf80VdV9pFhYMw0X2Ugc
2GLPttYw8aboFxmtg7JhHBVvSRDmd6ZUN/ctWviPvaq8iPZojFDMwf0iLzFKyPtoIzYiIgwq4/dQ
9JpZvSuC/NEZ7XjvKkG39MsewRUQabOebMebloxwjHO0ehx7kxtW8aMy86+ITNkvkq1A1OiUZEPx
50ddV/JOkiuKNw3S6r6VnirdUc/l1O6DyEN4URu+tNi8IAPUyaTexY4eroi87JC6nYn9vtj+U+Dq
DwHabRsztvQaNoeMgpahhSsrbllZGigBHLAhL38m061OmTu122JengLJ8+W+24vY9bJu7/VGQ1UC
5fNPHWKImZtcIgbW6KEtErsHRms+oApfPZapXj42SGqCOjIfpLCtHn1Ux/YZBjHzXFblg23VSKTJ
02ZIlnN8cYL+ex3AkYVy+sOyi1Po2tJrAgdkFoWl8jBaE3sR2XDKl39cDrnz5+V8ctfLTcPTf5To
kYza4N2jmd2traBP7xEdhSnjmelrWQZoSllmspLKKn31LfOtcTFED4oxODv4mIvmwUntdRxV/kJc
lA7s/nS1dPeY79UvQbbWNTd5daDB76gSl2jTEvbScJbG/F4gwdPSPVqhUTx5KCPvOgUpQ9Hupd69
q1TFk4b1XuogrYZC1VKva5bgrOT31dD9fri1IWHYLfSs1O7EkFuHCBsbE96cusQ87SqA32oSPzpI
xSxYbsi8KCfntzDBEapAPDhiWbhNQC7sNB7QtRY2zcEv0c+QvRY9nxDboCEJ+xOqv+4st9Pqgsa0
ewe4q3mVfbRwE1Stv6ruVAPOM6RVquWAzxyqSiDZDQ//G21w75rIw48I27Ud2uD1t8YLzlo7puEP
DDpYrk71s76iLuA20aM8RZkdIB9pRo+ij4rOtU+bIMO/+kRN7q/XOVHpz9suVRdeDhMXxwhEaDIw
bvrE053ws9ss91vEOCcSL55gkKXjvHbv+EY2Z+y9NyzjvR8WJ76bBW/kQlD0k/roGDuxtpU1aBxJ
qFpnu6SKPcnvfOB0xtMP/FMpZHR0U+lkKzCtUE8Otr3n2kevYL1ZqPHwlhXeLnDi+lDJkbayyOTd
kfj0fqCYkKSooWC/+pZRXH6xmiifF3Yz3mtWPqxHTc03mgs9NZJiRB1D4P+xXyk7rVSCg4zG/gLQ
V/SidTGSKPxOoFyQPtH9r0NkKewMBx/ryZ6ZpoBD7ZWt9mj5EQ5BWFa9W90Xlszo0GJ13h2CHn4S
uIS82031yS71exRS6AAR9PNMV4b+rjagv8uDYT60Xf1W5k7/2trDsLRSnVzjhCipFX2OBrHzNMQd
isx2FszkWg9emwwTTI2vx1qEzljCrPe6E5ZKNdoe0VmdRjmZFq+TGk6OGEXyjsyn5H9Lja45Uk/g
o8iRFL+BpEZE1ak0B+Tyf4GtUP+f4zTU3YsmRDsQPMKMiVqBhidLb2ypBTkrPa+YGWTUeSDjNU9Q
58w79Na6L7WXP4Z8Ozwk5xaIvmT+HdY3u0Frvfd6VBrs3AP9Io/H68IAV1Um6mcXx5aXvFbGdZOk
6IhOoeMgpi7h+rC79vLf6lLPPP7zOt38y7vP1DQSxKphW4ojq9anPLqC0Kw5mIX0BHMRmx4XO/mh
GNt7uUuibdWVk4+6nz25GcsSXU2s7zm4QK/mIb6NHQywqwNSOYXBcMiKKP358V2eaeZteCLbP28d
S2gDX8dOtzbw1bir3Fqd4dFoxWgCYocTx/GuJuP7Ae9g2zdZ9KWuWn2GIkH6AMFEXWfsO9a4BUG8
tKc0KJYbX5Ih3HksysVF2DZFZEHBaYzgJgRBIDeS4AlxqDt1qs77HdJuUUfxd5pBRN+vCFOzz33T
daBcrP+AQwUy9ynxNomAaAavHlPjny5/gtGRvnF14ITWk0Zpdx41Q5S/xAaiy/4YrQCKVTv4ZGOO
Aw+nZUM5sp4O155UH5yZaOziikrkONgzLzFAkprjQeBcBBxGnH3CxHwKu87ATmKscQmueZo2ejOZ
HFNPO6OYx6LTbpudIhXWHk1JpLhNRb8ECV460y7oI8mx3ciM7+KiRAq4yMJXCsXPnxdVkcdj6dva
xYpzlvrxvYrS7/em6xa2WvGUFF42g52SfgRYUVjoH73iBobUgSYbJ1iVxiKLAvNQI5G3HvNI3kRy
5B8M4AJLfUT8xPH1Z98loRYDstmTosPmfkrCSMnYPaXABXlXdsMHwtVhrfMFAY8H3qNF0BWfpQXe
0T8vIhEeXC9i21r8umgQSIESS6IS4uz1IsSQy/20bbr+JFeVuifZNSmRAABatTqy98gS+sHzWHtf
FcNW9p0WhdsxDx0Wu2QZK5e1bNX33lrkIAsYKHdGMTjXHGQSAEQBmHTJcU/tZPCbkqRgBNf+qOJ2
+AKZql+W5FPWthFaU3OhhdmDp0evGAC4R6D95aaq1Je07t2jaBIHETpJvCTxHu4/teuVqs6apCsX
6XCKGjRoBKCdCki5F2e3g2iLvDZfR+meGcpu2bfJ5xSXNew7XWOvTKVdywRPq9qpiZW4qV5E79DI
xr50zl7ZVxs1ibSXaHSWFOnMs9xb/mPpd+dY7SmCoau2VuAlwx5XtYXU9MEyy8t03ZF/n4unVrGH
dO0MdnMNRW9iIpujDCsjr38Y09asd2Xw9cC4aCKUQuVQgP88udl3bbCkfYUf9UEscH1lGVhycbiu
eVUbM1Ky82o7JznNcgbvtEWH9RyVEh90dTd8YZfpzYfK9/d56CdnYwx/b8cFbN+nRnKexhtN4rzp
6j4eNPuQ1HJ6iRp/oYvfKEjyDUt/e95prbw2R4M/QOIjMFTX0HkjP7tINf5w09ghbfJNQn541kVq
cx56P1/lthYuRaHQjRINormOtysf2UsaPuSyMkzUi6crCAaslzYfNVxKWRtb28RtJJzga7aXYV28
GnX04E25zjbMtybi0G9dhEYYMiHBfeEG7gZZ2moVeI5+itMYUXCwKt9r/CSj6kfqysZbmp1IBmOw
8OsEuaFPLb93wRFKEcP5bUxa1NYbVjHPouQA9mWqEcE4FUWFtKJkpAY4ZInettwAvRzebbzPBvbq
Ln/OGazG+hhjrrNvoJAvYlzm3pqkhEGOl1WSoZPhKJDlYxZJAAFNSJ7wkC5J3T6JERhAs2EN4kud
I60OgSTYKDiDnZop+SZGWMjk50Y7HHLmtDlm4NV9OR062ezmsp8oc1vxkeaKzJBGy9Tw7rDCS9IH
R02Niwfx8smIuCD//7Sd13LjSJaGnwgR8OaW3ogSKalKpbpBlIX3Hk+/H5JqQc3pnumJ3b1BIDNP
JlgqEkCe85uz+BpPY3ML9ZkPrfd5eC61/+Hh48jWvz7/J7gNlR+FQp3iWBNL4kPZRzMkiNRyPzyP
zqGUlK7ZBwmYJMfR2xWyBuZRECPEmde4bIB0NQ5WYeVKYMlad9OkrgHYvStWCrmJY4GOOtVz+Tmy
Ivw7uFVtkSUJN6abkhWewMQCZByOXvWA/S5GLDnkInmsjiZ31s9QeT6ndqQ+iJbsYdKRhs9RQNZG
MVP3wH0b34rUMl4HeOAWQLlL7lTSfTS2/aQWpt4PjoSweNRf/Lqtvid+89NAz/21JLMGdqEdXkKE
sTEQjc/R4HX3WWjkqMLY2X3pWO4uVLpqX7I7xZtLgqtStE+9Ko93cYAj+6i2T0ORqssQt9aN6VBV
yHnW/XTMCukf0EaREmLM69bfBywQHhM9QftM92ByKU75TeHXnqq59aIPOo5aupluzSJvLr6Zn2Kg
vK9xgqjxBDCU685fDl3mn62wuHSSH+77PjCPbgoXRRx4fIJQRICV90yPR2iWBe3vTuV5S4UmKJwv
Pnzzda3J5RH9svqBkhiP0iYY1shfFZsycvWHkrsTBKzC3uAjS/HBdnzkQJvIerRdhESBwX1TAMwg
ijp5mVhYpvFysclk+wVbkva7bQfZoujKah2OTbg1YRUvuQN0L46JWEep++0Pzxi2pVd0/qLRnttU
d34brXRhJ72rqc6vBgvGwhCpy7pWENRNfHuLYJRzzJBQ35m2dEB9OF0ryN+MMe6bMuhqVIExDmjB
xW0yt2EHntYPag5+rwJ0+L2JurNNsfUXJSdyNpazRJQfe2J05A9oCADlNvx7AhLcxLLWx8xybKEt
xHe954cXcSgK5LulCAjf1BVJUomFBLpBQn+osybZoi7/0tv5uTDT/Bng7bNSOvED9DP5UyYpnzNP
se7VMK9Og1GeIQIA6ceCgy3cr1Bu0js58B4xYxr2npUE+qIMMv1OIgHtrEec3V87k6xx3sjlRjSl
wXywc7aHptp2941Z9/jmpumrLoWT92rjH1WnOQHTtME//8HD8R3OCl/7GeW+t4W4+sbPERybiCQm
6ZopRLQdv/oqWbhstO7wicpI+lDE4SfeTqr7AbmsJa9PygHjnvazbHOnBhqebEmS/OS5210Su9VO
fW/tjFj3UYI0SxJ6OhD0aRDH3u7S9pZ1yMfoOzVGIjrFGPZOEIG0E+1AtTBprjDdwnOgXedklj/z
GtOsgd7zWJuapmYiyOooDYyeMd8ETj4su7qSMkpxWnq8nlo6zjQub1z2spt6I48HlK1KSx/txM53
Dmk1nIshNB7spN6y+1zrjvYz6zAQk8P6e6cb7Xmsk3wyACg3ZfA6lvwOQ3Y6QxNWvzv9CTHA7lMV
+c5d4Y4Yp+AWsuojPIWbkFt6IDXuTu6CZJHzcz5j9Jyf0+nM0pVzwk3/KLrEYJtVybZDnW8pmoCb
kntJKb9Dujxmk0pZGcntvqtwfRVNK/BGMm/Rt1BKzeegGbrHBKuCeGrlmQx802vRpZR7CdMzDqDJ
3s7iSGu3rW9+m7vmsDnW0fKC0gZXf59pYSIJivc3krT2oS+qcG83rnMkf5nsAl3xTl0QVFu/1KJ7
Sol4GuVa8TDapYXOoYzqTOedHZ7MuyzJkmNqj/XB5+e/a4LMvtOyAU/WAbvWvqhRWgf38YgpBGLK
eic/5/EF8X1QB/aYIFQbhrtWL8t96Dn1A2IBeAw4cfmquulJLvilY2e2b5S0+hqW2OuC1EvOGmXX
HUAqedfmTbQssMpZK2RR94rJap0hTY8MxDhsvDm+QWVeq3Jp/rLz5EnhHWJZkVQ8d5q07rA2/K1D
KvO5F756LZ+w86PsjBFlsyuH+t7mp7SNVLvb9gZYGdmyyS2YvvoiG9V31UzC36l5AqVJIpcf89mk
9vxq+ejoF61SPY7opm4KBN7vbKzmnJCaoOtJ1RmGUbNMKyoBBcZtOF3Ev2Q0SxdOyjuJiRz2Bnph
dhxHzTghRqWsfKdTvuhI0ZIDsSlUOgq37E0lI1cS+MaIjKVcHEhTWsDFu19wK7hRUrVnR1yZl6Rq
wqMWIBBuJ+1wnzjT9sUwvodK7kHLqIed4tfN1vR4RVKC4dKA0v3hAJPDfiYZHocEIZE4RkK2TNvm
hfQEBRIigunF2S6y5KJ2eAk1fbWTLS/eWyMyo8qIchz/l9F2kGvzwdERFgm6wkOCDHrxoAYo0efA
8fvAcZ8NXa/OFupdUR4uOg1N9mJSVe3r+BSMhbqlglyvBbgLD5hsZXZBsRfQryacwBnwaO/FaNWg
rGMZ+rMstyl01YyUKQZkRtnGS01vu33TKN56tJX0FSLGL6ou/blwoHZkmv8zmO65Br6+eSvl2L6Q
h0UDy9y3QTts+zZKHz21c8hXNtUP08GjCInQX7hM/yrkwPpUyPqIYnH0ag/4u2ap5pyT6TAoaGup
IV9U7DpUCRVaBHjH0srXvls6ZxHoOCYCoqHuLOa+XML0ozS4sUyriLDY6M2zfV37ulhsKlsPVEPb
jS9orfprO8tTqOIkAOEM8v7cavGdEzpfrUhzToHG/tqvnkZNC5bqqN6NlXPUk9I9WI6NLh8EleU4
+ArQk7rfOXGlYnkYDw/5dAh26ZCkGzbHwS5np7CCua++mPhIaGXf/6Y+N4JU5kWF3XYpxXhd1062
7sh9c7uMvRHnTG7UumRceu4jO3mQwlVcmMonM/SsnRvhf8pXnt+rEn8BMxOvRrvihUvGlXl0QY8k
mmFtQlPrV50R4XIhD9ZdVjRNu6Ak92SgdrgTffNBqew/QipbJa+GnDAEnAors6p6sauuwutVDz63
ZZat2sTQzpHjs0UFCwGeextqIxQBCAnge2Jv16lFhwlzfepKjS0gGaqnhDrTokD4ci/6lEQzF+2I
jDEMrjMuTtYvalErzAhr17MfPY235ECVv8mSNEAxz8aDLvEiiHw7d/dhSk0UUseLYPQF0ar4tZN9
AOvAgSbgsk0C3D+ASm+PzaiZy6i3y7UJht7wAwqSXoKNZt6n+2BM+T3ksoSN0oi5he+4j4PVPXqm
d4Ib7aESHkokWKJmi2p8diGfBiVZQjBTUmoJJgZvTVBqy08YD4WnnrwGqZC6/BTlmX3vRPoz3x9k
MQfYPNBl7caLHqyGZM+QXlm0gg9WsItbFS0FYEGqFX0hGgb3df5DNEzfl9eZ1UWTBOV4jjwXJpVS
9zATtPF87ZMNc6vGNtiLKUQMsFvQHwzpTvTkHXLasoGLby01wCQcq7hrmvjtLNbyaJ211F3Rn6gm
4XpirqfcifhexXK7iXkSnkoDy1CceFD6Vhz3JA58DZx9A9MKa4jxZJQmD4AkvGBNgy9lxm1RSJ4q
Y4/zF3+ZvTFpnoq+2s4OaoRcUxba6rLQYXY1sUkVvo+2o4wrV1YgXKS72lkeBmOpYfVw8fnU28Ea
4p3E1rJQvRE22jClEB5AsK5aQ9Z5TIPcdHIVLk6ov7aQ+k5++3PQMgqtDXIkjk3iNg8i61C5Fe9i
0xnKT1V67RRtcaite6q8w6ZtgnpN2pQSRQ4TspPiVzfyo6+GRJIfS4b6M/d7ZVmHrvcEFiVY62Hp
PpgyX4og+sbmigJ8g2OM2hg8WqamOGBTAKrWcMgOwGtjSO0t85AiDN3F6lmrHgO9gtgomzEUc/7A
oRNiMCc7Zbx3TcyG01FBUT4fyQfokRFjVCJpF3EofCiBvG01G1wV3/rKuoFh1KvFvo9L/RrXKfiC
9aSi0B52Njna+uivKvoBG5Vx4bhD9qz4ZvXYVVi39kn2rFvt2olk6TK9qLtNpbxoIFbvSBC416aR
J1iiDV24SdQ8RGCz7aV1nvnYCMpxTC02+4FTXnYMU+QZ+a0F7Jj1/mKgBIS1fTxuDce1j1EpffZD
5Hs6GJJ6U1bP+NGUzxlopFxDvSn3pPLZ0TpE0oah4Q5L06YOvFVaUjNu7d7jktSdoG6592lo/lTG
MXzxkrDcBzJmSYXjRbhLU+7RuyrYiVEYEThX+XoOeoVRVzJWZFykJ9nW5UeeH8BY6O6tFt6ij86D
yUbzaEkjgMHW0HaGVqGC5somjKmo2iUAmFbwwM1PCamEHUh8eUVen1F8k7Z5xuNdiiyDFItfbnVg
omsxV3Vab5srebO+zm0AnfG0J883BfOGV2EmCTJejEYtuT8dDbJrE5gWDyxkHTciOO1i6ps9Nsci
WPYwNy1xitpe5/Y9jsoUtLciWGtrFYsa272OxmaFM6aZFLvr3KCj8NZSEhL/hGjEho0Ka7TF0m1n
WE770HqDtcH4Ir+zoyPok+BZqpatInfPkmK1z0nZf4ZF5ZwyPe13RQt5U9L67gF35T0yqg7cISkw
r3218g0niPz+2tUiVnCvU2x25VzF2Z0dM0Bz/4C0Zvcg1khLhNrYPwdbO+2XiZV2vOIFFmq7YXz0
PIjfsN5+pCSnvuW5ry5AeRgPiWuEu6C3D3U9JufGiD41cuS9wEdGqEdXMLxDKemljPBLItc+bMQo
4AF8P4rYOYjRTC+fkiprz15ga5+bb1WReDvVRyYq77CgQ5+zRLq5wJUtpMiJlPU4HJwcTWQMj60/
TnHuGA46MqXq8kPAh1M9UfC/G0gfeMajCwnzs8k/j4IsMN7e8T5rfNsubpwdREsyOv0hxCJBtMIx
ze5xXP8hWiX/aOjbAU7RPZLrY1k0R7unRidWDesRmS2QKavQlLSHwZXfDrq0t6TOe5i7eeHPD7Hr
fRJBcz/amsraH6gU3wxkXihj8AZbYA4WIeQj2OuY9l33fjm3ZcNolIryCT78Jujq4dUeTXc11oCa
ByWVT7JKugvs9MoO2SP7Q+ljRgYJXhyKSQlEnCFqbvPzTnmGW6iAiD7l/SzOEoSnWwglNwMiWIx2
jeR9GIXs41HC7iqyEuRer6tWFX5iFTLnYQOpmATLMKZYFQVvB/QU00M8HcTZPDDHzQM3cf8gZF5+
BBAfYTDEhed5ojnHzFf6ByE3S81z//ZT/u3V5k8wh9wsX2Fv8/bx//ZK8zJzyM0yc8h/9/f422X+
/ZXENPH3UNqh2DR+8Ci65o8xN//2En8bMg/c/Mn/+6Xmf8bNUn/1SW9C/upqN33/h5/0b5f6958U
eYeSt0MtWyIQwqtdMP0MxeHftD8MUYpiFq7qb7Ou7UbHkEWscm1fJ3yY9pdXEJ1iqY+zRO9fxs9X
nWNk6s7jeh75uNL/9vpsZth6d3rI2/l8xeuq1+vM1/3Y+7+97vWKH/8l4uo1HAij6PBLf//rz5/q
pm9u3n7Qv50iBj589HkJMRJPF73pEwP/oO8fhPz3S4Gpb9DixfJAD4fqvul9a12CiMeAlSYO5EgG
6GkFcocmGC2cTQrbXUl2lanbuMI6sSod3iinYRHYDx6YOMAriMjW5UHN6l5fiWEPx3g9dk5gfmHQ
ia52dOJj4fAWmKu5ulUH1L11ikr4bBdLygxAL0lOHw0SrseuR7N+gb8g9XBMit9OjX6MpKXoFQfV
eps4d11nT/NcXC6lZVnF39wAD3Ic4IxlmiTRlpoU+Sg5yR5BZe70Iq3vEVtKHyWyL3eGU5/FmIgq
+OViblX2K2jh6aMIU1F+XfgkWw4iBKMOXpFSXk1ZVQTEeQaGSw+VxbzQP7w6/jRny1Bdkqh/cWVn
QHlJdb97qUYGbhJcHEFigQObxBZF21ItHxE65214HtDfQ0xdIiTrCcEf7jpNzBUHEee8r2IUETZy
OuRdJYfRopUhVQBxKg5kCa0Q6gxD8+EaFNn2CfTlsP0wB+TpH+EfetFajO1lr8ndQqr8lL2mbt63
mOndi7O4ihdtixPNTT8vRMGK91O+QzcT+tq/ayMPtYY/1hAR4pCzvUUFymy3c58482Or3UGD/HXT
LxbJK/tY5qN5EIOiy4q7TSIPk6hzZ4CZpE5oTAetRP3eLJ1rvxgU/eJsPgCvM4+iOQoBPHFqU0xx
y/BtrphW6YG7CrQSn+kk6TdAALAmCUfVWaCvV52x2SZJgq2FxLcWCDVpO7PfhE5WnztPrs+lklsH
q7WfRdfcj/zWM5LQNnsNQsUhAY68MXWvXQ7TTNF3vYZYae4U17Etb7heRwzI+fgFRecKZxVouuIM
UajLG1/3hrqLCJ+TL65j13PB2RXsXb8eQDvUK6cITj413INca1qMkn+RVAepkDCEX7iSXP7pvMai
XF6KcLcu2/5YKwhBelWLu02ovXGnI6lxbLIb0Kjng5ZX/cYgmy+6PoTcMq/FuBfa0LE/hGqS24np
goiNfMEicJvgK9m7HJAxROkqts2jP4EisDaUvyYZ6kBdAcXhPcI3FQUn5S5Zqvsb0E+UAD7fiE5r
9LM7+K8GCZBV9o4NQtPoiJkTlaMpA8gv5TGginoUeT1xsBDQ2plx3V5F8/IRvx62FPFjTTXsGgfU
olujelIhHZdXl0mhYBPUZbjyjRAZU5CCKXAQPJc71ykveTeUF9GnTH0NpG5/WZGj3Yi2GL5Zp5fD
BxxmvH1rVt1dC/f5zukmGWXRDl1fO9oqpr1Zn66uAySfwAP0VvPd1+qAwr3aLmXJy1fzCk0avq11
04edunZ01fubblMOpK2k4iw8PRrE4+LDc+X6tIFNNC7JISgfnjAi8t88ka4Pmc4N5KUH6GkJw89a
uhIV0wSDMcRWM9yoy4jyCof4/WwAbl8t5rYYbrvoOuOmXzTZQbdbkP9fqq6xsbTS2e9KDiTmRA+k
03xI3eqtqXv1ogEmcicGRf91bgsbZ+mN5biep5FVd1dtXihL5JTQacW5GUsh0OkrVdeCABCwgnGc
Vb1qAyqjhzq1urs0TNmYBlWxD8e42EdabMuPnUHuQMaSZSliyikwElSFYTLuaai6kYe8F122j4kk
L6Md8iCVIidLB6Hjxdhb447HnPIAmVV9EGcJwurqiJHv3K8aIOQS1UC7iFBHBlS7UPrc2Fp8bCh+
dM4H0nr8S0B9rwLJmSoD03Cg4+isvF9N9FXTJftMoiTD1eYP4JeohrcVPo5//mB+GhegY/QlDFZ1
P8ZBgcZHigtfkyBUKWEsqaJF7TdJ993GE2FZQuo/u++xgWaNN7Gd9aXkMnHh35ueQgmgqRBHi52K
dFLq7TT0mrrrcGEGZCRBOrz1ZRCrsr6IN2LGdbJYB7NGknqFj5PHtFaJjpmyEiuavb8TIbdTprWh
1gZHMUOMYh+3ilXL6k1cxib3wArvVv7rzJ+mD09EiYpvvhmi62FU8UNRRtWhV30Mt+G5PItYIdfy
51i5HQ3KNEAfJBVbFkvhkSQ4A5XaSpBhIpoToUDGa/46KtgGYtSyATqIUTE3a6hDvsnwuqyz1KmT
LzAoUyEP62TgC/BTc1OMFkiQXEeTLD8GpQ6gqVK2IRAPxJpxakSoBAbPdDYPzH3+NAqCQ9maIWwF
EScOXW29DcDd+DlS4Ru7jiLqPEFc4mYlcYkBtZOFGBDB87Xj6UOBvqpOBbAmzdKxrh2A4wVmH77C
g3LqQX71+ANQLAz0NQB85bUwFEBW+fA0ZB38PClC1Kz1kAxOZYvip+yevHiUH5WAL+w0Xaya1mm5
78n3/rNVXVy5lV6SLGvJy+Pe6Gxjq7gtzGzwWZicS+1doAbeC94De68g21/b4ficFdmyn4TR4M9l
9yrmLAtvioK0yLuzibeuGHUw1eCfwpJiVCwJK6+7E6OBLn9YMh1SCsWsYdfZT0oKMRUGJwNBbzWP
shTV+8b2zU1Cwv6zNAb34jk8R8QAP/d5YBkbvzJwzNBRp8JkdTSKrXhPHrF/PupWurx5V4ZUyRv4
KMva0QjfRt/6xEhQlR9Ghp7Hz+L6qk7BZ6dlFV7UaC1oMYrssV4d8KaXuvv3JkVR7yQOY2rtIUfn
J1NywKr1drarFDt4FAcHgEcegcUTLbQtVMwc66PW6lWEznLSb5Oma7nJMmHk9/9o4bK2rINA2WZI
0UXLoZYPed1YJxEyqG53b9rjdp6g4gq14w4Kq15McOXMWNZGEVxjrtcdo4c8y/zrIhryjg/+QOFT
fAoLGP7OKVxjIWLFAdR0vALb1G30aflRslHf1iPvSYpXcoi2a9ZU3dPgleoy6Ax/J/p6ELd3oKJ+
YhDXPYmuItORCkrkkzV1daDTsdU2eYucmjmbvkfN+CLGRLiOXdzSSaDs1LKrH4bEfUU7pDs6GBof
B7cHhS5OxYHbuyTVxzngNgofz7epIkY03az2ioVoI3UWrFVjbK9rzjFJFg7ucp4t1jXK4W2x6xKi
nSfWs9yV3vYmxKxknqie88k3Sh2ZZEc/2K0UgB0cZU7FYW6LcREphi2kst4iRducI69DIpSCxLBU
PHRGRJBYQ5zNlzSRsdOWf3k1Ecke1Ud1EGSirFb9g4XA4ApLzWgtmq3j09dq/QMy69aiQ4NiczPg
djH+Q2G8v+3P+oOfJ8qxTMvYXIhFevtJHfLu3lO9GnBSYm0cdpYXU07KhVuO3V40xSFqbPw72vBO
tArcby+N0a/SyPcfsqnl6J53gZg5TylQ4Tg1GMu5Ax4/S6epURlwkm8K9O9gicbLyE9ERexPTJ8u
3Ot+t6mCBJxSUSINX3eX0pL9J4gA4CrdJ3HQQrMGQWS4h3jqsyuAquOI5r8YpVrfPKSeeih0522C
2gJhwNCXHzldUNGStTW2yMZO08HepndtZv2e46EGAu8yq4sIKNpiWHqtP+xEc6zzBjCaGSxFU7Jj
7THNPydR/HY1XNwK0pemtdfiOgJ1k2kkbezJLQMtUfyscfVZIbGenURfgIdyz1b+j7a+1yDKnUSH
O00SUaIpDlpghuBoMm91MzA38dDSN76BcXT5WVPs/NQPmneBVUyxCVX+pQHwcVV31bihCu8/uXbg
X+TAXuBAl/zLqJirN85CxMaa7T2J+ZD7b+eLCB9x2mvEfIX364vBeQ1AwWj5AkJ3jAB+gI+GV1RG
CP2bkHdOtlSvYWZ4CAkY3Y+yDr1DOGGsFyK6MQNrOfhafxaHGtXUU+5Wa7Wsh3NqQvJIQhfrnulf
iMT0q1sZ5d21ZVNGqySjX0Tiz/E+Kj5d8hejMSmxD3ObaS6ewv5Tilnhjlq1B8MphnoT5eUBuCDa
UgBgH3t/GQdTwX/qyeTQOZh9+lsMXYMmv+64sIP1PMfrsngxtN7bOmIAcdX/x3Xma/f/+fM07Sgv
8YQv1kVs4MRZqdsWb5Z97Wq8b8Vtq90NBcvw6hVrd7GphYceCnA6DYiuToxeY0R4ASlnrdQOXJJp
iogUa4um1I8yEAEPwac6Koa16BTD1yuK8B4S0hryFSbsdhC93aXzAZzPIte1YdeM9VrWi0BfktTQ
D0GRGEC3uefXHo+8O9F2xP1djJPLGex1XtT17u29xu2DPVk+6Z4fiPdgN7GNK2SNxc57nzwNmEEJ
M6dUr/0pyjv69TTJxi+tauR7MV/MEhMUvj4rvinIokzzxUDXJvadqQ4SppI9fA6MysBKFHfju2/Z
TVMMiL4BVWvsG6HW/udYsXAceN8sE0W00nzKJU1aijMd0Mr1LJ368lgynsTZP4izLVsCFUwy047X
N9pYoqkC45XSAMDsu2aW6C/91vugoxUDLYjxvIwwqDsplpe/wDVe6HoCxrnXNQDM4ZM2dWPrGmHS
S0pUNI0C6j0aSRIA5jF7URWS8GSBEBydgnmjv64x8k5zDi3/yYOs9MIh4mer8x6Dw4WJ0bi8zXLr
sXLNcv+hCTlk33oImmylyrmOeoiVXUJTN+6EXwlOrBdj0JqjsDBxJ5OSKpBQwS4CdWUJD5M+NKM7
nH6vE8QscbC1+DpVtMT83ojCtQWUZpXbRUyusxm2mRJolxyi1brJyZPphoGh8dTnSjjX5ZlZXUPE
wMACeEA76SFXh1+NZygHUsPaBVHTgxz68klpahun8JcBrtilnoaGppZOitnvas1ygiW30OEQServ
a6QOWQt0up4txTXnDxN7aH2HwGJyMOxH0R/XTr0ssPjYXpeaP4wYFh8wtOLrB5mXy14UJ7L2aah6
CCawY9Sm/aQdSO0OqD+8LYkt/WLuVIYR3K3YL4pwMN9EIlp/jZmXmAfmvnmZcVpm5HeKXXH/mRTa
C4RK6bnOBmObNXq+q5MyfpZGNMsAPv74c0AfYHhReqRlhBTQIMOT0RDyEmKAsm9qK7NIPjb1qSmC
xagInpti9GZuZgJPr8FYL7vJry2JwAP1rv0FfKviHjwFuXRIPKh8lTn+bcKsjdyudhLRVY8Veal1
x6z+HWeGfvCReDrCJOW/qpByBHakLsMFa+q1NYpKpITE6DCFiDNxKCtIUteR27YZ1NrBbH/kDrL2
tYgTy4k2SaQGKjRuWYOHXLsXtQk0aA7aqPjSri9I2I88R5atgR3W7zjWkyNo4JzUZ5AkxwpE1BIf
YEw5p0mVHTvroGkC3q1SS9JPRS7DWu8GGICTldTURDVqeHB8t/GXFmbAYtSQ2/IyIlV+goD3wq4z
+9Ik4bhQssB9aRrgSEqbDS9uERgLDPXSF9eK7UWWeQ4uChUuuAac3UaD0UTZwDkolobl28TT1sPQ
vTYVIfWADM2H5jwqgv/p3Dj2gqXVsSWvJ/an1gCP0UqswIPAsU7mpHZC+QwU+0DN8Nh5xVr09UAu
R7x3p+FpStJmmElOK+gQutaOopZru5TyHfIp9jqCtvuqRuHnCorBRW4L9QG/zHgh+tOk1VeJDIzc
mUC90J95NVO+uGNRH/gDVDiVJNEr7LZqUXmOew8WcHzMpfoi+j01KTaxqxskxrhIUNWbRgdOVKOz
+RJ81fyw/9mNHnYF3NYubV6PO9xPip2sJ94j20Ew9GZq/gy+qjX6JyISebPhYobIwry9WaM3CfMp
HfwVEhYxHKiYrFE5cfhEJ1SDeD0MVnwCjWc9pAUOl5Jn8DR7P/NSUqWiL3g/m0evZ2GfnZoUcazA
My8+b697vovavThAYtfvjdCVt2asZZNZ9ccB0RxC95Lnib0XsXMEOu9kwgwwp23sPSLulz4pZRyu
XRnYf1ZBHAulPF8arRX/qPtwOepD/9ULy3A9lli7zhHVVCL5txFCJyoOg2US+MNX3ZMgfKRIbW5R
t0n4FUmy/+BOO5DKd6yVgRfW0vRrn0ys2JxY0zZEjLse/AYpMI4OmqENttQMiFEntvnRYDA/SHkJ
KWTa03yYNq1NDbg/VuWpDqLkh9qS8NUKJ38cACbuO1tSN/2YS5/JYF0jNEg/i2RAeMgMoUSl1IeV
SW8d+7lvlJ6VI8q69SM6isM92uc7LeVjL+VsyDZ413UrESsOmhx/Q8IOc8hpetEEI5xKHBbZlJ7Z
XC7bsaQs6Sb6qh6s/ktdkYfLNLIjY1UPnyw1XQkKNPKobIexU1kJlrOtWsrCNk3s+TAMjH2llZ4C
dxjWqO5nJkwZZHHFwTdl+SAZ0wGsecJdhFOwtboKpaD5nnBvpFIwjYjwidP+d6epNyDyAh0W3msx
9Jdgul8j9mVQw4kNtvUQF9Jfo1unmyr3BgRcOYzgbo8jdqOxPVg70aVpqIijX/mnkDTU+mM8+Ppi
RIVjNc+d48SZF1Xb8H2pm7DIfpAcJcFdHckVNVzVibGqazM9G3nMRlOPwm2p4lBcqQE7TTmGON/I
497Qy+9dnjgbtZVHrAjwB4z6pLqIvtppx+VsHPi3ffI0F4Yf1NQ5RqwVl1W3bPBvW4nC4ywQfS1b
fqhj+rgXbdyu+ySqltfhq3b0v55fy5u6pkESFks2WWNu2qz5ZAcrxC8XhtrHp25oW38dSVA9MR68
bUYTyxi31OQOb76taL2H1tN9TNzM3vvFiqIl+kXEe7zo1321eniPF5cUoc5Xs0CAKZ9Uq8Uhy11z
XbXluJj7xNmkn3lSMwcZWxFj2OgSwtd/m1fbHaQgEdlFhXfqu8haZ8VkLPweM69YI7y2pRr1E+cD
81AUxv317yGaqF5Bi+YPMP+LqLJdw0SXnVrcz9+nXpti5KaPjO831yuLhaJ28rqqubMJdYG80n4C
qG8fPKDFYFgxVJzEyiuvSHBfRidURIlJlteivjCN/uukuopOb6USJVD6taOn0N3yaMBDysuGRZSb
PU6otD3scTbtQClR9ElT38dAWNdr7laTeSojYpicsEJlkfwb2GsN4aHwl07lbS+lg3YWh7FurZXV
YSU/95XQ6yghyt4iSWWdbXHrrbrJOEwcyFajt1qS8057FwXHyTjMNyPtvuy/ioAP3U2rbJCzTZai
b16DnBy4p8qyrmuIATNVnJPq8ao5Xap5vx4ooHgzjjp+mX8e4J3jB6XXdj8vXjj8DHK94cvnqDsU
lJCEmWTVEDUsL5qawbO29IcqRWStmA5TgOgSAeIQWh+7ROg0EbCycZ3457Xm5f+81pDVX5wgVA62
6i8s06gexSFUMn3rKW7z5mtTZ4giqaOj75vJ0qZtE+fcJv6Uo8JLpvM6fevKRF/bJK6oxafKW7QF
HeecsZW5jZ6vJ2bI0/qib9B759yzvmg1ufISJP5LHwXWpe943Ssizd+LpqDuOKN1hIVWnQSHJwkd
rLCVo2iIIB9leriM+nOg129EH6LdbdSCmioNyGDLBuu8lVLxyxEzxFwYyG+XmpeaLmWRxD2JMKXO
/ItbwvOb1pBhXt11XCZxpsqW7Kb4gfuALMDpn/2kxTU3Ho6iSxxyVJ221hipiDkSRuYRpEVInGw0
wzGSrOJQ9HpoFRsla82d2EpE4hEnTsUBDUd3VSuKshDbFNEntiXibO6bZ9z0iQV0qn4L2c6atQ8B
FMgQsmAfRMMgi1r7Uo5xYpjkxKC7vgmGZUO5NgwVicwWc8GNBH9yU04F0jHKkw00g2hTTNXUeXTw
1B+9AoKGkl6whKdkrW9g8qIpRnNKjtfRGSYv4PRUaf3r3JuB61LTaDTyTcbbkOwWLCI8jT6POUpd
roKiv90qxme3Ub9iyJQ+iMGmVheI5KnP/8PalzXJqSvd/iIiQMyvNc/Vc9v9Qth7eyPmQYAQv/4u
Je2utrfPOXEjvhcCpVKiupoCKXPlWk0BZVbF+JbMvIAQny1RhzuyxHsZK1PsS7POVtTrxsJYx2GK
PJq+QOQ37xeYpxz93y6AZOKnCySBCDagMgXqFWUu3cnl2RJNhF2oWbgA9CmLLfNsOBiqDE59pJKV
cJPke4NCjomB/xRCcM5GssoDqUWVPY9Ge08OAFD6ILuI7ettJOQB+ffGwiY4jJwv+VS4G4i74LZy
wVqfjwX4YRLcdoMGu9wOZCshvAJ623J7s4dJKzcNgJKIc0Ec7Leh1DQITKnHok4XelEfE6uHNMHN
5PZxWy96rU9BB6/qEaii0zYFBKvTh1s32dQU89UkEQiijt+nmOepWySKEYVe2az1TreD7AdxGGpA
lz7sMdBIJ3sE0d7q5ylKDodJfPKpumTcZl34nZSHwZXMzq0xqxTPwsOeVoMme1NsyYksdEaK0BCK
ZmesbW7mGIKS4LRDkvWXST/Nd7P/MmkMQayhFEngLxkqp/SegjYgbhR423HM3uYtirbT2W/7DxQK
f4HoF/C02gP4MrZJ0hHRYt28+fp6toYnb/MOiHrn/czQyBUATsExtYsGIZ2yfRQ5CvhMY0IxStH4
4BFu/CfloTIdhDX/QMIueLbw/EQMz4pOU9q2R2YDCAn9IvsR37lccKMz/za6K+l86TFuw97HRJYR
nUSctMcpqyC5LtVSFRV2xYhov3V4Pi8GkLhcWzGAzsOMsfvixfQmfHA/gC9SLXMBLkdfqmqFjEp6
BfR43HuBMrbMF9V9YIUNdj6ow7JD0C1r8jCVyLtxEOzLb4OsrjXAtupU910L3oNAMX/vyFAVUJ3A
AhL1Qa2/ydzSfsna8ZKrIP8rszNUUmL19gB+zRY1pvDghmm/tHK4UPzsTx4fc/xHDxSxQZwdVcCr
oM+ewUtR3BHQoV+byG69uEq0KADjTwSoqLjpHUZwbM0wh6K2AfWEGsbGHsFe1YNvd1vb5bCsoPV+
ICREWibzpDS+W9GkCmhJmpQwFCjs9OdJewui7ilESwAtxjLF9OVdbDblCdoG2IFAnGxuooZe3BNv
rAUTYidgWNEmsmtTm5rliab4mIdMEPRc+qlh4WsGfb8H0CMKr0DyEZ8mj2VXoYX0es7Lv3q9T+/C
8A1ix9Eqx0Zr9nA7c1hwgHRCIO02nkhRQPURTwUdgLhWdW6hAzJyiuKnN6MLHmzIXBrYutBoJG2a
BQPng34hx96qGieE11RRXIsaXKKt5nvrm3QEoOrfHa1nYC+hO2JE1OYR2RDiLtYdcVo7J2aDh/g8
IlRVVMIUj+/xHWn7xWZEgpr07lbRoMxvXfYKpVBwEA3cXCahmi4W8E0nFLCDIuzdoRySdZsbwPMZ
abBVXb9xzc4/eipy/RXCJdmmBJEiUEZWMncnBvOPCf4e0A9BrzJH6d0+Zyhip78MMOu1DfT/az+C
6eNmBzfO2skz/voHf0/bWRJWQDYKcJFVoPfIsxa/Uh2TpLYZxO0CaWMXgnaIXYS1NS4cr+ggGdvY
rwKZl7ZDEBLBgQtv+3pBLJsqyEBpZYDvkJqO5/z3QY3lAJxXqjOCVBXob/XBAE8l4IXQz+imnzbd
kUKmDIowErAnEzroYDeuraA5pUKpe64P5eiuRV2B3V236ADAv5MILDq1JSx689ojV0wtUDqCjwPI
Pkgix8ebKR3b4igH8yuZ6OD1YbUPTNbNI0XS8n3Zuj8g0dMfwf0JGaN+zAaIg1b9EkToLnJMska8
XRuphzzpbHanthMXP8rcNIGXycYTtkzWupkGuSCspSVRfYN1OXqoTT50RgewpIG3IDvdzKDvTftF
3ffvA1oBie1mMq8Z8yFlZHShj2eywfDN9W20Vk0crNLMVk9i4IijuuE9M4Hl4mMN9lDPMo7UOUnT
REElhNapNwjcZgfR6mhJvQFeNWdP+d9QWayeXHBBP0IOoGrbtl9WrXFtJLjFyLNyUZ3dqNLc0zys
xU9HuFKtqZeJXh4s1LuCDROfCDiO9C5l9YGmJQ8gIUHYZzQP1EpKEFFiy9mcaDbErHqQ2DcKNFoe
9EYd6OG51oBt2MTZc4RiViQ8EtBEQYl0J3Ej723Q6J5RlY1HcxvXTw3IMRamhDJbhS8tQsAnhlyQ
WJlxOu76uATgQodOsZ22lknCG7DioVmwitsLoBmyM15K4GupHRTbGI6/SrvUWuZR8Ysj9yECEDXF
xiwbqAC7yL4ZOgUXTe4IuLdchsPYXchEnZ4AgY0ZOnJDHtTh9SByovFku01iuT0wukV/IbspDAlJ
GmhmoV7fOrV9U+5qHt1Hk+GA+osoreKCgcjKAkfqFKV/FXiXg1xF93AR4hRaMNnGg3bwgozgboY7
nc6uoK4s132PtBTkqVdh+MqrTl1vIQBlOCgLiBJjR4ED6kiEM0IIW7QrPGDtO+rImUDOu7JeQZCR
H/yqKvHgC9nWKfrwUnfQNSjcBIIK0TQtzdZPXzsZVAt/KqJvTdBcpERAfjFObzU2fPhWqw4VJEPz
I3OKF1dm5Vtv4F+L+mX1jP1AsQLEV9z3Q4WAgONa54CP007Ffn9ozFBClZf968rV6Hy+squvbPD6
UqsKcZYqf0PS/vOVhz57SevCXKalM0D6u9yAxAxs3JNjbJ1KGd9sifs87DMGMuw2WIPiPzyh5n84
II8OUUGZmncZCM2WvmjqL67oXzVoG+P/AbURMp1T9s2wDPM1HvxsxfCjv4vzyNiifjs9JFkqzmOX
Tms3nKonn0cgjOaO9R1CGu8fw8LHMKI4/t7bCAL+9jHUFP7rYyROUP3yMVosbM421snLfsTvuZGQ
r0ASongCFWx1b3d4rOiWE5o4AMtX+qq8kAmrLbEKhd1vqUnD+QSsEjU7e5yHo67bF0s9FIUBqDEH
KbI/OclqsLkLgXiruMdWC8CEzn2EnoD7OMQ6CAMRpCPZ2jjWqF/NdQWS40cgjIp7L3ofDkkw5BMT
F9EEpzdPfee8H4Q+ywB/94wB6FLd8pJhQmwltxE41T0g54Fqj2XuTbBUrkiwwbEQXUAKZDqBDRaa
euZfZIa6KKRitBfp1JBXOSl1qhvzHuuWaJnUNfgwlXTa06AZVOjAumHA+hhk0AnoH/e3DkgjwNv8
8FZju666aAe5zn5pI362p+RdnoH7CgwTAchQgbOmXnBeh3tK/BVsghxvAHpZL4rWM3BgkpwvokgG
2yqxWntF4u+WNkJTIdiSsDuJxdMZ9TKwuC063dt0wM70soPqOkjCrhO3nxix1OqW8swnorClPt26
9WlP88Pz13EQGJ49a7u1UUgGWFgkXbXOOnAo0RJwXg2ScUxq6IToxSKlyukwezudjSpfpOZvh1AZ
aq1qrH4l93apY9gAKSTqDcCuVZ2H2atK2hqlfrATN22WhGCyaPLZHijNMBZE6k3bb/4Wc35g+Sbx
DEPsZdSM7XToMoZqEdknCLfBduuNtV/hdxPADrRbLPOCX2ILL66uk6i00GmeMIzi1WgX7EDZHb+6
myYlXn/zkn6qc4uHHDv4ewP/tN72kLgIEt9ZBSVHglMLs0pbjPeNwr+U0hoDw56N0mujbfj3uWPa
j2DZWRt430Azxe1PRo79GinVsNzCco5xFBFpHRvIvpSApnNxpN4udw8KtBUPccwdmoPMA6RFT7zA
HDSljTgY8EhZsSh4lUHBquePtWoa0O8AqNTYCX+sQNwPspZgOY1gn1029gBNwyjyN43jvfdm2FbT
UDL9abz2oE4fBXZrF5o0Ybts/a7Wf4qYCcz9ymlO+FPEzFluurw9Ue+kM+PUi+w4nHXe/NZLvyZq
cp99HvsnZ/qt4amWneSxTPxxWXqh8WTE6l9namTvNvlx9pufkULLfRTtuBVlZh/5GIB0R9+0wEE8
qHpUj+7Q2ce6VzlUDXFztqD7trF7+WSnmzn66S9TcIFOQyU9c117PgJEIDE5ToKzo2Kdt4IkvL0g
263jT03EElizoHG3brucvFXHoZD9W4el58/xxl11gQ2JL8PiVzoUVf6E+lUfiMefJjoDr1u4BKd8
vq5IL5OMdSpAm+IFoED71TvhALvn3veb2VZxcrtC4VfvV/BdYLc0a1y4ZDHP1zTi5uwZxWMsi71h
gGUT1UvpoinGdNNB5RNacgHbd5PZXEydqjV4ER7NHhADnenFm1Y8iBAUb7bbQLdVe1BHIZy9hRqy
eRDKi/uVgLiZsqboAjnSbmHkYf21q5GOdFnBj0U01K/QI5vtrYJKEQSJnHWTtc3XGmtVy6qqB7uM
wFZUKCCNtX3Qw1EBFd+GN5BcfYy9/gUiF9UK2nvZozQRbqEzskltU9pGZ/83fkaF8EJpgrp8HLm1
DO0JdPv6ieZup0F1XxzG1VGZwCyTNcsLazlKPFFqbkO/Yt1PIMEOIcJjgCBv04rU2pLQxeTbF9eq
zIesGLO7RLC/yUxeQRKY29Jx1BftZYb+1i6Ah6kM5xFrTVQzu3gIIB/vPpKt4nw1osjx3nahT5JC
qHnlA3W9JQ8a4CiEO7UA7CPZ9IDBA3vrHAcIWJwAxJetwdrNXwGXbvfR0LI116EvH3a3cz/bK2yL
3rT/n+xyyqE+20QLPvL+kpUy2GRsqNZVyYtn0BjaO+hShksedcWz5C2Klv3YXxghmukUISihdY7I
2bLB5zMU8kKdWZ1ODxlIyGIsnSR0tlZFXLEn1svkXvqd3A2ZF5gIw3ndocbLMl9IK472jr21XCGG
v6nDqEB3dSzY2B1md8j2QW8GIlQAYzVgYZnq8eIkVf/arbzRka+mIToITo051EzQjOteM0wakIHV
TaiS1hBXQCkLNYsRCmaxKx+RmQ7vg947kxnfLhiKYoDc66zFlAFU0AoIweyo17fUW+SobpPl2N/d
XreIjuRqkSBCAi2AT69hetveXr7RuNZFvZ8cqI+TAgs6J8i8zO9qGsgQg05AhnRywO6OPaQlN4PO
shX92D0kU7Tpeh5fydSbAfSOefs39ZHpNuhm+3VQN07N0erl3+T//zso6YEWA9sDPlovAsRJ/fEa
pjGgHrWQdvNdtfHRSLHafCyjrnoqs+gfS6+6Gr9NFgEWk2fQCdpz0/u1Sb03Z0SsxPnWlBkqzqw8
blahsY8cXVk82sF0h1ZMdcbDH1u2X5YLmXvNAyAhbOkWnN0HzFIbyEq3JxDBDQcpIJYT+oG4Ir5s
rwwAJp6nBkIaqmra70HD98IC3nZRAc4NkgIIhRb2dyjv8C8e89kyQ7ptnnIwNO2jX75PKScAlnrp
vk+JkvJTjHs36YT8YlRsADUjzhRq8BbQOZBfSoFr0pnUtj/6VfYEmtgQhKXLsSv4hrTBIoRVzp4P
iosGxMlrarZ9C6FwKHKSUhhphtUF888fdpIW8xDAwMs4S7EWPAclZIMXOHEivH8WkOqYTz53/Rcf
E4CfwzAl9ibu7X7FJz/aJ2GovviQs+5lVb8Iq0rPORiiFyN0Pb6QWwKlxz04gqGz6fiLmg3hLs1Y
tOUoVlyhMNlZJ7LG/7rOp35lVzl0P6itOqcHrYjjrEeICkEX1JvWtulvgWX6O3JVvCfeeoCuuiud
fdhvJrJPrjX7E8U9mVwNGBlhx1s13pOdTNT5P+2/zY97/NPn+XV++pwhITo+5pbM3YSoattYhge1
8I/DACJbxfprX2bgfW9kgNRFmX5vbT/K1sC2I/7T9iAZ0QNmH3tKIfSS+lCFSfGU/vdUN8vHdPPw
FJS+3lhAIVyrITiVq+8iUS9DK8g3ZCPthB7MpxeZmwt7YODFxqvUdmJrj9SoOePGZJA7C1cE/dkH
y/xz0tjvL+C0fnebYWTaLeyq/gzWEO85++k2deO/ZvvVjYZXUYx/sYe7356wMYYC07WrXWjS241/
n4jEuQfaU6J+GDd6ZZ7yDswW5Ckcu9t5nh2AK5FhU6L92ykB1SFvwXVLPspwvUUrgKZjyLHMPvoK
YF92P13BXM3uuYymE2gj7sibph1DPLfsOTlkivEw+kCtOJFR7HLoYL6YNVISkR/FZ2qC6m/bFl3y
aECR7rFQ9krpGtcstxmqnkS1oOY0WfYOZMzm3JuPHECYsSx31EtTcghunKmpp1Q5OPloyhL0Onkf
d2c3jkCLYoQIVvAlo7iJPoi2AEwccnAniqX0cT1BEy+JN9S0Mi6PzIRm0dDw8ilG3ujRyedQCjm0
DSifb8OFaMxl6Pdrq7OhUhin4f3YoFSNabXQWg6gnfA7AI37AewP//aQQXdsR7zqf/MAcgphcZ3y
+MMcPvbvqzGxoQ+PNUvB1kDiIKTi2Q6Ok6bdH1JjQ0T6s23uB6k+SPabFiywbmlYW7dxkJVgYDVF
RXBz8qmJlMncJIQNYWq4dGfTDVPzMYjQOuT1YaIWuX4MZChHOPEYpdQpq659nh0hP+g/AhrsP/qM
vaCMqz2DJNaHZHkTrBHfHtfU2flGeFYIWXW6k0xlmV8qP2dgpcXoLHHTNUrq2w0ND0xhYSfafp9H
60GQ0tgC3p/ckckMBiyqQPy8pU8wDkF/5NADXlAvzcGQgytNNtyTSdYGKoikn+3oI0Bduzm4zDMB
APn5icDsA9Uv44EsnVlA9Wn6HqXJsKcAnABB7nZq+noO4MnE7i540d5TJ91kyMZC9D3l93SD8axD
2cevw0VR1yvuMdA3l1mwT/AeAHY32HdhUzy5LC2fCqyT7DEbr3Fj4x53mbN0GRc76gRCetrZIEpY
0oCP4XheFSBxVf468Kr0YtuPBJpgeAmtAOmdwL4DvvusQVK5lWPyHTS437we+j4gGgn3BYcao5/n
1hsGUj8NVLURrNwUoJlyZZgp27sagm8ZjdohLW5p6IW4R17YXUR1m28CsBZIyCB96bPEBttpjgyG
zix2WspF24GsZZ/sv/ojZ3hmYcv7PUqXR0BYMyAVdOTvtxhg7Sf10k6Q0Lh1fAoWthQJ9CVYNcsE
z/BhqMClIaN7qHhF956FLAuWx+F2gIztPTgCEPP3UPolg/BEHixKrbux/zYp102Xecg9TR/+I/Kl
ly5dzQ7c6inJl+agKd2mhWafvkIzMARve6h3RwOK3vTODs8lDzJ+cbenZsvMFQcr7HOCnQeWLf92
o1fF4EJBOyy6P7o1ejYCMn+46X3MPBvZ6aJG74jbRWm2fgCj8pBJACcgTLbtpiw7QhcsPxaW4WwV
UAhXLivA2CsreOwjhK4b5lZfWcK/JlzWP5oUeneZP/KFPQIC3fLqRx82X5XBy69FU6aQxsn8R8Xw
Y64Nnl8hUPF+lcYaP1/Fc5J0jTxYC/rjt8Y231ljoDQtj8BsEUfMJzO0IWdamT/ZaJCm4AhiCxIb
YbDOEXt7hEhMdXCRsoEwj+s8ki0WXzrpDA/SwusgdCE73E7gwrr5Q/oKkEZhYpXaWu39fHgdugmi
pZVz56rRO9h6seoBu7GxMpUijT2JK5LtI9Cuvxpn8Xgy2tozXTuHUQTB31VmnkywnNxOfM+aLeHP
k198qjRUL0nXvNEamVbLtFBWA8TmRWTuyS7D4MrtANiHfPrax5AduIV3KQys7Q6D2LnjxRuqPFDy
pY6hVAGpCGuVIM8Iybl0utiRMJfk4IYvWdc4S16iWL0Vcb4UkxlvpsR1LgYQt/PBChk/hcJZD0WE
8BZ1kIuE3NKyxI9sQ7YB9X8r001iCNP14jpI0IV0bjZuqlLg+2sqAwFIoQ5YNKovYM/1IVHpGode
NxnbNOHov9agpTm6AdT7uNaOtorJX/YCFP6Tb5Rgwqp/1Mo23vRJkNXvJxb4cTMBQRDXQnaxtHLr
pQm6bsV74VylBW2BrE2KAxIGYHSIpnBdM6gipFZULvMa5DuxM7W4A3HWB0B7A8iDtmkh6ZeOprX+
zz7kSIc0BdsJ1963yeiMF9/Ksgux3bJPtOUcKj7dMWM6kQxZljJ1p/toh0l9LcPdojenH33/bRz4
UMByPzpvLWQZFiA+4o/cjoKNCoCxkaAxPLM0TNZ9I6yXyui/FdUY/WAJePCwqvsLdM/2YtSDDPZz
EMC34xkFPSmYNQ3zZRrHeRBkVedBbYWAFuAmRjRkx6RxjWU+yXSJmFN2jKMRJO3U00Wpej+lrikz
EUBxi+lgj0iglbqssjJQCJ5YEF6HFlhyCiMwaBiFaB8MJ62XVS34myrk1XdR67UY5LdBBN0PlEz9
wwM3ePFzGzzMwehcM9/MoPsk+AHfbH3OlM3Wwgn8R5aK1ySKt5POH9FBVioEtoajbpzauY10ceaO
B4syUJ98Prp5wNWBWp0JxflOhdOWIEHVCJ3yoUVEb0YIafgQKFn+bBMeGChIlJqcyW/8GEuoI5qP
/P7jfOD2is9B1p3Av4HyFNM3VrcIy+CYT2BJB+ZGB2lKB6DAyvVAVabR0fpAgyJoO61vtikNL5bx
1mDbfUiCsMYu2TRGfIfxam6OsvCuShYpKneTEOECECcl+kAdYLKLFrZb8u0nb6yWV63Kh/PN2fU1
sXdWP35yg5B7sh7dogUX+CsIYsKzqGrXXnSIB+xDO3qtGYsuSmDfsgL8fuPZIB+bXVBzNS3SJDLw
dFHFCngiiBrcnk8jy2uQWa/pwdSR3VG9cynzrlhJ7Uw9UY4M3MIUAAimYnb+7eFHsxfMtkC2iLJ0
zXboaXrEmJWoy6RTk4gPb11klFbqANUHbIYeQhp4n/z4YFV8RY5uYqE8yK59e88cOdvmGWxV71rI
tDl8UdQF5CYsy7lLsqnZuUmX70vbVdcJQpDQiEubryPkHn0jNn4Estl5FfPfOr8YlzSo8NJmJ3ML
zCNhr642ppwHFaZ3pieCU3Y7xIi8eVAEXNtdmKo1g0LfotCVCp6uVKBDPTZLBK3Cs+1IC7gavbUH
1wYH/RVKD0DI+O6HXROYS0TdAG+OkM/iY7BZJXILfTTIGyOdcwVmeLwWmWzOzINCvWCFB/Ed8KiY
SasOVWjeU8vTJjoDb0m+6z1dnqCH0iTUURpxtjFrwO/8qC3fZwnzvFuxHpHUxAqiZF062GiOGQMh
4e1SyC3h0wBBs6PZRpXuojQVFwFShXUQyGRNv6hK/6zMpHyEkhs7UauNwu5cNj14/9BHh7Ax5doD
4mKdVuG7DZWr91FlBPNvEVW15bme7Cv5008R5PFiHXPZrG8TyUjc2ZAtPtM8CA6DfkP5KYJMoFSp
Nf+VlSX/CJn6d+4A8W4RgbWe7MJz/aXVWuzYxuX4zFK+7VRgfc2lBSXrslVbcsuQQs8tbOzbaWCH
/zTtxIx64UnQcNG0RSTLg02wwNbo7R2qBqN14U7dhljIqJkitv6pyXWTKMvMtonWt95IIihhlv/E
eC08D9AUOogMfyU1HY5oeeUFKETQvamrOSJ5DVyibpopsIdC0/RTEymD5JzVXTY3YyXNc1wbP+aZ
kPG4pHH5jVqxcN3L0Jkv/jRNz10puqsBHTHq45bN79o8vFDfCOTiXatscAbgimDUaO6xwNpFIFh5
TozJAKZIbaivGJj14IEwkMb1bt8+qi5ZUl89xcmTV/xT487byhRY9z4qh0dZlBloufLh6GlyJ8CG
7V3KnBpaOuCLml1QTdPYrntPrbTMGTCAibWh5mCN1aXMwgu1aFCJBfoCAYLhSE2a0g/6ez9Ln5Sm
PcmHNnswdNS2rLmzxQJjgNwNr/cjavcv5IKkDL9Ag2J/G9AVwtyiEAAICj0JHfoiEfMkcdEMexvQ
5QUYJkKksmtvkTYh0My14xgLZrgcIlsiXDn9FN3VeRXdoVoy3yWQN1qY5NMwlNmVdX+hXjqQszqU
YezdzU5Zi4dLi3tgnjcLwZRkulm8uw26XavUl7FSUNiGWemuUHAFDEkYm+zo4sv5WAsUMgFam9qf
3v5jovJ17yMIXnfmNu3zYeehWugx5u7fPJ2Kv0ozRObAr54L0KX9ySFr/edQVfXsgBfvsKsVNl16
hhybpQcfPDKLxIOmfWnF9dnPDfuVic0UFclr3YzNZUxi4LS1uS8l32YAjm+QjLJfb4Pem1itp4hk
TVN1nN+MIwvxG0l4hfI+yCN9OvQRAG98UFD5RUer3610Bpl3/4INT2KP4YosIWNY52RVtY3yEmp4
rhNC1jUXa1ew9FkUWAomXdz9XSFWZTDH+UcgjVX7Kv3qdghq5MBnY6fdY3uI5ffBqlsU2+nhEcRu
5uFTYLbPSHkM6zTHar/VWAhP4yNE6+B16fcXavkm2BSmLhNLS1nAd+jePpDvvXGMcvnGrYCY0kM/
xofBWG7MEAymCSisEQtAIfyga1RyG7Qq+IE8Im8fgCsKe4HBZ+ZbL5+oPwK324rZ4XSkgbke2FFx
yzQ+NXmiDr4uq2i6oLy4+oyasRfhdxoNJ2uC1jZYOMDP2FTyRG7kMRlxte16kMXuAT7ql4FbNMh4
KmOuDYjytFoklinvrCGoL8C+GECzInXqybrC/VlrcdKfI+w4C+9BCAgO89z5yxeBONLLqW+T8AIZ
tG3H8aZftiweNmDSa1e3pZ4e4Mm8O5JJgqZvYwY2QNIIj4rUG9+ivN6DeMf4YbnWCcKl01cBZoGl
j3r/K3izjJ3bm8MO5aVAbepBvou6xdRs9tPIq+sUOeUiUyU/57riNEsAj5aQBJpbH3ZXuKVYFbI4
lDa4FG8kM4CFQtfH6H2wq5rlgTpy3F7rKneQ42cRlFx7U50bMKS99v/U0upfYzbG4MgFK1rYhPar
AP/XJrXkuCEnsLa+j2Fe47xafzlxvpNNmdz3jc0fWWEDGJ+boK9q0+QxF1V7whPnK3VOnNdnUFSf
y9HLT7bK8hWUcSGwqJthjzfggk7pEBkpHmG6R40ZenwId2qhHm9NxsH9Dkhcfu8ov7nkwI8uuiE0
v/B2NFZVw8o9NTNkLKCOKZ8zS2/BgLNdcDDDfInSZgS2wgz2Pg/SI6pOvSWWQ4s+E+JlKmJ+Ng0V
gkAXMAAIyXYrowriQ6Wb2k1oNzNu+BnxSmiixS2SYUBhrUBlww/U/HCz9GwAi4EbjUAFU/sdlR1g
2Kqrb6GHmLqOmKdmK4G06oPLGJbVCRVx3urDAykJlACkUi497RF1oJQnD2gSVd/i5n0O8jCgOAcu
InAk44FkPnRIpq2nBjUgY9VYDyiltx5yEW5aRCmv5FEkqQ3EQTguEJ0Cz66fetMCTxu1J2fHRmG2
UC0wVxhKI1o9J8KR7dqp5FQsa8/YjIP7lUFTa5+BjmnRaWYYd4rqIzUhUmM/u714b8ajSjYJSpVX
YyO8XV1CMIz26h7+6p2oZLKijTz1UpN26zdnp5PREUGddEFZrc7pQBWclsMmaQMDIOWiPwjHDo4m
UFtzdiyLQMk1IsNKA8hOqbNWjclWAQM0z3Qb8PuciBRBlXCVcSx7WA6gGy+G7C7M8EYbJ/++iUqY
gCE4jix4u5mG1IMkglPIZdzlfbr0eSFWqdFlm7ldx5PmLE/s/dy2Irx8m6q80BRV4WV3auyxP9SD
gbeb589RYguSuvGQJ8ciltkJq533wxSkAPv83uZVDeb19kh2GtFFoQ0aVZOoZuyLr8Hm0xBBMNhH
LaUdGWxBNld34N9fLUuAotY3GhA6QxgdaVQg7XhSPE6ucp9GAZiMSq49KOeeyGIb0x70Ef2d0KbB
NptFWvf+kTxKZCRWrYASWmu0HlZUKJUUDTikaCiHlOwBxVjhgpooibUu/+NKvt30dwkgLi2y8GGf
u6iUnpri2OlDMtpo94oXwAxNxZHOqLty+hHkxPYI3saPMTG5Uz951lMNPp/fT6nfaIdmDSmtZOvk
cbYi3fB9oavDatwnK9aa8twDgH928zxb5Sazj6NX/RBR1p8s2b8f4tTpT2TzAvDruU5+pM5Je/Rg
a0Ac7cOFekZU0IHSGbxqhXF/S1NNg8+Ppmq+io/KcgdpBjJRmooORgeKSu1FLXKlgRPv5oFzRuvn
XLfpf52L7B9XvM3Ffl6RZmZlaR9Ri43HJx5GTYbKW0LwBh9NbHfYc9rhsXLrxXLic5N6kRDnOWvP
jmvI88hEtMer7dCxFIgdss2nAQAq+9SyDmSjQ+nVqGfWB5QZgKT0lXfYQYC3S/jq2QD8PkiN17pr
qu+lHbwGuBG+gwp6PgGedD75pcuMRv8FUhkH3V3qkf9jiv9zH0iAocoL/N1rt3fdUzN6zoKIHgqe
800LndqZHcL2oexS16Z76fAnv7DgKZmY/fqnQVHA2pkd4t+DxrS2X2PbSU6yRPFlXxjjHR26xM+h
lbm8WSYE4u68RC/IM65FX03NZlnW1tZKsEf1pKU+Dc37pRE1VTRPOVjg6jBHHZTQV9Axvbsm4tY2
i0AESzYHGcpF2/klqEHLej2gpn4f+SJ/Uca0LRsGUKu2m3YW3uwyrt7tPhjb9g3wdS9uhT3kh/3m
/6u9alC/RtmrOfGls1egvIQms5qTZQ1oa0992D7d8mf5wJrt4Abj8pY/k0hhIgqbBJtbUqx34q95
7IxHMs12vqwiVJRRzm0youzE7frpdukeD5xt03C1vE3TRsPnqalDWfk8NU1kgsr5rvfYcrJQISi8
CYHBHJCUS1573tJoRYE6gDG6zD14Qqk96lqeC20jv5ZFUFAEgmRLM8xjaYKPWSTYfVDQpCf9OGB5
Os90M93mbJJsi/eNf6RO4MAeUjfvTwPK+Fdj4WPFrRcy88oDL75aOUjNalMAnun/R9mXNceNM9n+
lYnv+TIGXACQN2bmofZdKi2WpReGZNncwZ0g+evvYZbaJbs9/cXt6GAQiQSKKhdJIDPPOZs8HUDV
NTVpucJVgFyb9pM92YQLggMUhd9Q58VtmlcgFb662pT14zqtMbifp6VBnoFgVqzrBPsoLINo2g6M
1tRJh+bntH6NrcJQYFXVNwbfFg1WdrSecQPUQVCT1jPUFG6nAURCauLapF5g2XC/JAc3wK6nA4J4
7ffjq9dgSxRI1h1AKI41HrXlZKQzOkS+gkRsUq1pqA+Wdbw2piHUvs7g5yD4t7vq7jf7ZeZPHzKk
XjSTrtIrhDi6bS+De8vp2IuEEKvn8+hb1sbdvOpj9wQJ4OYAGg/ACYfcezXLIzlwqBLPcwlO+bIv
iqOCjsiCOsTahsbUG5Sdy4UodXT0wiA7hSNqD5Dair4J66ErzPHVBih9AR1bNS2b/TVSxIg91BDu
xDt3eMmYU8+ixA5ulRLOiTqwBQC2YuowALG7dBQG+Jd9CziKvtxJMwS1Ip9KoPpa35FNNxxVdkM3
3JWIDK7swNA3fhpaN2bFzvW0qI2RSqKWboxwZYAxH4rAEHkMpLR2iKpsCdRyBbpQE+rOfAfy80sn
+ZOdDgNSSzseic3v9mlasEMbu9xsNp/8Jzt9QDIa4R6AnEvnb8OB3kX+mOnL5V3xNuSGkki1H4t0
fZ3WQk39MXb1vDTq/igEEjo9avJvOh+vawDNors68VD2m0Oxoa88NTcds3iSdQUYn67SF9dFFYDW
6puXgDxJifZH66hFkmQS+qF3SAbF2KWk9bzwbP8HUmco406Ttz56B0avfHTadliGeDQeSqbyvYns
6mp0HSwqQT4wCzK3+WZbwdwY0+wHOLi/tHxwnjyjR3AfkfeTMBjbQhXVWEvsyc6xcru5bpj5Mjjd
Vgsz/cHkuGsHr3xB0SYEusB+KNt6FupuvGeWite+Uya7UtbJjeOGwcL0Ov2CSvr1UCTpdzaEX9s0
Hr50uh+w+zTVwTNb54A7O1/KTuZPskU4cHK1m3EbSTfcl1XE50UQt6DA5vU+cs3xvqnNe/B08Bdo
NEPNyXeaA/TDijvQtL2RHX8MojJdqY8KtHXnqg5RSB25C8MDuA4EmMHJyFR0LM0Qm33b7t4qvhRx
pL6huAYyWZODVYthDQxluIytRN0C/KJucx8ALwQcCsTreXZrQnvNnRUZrnhMb8gEDJeBzLT27HDW
G/kmMJp4paeiD/xTG2fLTaMZwsZ6Z0/vvUuHD7TA6Oe31AqFnx8zKzxeB6U53vpDGIHE8+dECgnj
BW6meGVQiQgW1B8Tk48MzXqWudU3InsbJz7OImmHfZPNFJ8o3y7Eb5cj+dDhU7vog3Ffo9a1Nd0d
JGxmXIDFI0/t06VmYYQ0BoID8YpqHAJl1UcANL5QJ5lEaB4tu/vwr1HhjjRZwPdG5fI50VE4efU1
jxzzzkLQ7PAHe1eqz/bYar7ytP7wL1EANCf2Cvxuvnp+bN31AdBUl0iW8rv6g98VSZCDFOAGpZoE
gqpl4F9oqgbcE75ziy8mf+wgybRpAOFeNYNtfh3x4A1aGb7hFQb6lDoxDkPLxxuoVLsgygAgeRqJ
nG7+2E8j6xyBoUAUl5HkwH2AwGikjYqKmzaG6Lj8ayR9JpMoUaSRPHTZ1xrFR+SAlR6wF8EyCyrn
DhXi8Qr/GN5BJxH4hiFevbFru0BeILShFt4y6FHboFe1reQbpItWQyHHAJjEcAmOLvNb7ABZiIrZ
+AsfmV54lrZuch0Y627smp0om+GAPDvEx2Ve3pV4zAOe16lnLCMe/ATFvbPwbmwrMIYVsphURZzn
2mBq/qdrG1v7b9cWFOzTtUWGAZHdCftF0K2wr7N5bYfN7gLOmpqomm92BPuqLeMOOJJ6W+gk0TNE
VkEhR+E6t5Ll0o7AGHAxCqRtl24fGjOksRV2rY1c9RAzm4e9j2+djHUe4R0d8MM4qXj100G1TK7q
AGLnsujXdi/VzkBJyFGLtj/SGR3aOAdDmS/E4tpRlv5bVDN/llWyX9lxYG9dWYR37jBB2gZQ/aLy
5ACIZ/FEHoNjW8hv2o9A/+g59NiDXY9HiX1N63+K8V9OyWmEE6UAZBzxle5DbPvBRjcguMulCwyK
ny7Lqay4tutmZjaoDOxQFvQgOEqknWT8Sm4+A80pLwpE4DrsNaKoaU7N5NYFwPJNw//k1uPOXyuU
IkLGSraPVZatAeVGXg933sri4bjOpqZOi3kM3ZCnRJVsl1gCsuPGyJ4Z778PsefeItHc34BNG4j1
yd82PTGvW4nM1TRt1qo1+Q+x/Jg2R9x4M2ZAtoNaGwy7Kxc1Y3NkF6MtbW2pWbA43l42vlMvEBvR
pyZimdE2Lhky0SXQpS4VrgYR72am2fGlpzx24FTtipdEJ1aAZ9x+fCLUafZBgzhNOlrNASAT0Etk
IKo+QKDTt1ZBAVB5Lnu9on46GDJ6jUVhrXtltcCw4BCpoDvmdZkDyp9yMMi4op+RMcrrDx9btO28
qGtkfydv6mhl0IP/EkoLSYHkLbTW22OrfRQTQl9q3uSQaNQJqvmRuscpVl7NCoxvzcxFaLKfkbGa
eujMRaXMNi/lzdVemBaoPy69rb0wCxQa9lgZcLzG9zXdaLiFwmOTOLjn6DR07ws7jaFwhrg5HZCj
SjVCun+1G/ALKfD6k+XTSGqPSWRCs3xOc13HQEgIofjpYGXSXjp9KtIT6MGaFQMX+KkwffvI2kdz
KveiA5npbAy1PRfxoJYRVioSexDfPYxBNieXhGyDpyro94TO8jpDFbFH7E5C0PS5rZoZUCXbedOB
zoKENwpMCgJG7Oe8JVmbsXJQvjt5celA6bweNuRDJofnf42mKa9t8qFmnmfcmV97hCnzhSkgKFlp
JIy0ij4OMaKRFfDyaKe9W4JwKPh+saXUQ+68kvmqy4wfFIH8FKRMoggqPyHI0xtUsx+wd/wczfwt
uEmDXR48GpHxBVXQ9tEywA+o7XCAUvwQH8shVeBeao0zQGjWvGxCCzGeNJiBMVK990GyRJGiQu1H
BOEa7off27h8ywPRfK0G5O0NEbI7LHhccE/WDP+OebLFS6sDC04FNL9MlgIvV9wPXOG7iPVwuJwa
dmvszAprKpWUQBJNPXQQGpVZA2jxeuwGm8gCaA90GM8ovDxDrLO6d8fCOwAsWM3JbrQgX8yrsLxJ
fHu89XiP9cs0IARXADJGOd87wBc/uDnkdDVTj0E+VrMejHwHOgzayA5sOlxt1Gx1W895aq3yEQXh
WtXHWgT5o4cq2Lva9efMqkLUtSwqodJH3jf5IyKvKG8s2jtyDPL0hCop94ZaVVy996ocLpNArw60
qmmI+3CaM582tHgQ6S0105GPC9QCOWtqNm6B9CAC3CtqDpFfYzdWuQt7+lBwhUZbZDfsOfUiE2/s
yhz0FtTrii46Ng1WqNTLequ6QcjgTJ1Yukazgg9skxmGPYJtOakAyKh2DRYHCCVliX/Eb8s/0pmh
i6/gy9Yby8z5OLNKv0MAfgATvJlhY5hBmXk6o0MAVYCdH+Fwbf7J7zqMRpALDbs2//+nun7kb1P9
dgXXz/jNjzpkrdttZ977IUSWDaiE5DM6vR5A/MEXuV30MwglpPtrh4xASV/m2V9DqH3tdqcZr006
+/0D0gYZSVOC5fCfpwnLnxdGn0JXcjFeP5WMoiqdfCYc8zy2EfZu00Vch1Dz4kKnNKQo4icob5Zb
w47y2wbSkBypoIOaGDvpUAwcVSCGX8wHy/6waTqLk5UBUaPjMN0BqI1u61XVJsBK/BxLI/IY1XK9
tI5X+8iA3R5TPInoU68dA+h1tNDJSbkhVuZt2IllUkTe/PKJPydGlArAbXB4a/rstFXYJZdmvLhM
RYPD9jmVOry5TJW2ZrEMI6O8uHiGd7JBQrQGw0S7Ey1rd5czmXYfZ3+wkUvvOjLFjY1xdFA/z642
MU1znZU6rrYSLKHz2MEdD3o3767oJLipQjCpU9PniXfXWpDQ1ol1E04eJeTVNmHDuzl1lo7r3eWI
t2SlZsfLIN1CKRAgHkS+UCKq2lrduLZ9Ak1K+V6M/GQIVrw7rTyFEicKFteP64OMUnAzeczfyqp/
pIJ0KkMPplp0RAIu9quJPMieleMNUOYzNmBDkPL4FgR6zjmOYnnCA2lJLToYI9icU7t574YgQaav
QUVe4ZX13BU+WAxkFuyr1Jn286V4bn6eJbH5YaOzLnXEcxgO6YzlmXy+9AZrZnr3SdsmZ855cgbv
tTjUzbgnE8QhknODQvwbH88yqOb1wZzcuu4cgozplrzo0FT1JrFzfaRWH8XJuVL5Uy4VmDSmmcnU
1+CsEIYVbK+2LreruRuzZE0u1JG2GUAXOUA8ZKM5wxJyokHjJIvrpwaytddJDwbq63yBnVpbafao
1zJdXHCcj+7eEc2ZhtGfhLqIEjKnxafZzRI0vPHlEq5/QoIdpQb71+lqUn5123syPFyvrJV+NDNB
kwhMKr4w8q1F5c8MQ8hPf1Vp+SgjtUBXRS508EZwgNRmbV7+KppUdh5E97KsnV8/ljXK3Rgl6tav
f2lXdcaOufrr9YtDgBS8/226vV5dr7h3kwfPNNfl39DriynqOtxcmmPh7MCwoScwjd5KCyIJRp71
r3HdPFhpljzEkGzcScZQoTvZoWdnG3lzGrEOR/GnW68aUBlt3axwHlsQ3ZETE5Y5bwSrjpHNjYXB
82zWQoDvvuvNL7oZ1FFPLVF44wq1ImBOLj3zvhJ9deuC9KpxE/OeTJ0Jaq8gC6I92fouKDZZlLP5
ZQC3gvveXPlta4KJEyV6WFd38ZYmByduskNUxJxRkwZ4+LEYwuzPZOpGhBLTvqvWNDnQJtkhttV3
6qTLNSJzjxRucHP59MbWqDaLxJImc2WiT8wpTuRPBy+OX/NEmgdq9Vgern1pdaATwR80Gn1wRqXK
gjrJlEMic+ZUfr+jZjIW9kZGCNaRC12CBjKOjfdkMCQ0XrxyZBu6ANB6sF3Q9thKYk+loycW2d15
dGR7W4z63dee9xXS7sMSioDDJujRDFtjAdIt1GjGnncoqgwKfEBQfwVPoQNK3KzZF12E0jXrfDF3
UOBryxJ8IYjRzD923KBQ21zq9K61+QlSH/tOFbNPhXp2XENM3LTvDFx2EfhPlL8OmHpr6zZ/KJBk
27Q1JH4QpfUeJgdKbWMN+ObULwaCnG8xRwFkop0fiZ3eNOlgPbdxM0AP1FJnYUfd2i2tfueXIkGc
ImFgDXT6h2SAMq6CQOe3aTg0Sp0fEYbLDMFg/ET9lW+n+GmkDJCECUceuQaYLcwE4LM07L9AowJc
zrBf3fSEPk89iTQiAmoXNwHsPbkBHfEx2zC5XWeL4m8+ER1A8ngAzTfgHcYsG94zGaK61LOeIDtc
oijRzDZ13yRfys45yMIM34DnSecFyqNPrbTYMTcHpNbsIXr7OVKnEKOgkbkIULZt22xhxDESRIFK
v9CZCkRyOdN/sP3JL2Amw3OzSD/l2QxhD3swg20+ZfUuOTY+3Bt8FFtKr116JbJkS26UgJn8zNGR
M82SlvWG7H2cztSIxO6p6IpiLUA/8GRlxYXPSqSuuUxst9qiCgnivGl+4bPCWhr2uAGBtuUZXyZ/
F3EyoNRQpsBJQNwqtLWcaufnofDAg12Gyf/S1vO4nflR6++9BLIjKJVJ8lM2ciRcTL2gDuQJ81ME
DUF7EY/9AjVU/v7q5g88XA1BKue9AzSnRqHGvs267iHUllqCpaxfXZojiNgcUeGSLNk9tNocQeCa
HqiTDlqCMAygrjO1aLY+MT9mc0z9MVtgG8Gqa1WDiJdrJTPizIL80EG7ZnWiVs3SehN7WTWnJh0Q
5AUxZ1CfnNJDwebkUYNAbO5MUiJk+8McF49pwK9z/OlT7BLar0UH7slwcIp7IzH3xM3gQ510kwBr
teynmwIafdEUi9Y3JUS77x097hnEX5d4OMp9WAfhvHFH51Anuf2FgS79QlvXqnwHFspiEaBq7iu5
+WnpHEwWrF0r7wCqF290x9Q1hCtKxCzODWPNvgk6d8GCJHprs2Ne2t5Ll4B2dWzGaMeyVN1PA6m/
SnJo6FgoF7KjRGyTFPOI2hLvAQI+YdjoN2RL9bxzvPA2cU0TYq4jWEbtfISIcvLhy6HI0kKOUS1M
JE87MPSC+8Nhi57ObGxVtWpdhAtwdumdzuzwlTc9VNxdwISmA0gx22Bdo6B3zRsHSdkWT6IGywjw
+8tx7eE5cy4lUusTX9rlHyNshkUtEHSlf8s07OIzlOUmDa5b7jH+koJrF2KK+sUaezZvk1hDSy/Q
m0Z0xoYh03mjAQmfIy83Ppd9fyAObU+BvTPK9QsrU8hBAn9h6Dh7UIDeA7qNs6AqIBuKR/KDEbcf
tmsvnSnG6qVWFZiBHDwoAdHIdnTJvkjTgyir18sVT3+KKED2RR5Z2G6gWBA/ellxyHPDe4hB+LTD
E2W6C/XwMtlThreFFYbOTkhQpfxqH5HImOVmXW7w+OuPWPD3x5ELDX1oJ18nVhHNStZDhIB6ZBiN
s6bk4TrXA3TNDOgguN4U1JqaV5tM0mGD2rbq3E2HGsT6yF7ARk3quNryWtar0re6OVW5Ub0b9sBn
6Qh/S/VtV7sh43HNUDs8S4mm9aps5dnVGbm1eqlaPD0Cw7RuVMKNZTSdBWL4OCPbn3pRWAr6HNRK
rmP8enYuUgerepTFY1WpdxtRxveorFcIxOkXM/OTBeqnhlPruojsmXm9UqkUc0uNxsx3M/PgEiMC
BYqpzRGRwzon2JGJDnKKItMZ0hTQci1GCNGieHUVyxZo5QlwR0VcZAMBAPRvbHFEICc/edPjV7XW
swVluU3scDySC6NPtg4z8JYoE2igd3XgQEzHjN993BWuJfhr4YXxwuQ8O3kJc/fhmNfLvlUtsN7A
i0PN892psx9D3jUPbhg1a9/Ps22QcSilTZORx2hDcT2q+StC+/HCl6NaSOYOG1AIUo06HTylyqUv
ubWkpgZ47058ODg2X4ssQ7n40NyPyge0P4myLXIaABhC4eEMZZAPWymPhh9vVSiWf9Ks8G28aqfO
cUrFSxWyBUoWtXGP6Bq+BR0FxYKw/wlSVxvkei28wqDyBCLF6hwiGHOxUZM6UN3ebOy5IUGA0Dmd
9QgYeLdzrGLipnYRPqwgDXFtChAo4nu1j7EdoELaFd48mRjGIdX6RdRVcC95kx66IfHnxOgt/rK3
uZ0ecnuSZ0IEfgku3xSihMUMt635Br6NFjX/VnorWzGA6wX/ECmPunvmViAcmh61Q/jh24VgNLat
NrwLTZBXtz4SWdgbji8OgzJP3w5PkIv5sFMhBjgyL3byH1XsLwNjBMagaZKNo6NwhSQH8nruiOci
cuVgtwEoJEnTjZlkzVfyCJvIWccQ55thsZXNL9TzjcH69R/bRDyPfBlQMtz1NpYANVwoaqif0Vfa
Vp+b1IuIv97S919G+m+9v429OnfTVKVrtOsxGHd6QNIVUujlvkcEYKUq075XKAmDzLEa33P/pui1
/90eyx82d93HNjWxswx6/4Aq8Ooyps0KY6kGIJXofmODU61jI8wRe5rWQO204NHTIfVGe87Y6xUz
fcVVFyCT2GYlxH0cIK+1yGoIFA/tBxL76gdNBqzNu+zRYTXD71RX4KbJ7FXKUVwcJWVxBAheLVH2
VH6ppPmNoI2G+IbHVvJ+HcOiMVwYPn9uBf4xCbWGCuNydW16dV+uII8crlIZBAc+AHrF+yeqfs/z
DtJ0oT+cXMfVB6vFRiYqffO1Ti4Odn/PenOGbEGJChHcEjlWmAgLO8WBZGiyqcmnJvXaHbCd1Iu9
ovVIvX8am4gQmYtMgUDVUCcsE7CuhACtVfbuvmwZlpqTXVcChAFD81y2bm7/aBPp3kGPdgGG2yA7
h8EEYGijA5i6ufNNAUO8AK2Gc2MUUP0bDJk8BmleLaEkNR4B+Up3okjEeixy+9aOCz7vuAifO0vd
ZWnu/ACwH/WNXvseln8Nl2GL8o0usUDkj3cF+BE8hGK87MCbzkf1QP+Fbn+yW44Sa1lUF/Uhb7Cy
W2C790pBGOkqSJQVYbPmbQgy3BGCRNcOs3Ag+GHcgsEGTFQFqvYRXJmVPNJ7ajZD/tEk6CHeDp97
h1+b1BszwMP+17H5iBqdUmULUNseeC3V1psWWKhGhCKbW2bhkdp0mFz8fFTbOJHRwcTik/gM4lZ/
93ke3grdO3dsTE5EhmArba9RNhqvyGvIxu9A6QW3WNtevMhsDTa8+hRe08r151zgr7h4qboQq9at
7SUilCgQ7iv2FNnghsN97Z9VWIOPGw//IzAyyEH5XYigi7aPI0rFIY5Y23dNXjfz3FT919izXztP
Jt+tssHwKQ/F0xJbJZa8Cw9Cq33AGQTZAtzTQQ1uFD0gTdKZ0dE3jdfU8J3LgrJLzOyQx+ErLdNo
g+AC5Tpz7S7Z0WLNc/AbBBi+WBKbF/F6tb2fHo0Kr4qJ+YvsTd8C2jHZHe3Or65kh0xniheDV85A
2DuuAZrJniTkxZXphm+ZDxi0BBfbKU5DfXIBoEapQRO+xZAG4AzcG5aM/PWvIxMzGm9VZj8prGyO
oGBSR6x61RE7kHjDe+OLa0fR3o6jVWBl5X2axt2tSCQKWjSUQXvEXOaVz9iGeo2ON4cgcF8uvWwQ
7zXAH3ssjrBrEY4ByUtEyMiXDiCuW3GtjBtqRaUnFv/6j//8n//61v/f4Ht+izLSIFf/odrsNo9U
U//3vwT7138UF/P2/b//5Xiu7XLugMOCe2AfEcJF/7fXOyTB4W3+n7AB3xjUiKx7p87r+8ZaQIAg
e4+VHwCbFpQI3XrOxvYmVgUg6e+aZAAMt23lO1LnSJ+rb52xuOxjAx0meyBW1gmtsDTn3QalZjw9
iTHM1i7xykEu1ZmFQxmtLyqDSdT80gaO+BSiEOa6zIgTHi+QjckgEAJmIjoEif/ZRs5lli4YfuM7
yBOjenY6cJX1R3s69HFTrXI89MDI9FdvWrVfQaafbXjHsGLnmahQj+R2FxcaS840AdQU2Oyfv3rH
+vtXL4Qj8MviHDlo4fz61YMeLzd0LcV9o6NhgyRwgKopc1xmjlE+VwmSJtNyQo/AQZeuU92ShwDm
CVBthjKxP3tVyjd2Weh+mkeziWbD7luIFRs7zuvwOY0qaxHbiT5KSGLuywI8GQNyU19GkD7j6xXv
kyv4p1HjPbkyH0ojQToc6DYzq+GmDWN75zgWnrmANMh/87v07N+/HIch6otvx0FpiOCC//rlaDcp
XZTOq/vLIl0UHLj83PmCDEV+hqJsdwZU/5Eeh1GtjBU98qg5eaFcS52HAlrFVui9IgbcLgXPFFjT
8GAKVQ2xBs6br1ZbHeW0RsRL8U7FLH/iRgHJoELDdcidfS1vQyOvblFov0LCnt/nE5t+CW5b0B0k
/p5soAxL1k0B/kfqpQFV1K/4xMuPqBlUa6vIAW7PzuYITsXbUSqw9vsKkMfeB2eGrZNqXvtAEYbN
PbTr+f1vvo55Wwtr60K547elPSnMWS33dlMnyc+NXQB0kkbQA8tfdjCd6HulveyhmQ6IFBYVj0EA
hkYWiW7WAXq4y7xCPVitWa0Mc8yX1EujtU4vo3OQ995c4o1OYbGl5TTJJ3L5rpHTU9lsVtRRWiz8
N78Ix/vlF8EZc038z6GYLQFDlvZ0O316UuHJYg2gkgnuOV5RkI9j/UmboFcmnGFUfjG92nqlRZhj
dP0h4H5/MkIPSzSjghRknBxJAvaiEkvisRd5WDqtvKIoZs2k9hahCBDaO2UMcZmk3NMg6qDm/2q7
TBawxF/XtYsqm8F2043Uo7lnjmvu6czpE7ucqWhAtRUSRWzjuPH22v03n4vBqdr1v3n2/PrYn75M
EEAJhwnXs0BE54lfv8wkrJiZZsy/k309IBWbeTMT+IVbKzI8FH1n5rJLPfWcM76ktS55VFUIlJ52
NBhuQTyLNGLhAnvcFZsaeYbpOVtNT9dPB4CMjl0L8TY4kBkaHwg6mSHCacGo5lVigt7VYtnZ9JJo
RsEW6mCZ8dGB7EyEKAFo3Q2nVfO4KMBl43vpWaDO5Z+/FU/+7SdmO5JxaVqg3GWO/du3ghWVE6gm
FXcMcrlHexLMALVJghK2SeWWOFEDEceLvjhHYkwXn6iXcwgaEF0y2cCfB2CsCyp5olb25YA6uF40
i7qKDXBxZ/WcSgFzDnoOSCEHez5VDMbBWraFfLp61QLVaZJBulFPoaHCj0GKERnBhprtZNMuEErh
YP/NRn7FFGq6OE9+ZBtqF0ttx3iuJnrvmQxG5x6PYeiKWEEMpi5RbqknKqGx5VeQ4aLeT96eU9cQ
yHW8Q9ha009geMHPqVjFVj1uFEehymRneS/wjEBQEawp2PGDsN9FMT53Z13t9ffWBCApAERG6hY7
pak19ekBCkppg7AcJMLCQIHeWZv+FuLexaltItDMj42/dzP5NVVtc0emHK+uRYocxoqa1GGmgFAx
8/WffyMW/9ut40FvwzMhLuBxB7vwqf/Tc2jwGF53g13ehaE5RZ3VU1xX0ZvSKDr0e8FukfmJUJ6H
AmDw64VvBRgxkN/3nwuklVbQTQVLhhTRw68jvapj2MAMBy8zImBcwcUidFwhJgW6Wmq60bgMi3a8
70IJVpFArSIwgT4VuZEfQROLUtOpiR1Gs3HlxHIzNbMK5KOly/sNNQE0+piSmpBCXkYoNVu6Nn7l
hAiKfKteRqNoPkGvgRbHyqiqLsAhBKrGbeoA6naBXvMMRBJQAjMv0GuozeU3vs0/Qa+LoK+Xrc7a
y0fQ5wwA5qDu20rks2XJ9iwsL7hJOuBfe4B4nu3WglI4Y9kBFQrywQzKrR8W5jNYRZoVnqn+mtzi
GPznBXJdunFR79RhB0F24TSv12ntYEQEeBpO0xZtHiAUXxzq1hlRNwrpxqHswgdwrjuoz0G0rpL1
dqiREQCsQM7BfhG9Y/mkZtlY+o9JN1oL3+jTG4Xa0E2bd9aWZuINMoDXmTTLgjuv6AFOhk5W5/dz
C6JxCE4Dm+xOB7LzqhmWNbfbuSnGDxt1kF+PUTZj9mUON1pDxKq+cQNEUJTTZi8ggN+RMmQTN3ve
j94zihjFPJZDCPwE5FNlU5mbPkLA3rRsG1fgZi9uVO9qXz0CzJDcMDwOzwM2RtC8gMA1z7sH5LkC
yNkF+UOejTVkAopuTU1Rpu227lA4Tk2IMNu3dc1WcWvnZ0TYzUXOUnlnlXl6w0q5Node3pGpj/xm
4Vv+uLInm+WUNZQ7Lu6+TtXJKtSWgrUQDQK7YSq2FDAKKUM22Zpeoja6YwCEY7Hkgrrt2VDmOao4
gnp5vbX9qvzRWcmrHY8uMK+1P8c23bktTbteO2ltoB5oBF0DUJyrImrzuz/NkybbPivKNQIW3bLs
IImnouKumNAoKIOESvIERFFGDtHGOlW4pWCjA4dwAPmKEU8pNyqRk++Hr26eL8YhHx7jBAANtxQm
ci3YsWN16wCgkeNFOpEb8rRYAFjU73TVVMjA6U4nxzrOy3ltMu8MftJwbbtFBMWZfDgkFqLzKEmU
98JCokDkofsGTNUyzQLnR9B6+65BRoaGoxzAOztBGK1R0DSu/vlJaP/+tsSqwWE2w4tBmKaJZ8qv
D0KEocrG6o0OgvEmQqzaR3qJIAOgm7r1wtbcgCoMERGyddCOCpvuYWxECcEbsOQLWZjnuFNYD+gy
+5bjV4niMufp6oEa/gCJaj/ayIlihXhWWpCsYv/TeUsiVWkDkB/RGSQcIYw7D+o6u6wjbFQfz1tn
SE5t2Fi31MGQAbn956/B/H1dOn0NnGHdMP0nBO2wP70PZN+jzttl7emjpl16E5IUtzyD8jFIvBAG
sK0RfJnXmz4N7IXT2+XvDwMaUaQo8qe7PyzAZ4dMWTz/50t2zN/WOdJ0TdfFv5yLh4fzt50nkKYm
hAaj+HRZ0I++rMCEHkQviAmnU1AebDvJuvR8tv7LTO/4ykQp1d/NAXgbL2Zmt9ELpDau3nXcyAWP
SgWOpiWFOTPpRY8WB5dLni6HsAZxMFIeC5WY4Z0RlB9nEEJwFroFzEMFprMYprOrn4JE3r/ZjtP+
4RoJ4XinYxvsYGNhC89haP/6c9bD2EfVyJPN4APqxec2RFm6EVLbEgtNBJDknR41BHUnwIluk1sU
vVVfrh6+4YzID1n9TAc+VBstQBmivoeUUwiC6RTvHKBA8/Ces6zc6amXmnQIkAgeRB8cQodBq+rn
eKV5Apywab4xvf/n34A1RRd+/XNx87oSLCGOJSUwWb/+uYBaZAMyWcHmguGyi/klIoPYvne0AoXE
JThUqumQjEENHnDYu0EB0waC6lkiwOIYtB2I+ZhE2Dqw7PUALucQ+wVAdz+1r/2ECXOry6/5P3+J
YdUU0/qWF0MVBWHzW/N/1t/z02v2vf6vadRPr1/H/A9eV/j/H12O0bcKL/wfze9ev8yLT/+4usVr
8/r/mDvbHrltI45/lYPfl5BI6oEvEqBwWtht3Yc0TdGX8p7iE269a6x241w/fX8UqT1Ru3dxPAeU
SoAg3vUsOZzH/8xQyf/8YUcE+vCPU394+L4fT9vj85+GfQDVeUITRvfD/oLEF31pxvyuE7rpp3Ux
G9l/86q7/Tjs6IMHddgcX8WPPBqI4GuM/Bk/PNOa9vMcjW3Htk+3ELdaOTJLXZcV/+VBjba8BDJ+
/LuyaBRwF4FzUYQvTD+44OdTbHh+hzO3g9ScV56w87kdBAZNXDClBW0SccGUygKckteXk1sosMBL
LjinjDHaMV8dmACX+MGcuFAZbxJkXOCoS17V0GJPpweQb8mFplU1qLO2JNvTA5fy4gI3WrcsWsaF
Qjmgq6KtVtt3pfJ5pCY4CEIQ+J2TEDAOHyRzpVa/xSBYBZCCSjVN2CUWZikEcEZpU1g3hSGZHb9t
C/H+C8WYH/sH55+elUFsnSptW1M3jwaT+DIvLtDdqcUGsVLEGc5ZAMerXKiVoU2DSpQLpgB0Ny8u
6IZijdAU2FLVQIuO1o2rXGhKDCaBOQlF+DzYnowsgsYihKMRWAR/1q60xnF7kn/WztGqkrokQ/T5
CYEl15UKgVGOIgYqX0cpWBlEXRAhETmY7NwhntoX6mTusFJVa6yve4ZnffoEDdw1WhSzv8jPHtZa
7BUMoY/VXBtAfDQ9K6/YFqouTUNhPYZG+VkCi9cWyoItlKWDEmsQ0JNiFSG1WjWAPBXVmLOqZOYV
DJV7KRdImYzjzQHtSgiaCncBQNNWcfshOcvJHZiyDIsSuAMCJOTcVSaKOlZ/GSA2VtVNW2mmBcOT
X5hcFdFVCbhgVUHlhH9WOtBoVZNOu7o1YfshFMtICAjcfRFM5hWw+pqaPvFhevptpXTbNAUOI9fT
JyQSb5+YoDCORPjR3C91AHfgk2iCgqgEYO2ZGUJNx7ZQCAiPEQLcXkNlzz8rSwBqQiLtIZMYOGan
Crrk1QZSLjSqMAyOuuY6akLJh9gBYIW3QeYmBaXl+KT7t8qAxTckzUHjVxaBl9uounIGm5BdflB6
dy3cv8Hg21YzC/NEaGiUtdYgHVELsgsNCdh8yUnkEGxDaFgaIuQnYKMpS/KeB+vrn/ySJS7pE+uC
t/uMx8WTvkiVm0bRM9OCIz+CS5n5BV4QEdT062MjkiXDsN35qC/8gla+bucxtGAx8vOOJSGiUCOw
Cw2JJ6Fw2KTD0SQxAm4BkcMqYoT8kx0XwDlbMReccviFhoQhPisu1MSLdBHWLuIL2flITW1ZbBe0
KhttqqkveikEIIh1wc4JIAJ7AnydUbagKQZInYMBQ+KmT+ZvoxSsE2cw9bayJX0OQRXyCxRca6VJ
g63AUQGlacAJZ73iQu2UBp2gkd6Gz7NTBVanxbLQKsulTr6WGs4agkuNcDiPtkAQFlzKy0WWTOGI
QRQNfACm2tjrSYMzoKq4BLqaA5eycw6giUZcZaKsXtWW4gL4sX9WslCWNT4S00EHwvx5XrLgVy6N
E1qwBOIh0KSrZoGYsSgpQ7VNNBvZZdEt7cZSJjhFxZ3eglnrV8ES0CpQU20BXQOTsmMCUJCfypAl
UVa1jW24GP96Kg241uBCybCyhZVAv6W2kfTBeXCxWstATXWB+gu4W5CB7BLp0lViRUAEPF5mnujH
cuROxlGEIb2anvwUwdAhJFUE0AQasgBQI4i+EgW8AfbAUXGOisDneTkGgGHfsSoyB7pVlXd9vLcy
jZGos6FmxtLsFIQgQ02Q9+RZha7TbUW8NT2rcBlsnUoLnRdk0XkGB8xaB7kUQCmNosnGvwgl9tlc
REigCKSW5NeRS7kpAnVSsSIYetI0dYbSxkID8r7MGcqiVgybUpVsg/3NKH+mLSLk9F8vBL7O0lSM
0pqIkayEgJJjY0CguRQgt9Nv6JoRWkEfDjguPQAoC8ZutfuyAF2wTQuemNvuSfe1ePvkSNo0ePvr
qMFkBhu6UnWdY47oZ3ZFTtAaVfMuhpK2krOvW+q+78GjAEnbcq6diAQrQTK/3gJ4LBlfp+t5kysD
2Na0awIi6iLmkNnFQ4arSsRRIYVE4kE63WcwOXUDtObSkkDE5P7PYdFmf9od/UQJI6i75cQGb1T/
MnVYUXic1zAOYIgyW1Gh7Us9oNgOakZL7tyd/hus4Re4y/NQC2/Z3d5OMy9Dz3V158GZX/3CPA9y
SWAx0uIZlHzRj8AE0o8jMd8mEzHTFMbiw3kqY/qd+NfjBi9/OvmteVfzH77hpo3usLnjbWt+Sigu
0w8uffPq99vuffexWx5u0PPHlVxM7pzt4K8QHu9XdD30LKZ7GP6736WEnQ/S5YTvu93YjTMlP5MT
EmEp5dfddviJV4QPyapDVC2mzbjiobvdL1cdghU55d2u3xyHzemYEJ/iQCnx7/pt97k79EvKAX4T
U44DZjf7n25e77lV/33K9oB0Sn/lj3B9uE3OM2bKUsqMFB4+pEuO3R1Sym/g+DAsOV4acs75D64O
6X2Rqr+97e4SAYztONIFv91uhx3z1/MKJ40MozFi0rvboVtZkVAlFlPef07FIlRZpGT/fGmbQhFL
TBgCp839Q8Lk0FkpJf2X/WkYL9gcRtuktN91wy6xHoxuvIR7edcdHrbd7nbJDnobPBgsX/I4dpu7
09gfj4lMx8q8mP6wuRs+dGmgFtB8OWl8wbg/JpIdZ3LktMdx4N9PnxLbpEPryktQ358Oa9K+N0hM
er87rmxI7MOUUv5r//7Aba0pt0Ojq5z0z13qt2IBVE74882b7uOn8W5I3Tr0ffL8EvT/1B/GPrFU
oHJ+EOAliL/rfxk2iRuLkN9LEP/P/nA/L9O7MUj7+Q0x6f3heHfzuuOdvEPqzWK7y8v8wHfd/Vr3
Q3FESv5vd0PK8TDcIyZ7vyUiSbOaOEMmJn3oudp0PrnpKMNsnpTw3/vdbnzY/tyt0gQd2jml5L+/
29/2N2/HC98Wxkul5P+5Pz0hiNxq4McUXuYHLgXRkweXlpL/Ae7349gnIUUcQJbT/iXNKk246UFK
91/H7m7euRfEiNJKyf7YHz7i2RLKYdBITHkgs1mJNzeK+vFmKel/d/id3QfeaTvTmjgSGsLFxPvx
ePPjtcWHiUwx/WHccFP5kK49AI1i2g97bl35kHAlXLfyPOVrSNP5opBL/Gm+BuXaX0vBNf+Nzbbv
Dt/+DwAA//8=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title pos="t" align="ctr" overlay="0">
      <cx:tx>
        <cx:txData>
          <cx:v>Category-wise Profit</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Category-wise Profit</a:t>
          </a:r>
        </a:p>
      </cx:txPr>
    </cx:title>
    <cx:plotArea>
      <cx:plotAreaRegion>
        <cx:series layoutId="waterfall" uniqueId="{90CE7BBD-48A1-8D4A-9FB6-2EFEF858F806}">
          <cx:tx>
            <cx:txData>
              <cx:f>_xlchart.v1.8</cx:f>
              <cx:v>Profit</cx:v>
            </cx:txData>
          </cx:tx>
          <cx:dataLabels pos="ctr">
            <cx:txPr>
              <a:bodyPr spcFirstLastPara="1" vertOverflow="ellipsis" horzOverflow="overflow" wrap="square" lIns="0" tIns="0" rIns="0" bIns="0" anchor="ctr" anchorCtr="1"/>
              <a:lstStyle/>
              <a:p>
                <a:pPr algn="ctr" rtl="0">
                  <a:defRPr sz="1400">
                    <a:solidFill>
                      <a:schemeClr val="bg1"/>
                    </a:solidFill>
                  </a:defRPr>
                </a:pPr>
                <a:endParaRPr lang="en-GB" sz="14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cx:catScaling gapWidth="0.5"/>
        <cx:tickLabels/>
      </cx:axis>
      <cx:axis id="1">
        <cx:valScaling/>
        <cx:tickLabels/>
        <cx:numFmt formatCode="\$\ 0,&quot;K&quot;" sourceLinked="0"/>
      </cx:axis>
    </cx:plotArea>
    <cx:legend pos="t" align="ctr"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title pos="t" align="ctr" overlay="0">
      <cx:tx>
        <cx:txData>
          <cx:v>State-wise Sales</cx:v>
        </cx:txData>
      </cx:tx>
      <cx:txPr>
        <a:bodyPr spcFirstLastPara="1" vertOverflow="ellipsis" horzOverflow="overflow" wrap="square" lIns="0" tIns="0" rIns="0" bIns="0" anchor="ctr" anchorCtr="1"/>
        <a:lstStyle/>
        <a:p>
          <a:pPr algn="ctr" rtl="0">
            <a:defRPr/>
          </a:pPr>
          <a:r>
            <a:rPr lang="en-GB" sz="1400" b="0" i="0" u="none" strike="noStrike" baseline="0">
              <a:solidFill>
                <a:srgbClr val="000000">
                  <a:lumMod val="65000"/>
                  <a:lumOff val="35000"/>
                </a:srgbClr>
              </a:solidFill>
              <a:latin typeface="Calibri"/>
              <a:cs typeface="Calibri"/>
            </a:rPr>
            <a:t>State-wise Sales</a:t>
          </a:r>
        </a:p>
      </cx:txPr>
    </cx:title>
    <cx:plotArea>
      <cx:plotAreaRegion>
        <cx:series layoutId="regionMap" uniqueId="{E5F0FDF7-9AD5-2642-A7FF-2287E056FD69}">
          <cx:tx>
            <cx:txData>
              <cx:f>_xlchart.v5.12</cx:f>
              <cx:v>Sales</cx:v>
            </cx:txData>
          </cx:tx>
          <cx:dataLabels>
            <cx:txPr>
              <a:bodyPr spcFirstLastPara="1" vertOverflow="ellipsis" horzOverflow="overflow" wrap="square" lIns="0" tIns="0" rIns="0" bIns="0" anchor="ctr" anchorCtr="1"/>
              <a:lstStyle/>
              <a:p>
                <a:pPr algn="ctr" rtl="0">
                  <a:defRPr sz="900" b="1"/>
                </a:pPr>
                <a:endParaRPr lang="en-GB" sz="900" b="1" i="0" u="none" strike="noStrike" baseline="0">
                  <a:solidFill>
                    <a:srgbClr val="000000">
                      <a:lumMod val="65000"/>
                      <a:lumOff val="35000"/>
                    </a:srgbClr>
                  </a:solidFill>
                  <a:latin typeface="Calibri"/>
                  <a:cs typeface="Calibri"/>
                </a:endParaRPr>
              </a:p>
            </cx:txPr>
          </cx:dataLabels>
          <cx:dataId val="0"/>
          <cx:layoutPr>
            <cx:geography cultureLanguage="en-GB" cultureRegion="IN" attribution="Powered by Bing">
              <cx:geoCache provider="{E9337A44-BEBE-4D9F-B70C-5C5E7DAFC167}">
                <cx:binary>1H1nc+Q2s/Vf2drPlzJABAJPXd8qM0zWKG3w6gtrLGmZCZJg/vW3R2EtUcHlV7r11oxdGzRSTxMH
3X06APvfV/1/rtKbXfWpz9Jc/+eq//1zWNfFf377TV+FN9lOH2XRVaW0+lkfXansN/XzZ3R189t1
teuiPPjNRJj+dhXuqvqm//w//w3Sghu1UVe7OlL5WXNTDec3uklr/cZ7L771aXedRbkb6bqKrmr8
++fvkb5SuY7yz59u8jqqhy9DcfP75yff9vnTb1Nhzz74Uwq61c01/CylR5xIyQhH8u71+VOq8uD+
bUPII4uYkjFJ0O2LPHz2dpfBz/9S6b8+fc2j+ub600W9q2/0w3e9pOGtfrvr6+pGa3jG29/fkvTk
+eAbl58/Xakmr/cLG8Aa//558tGRVs7dNzhq/5BfL25X5ben0PzPf0++AOs0+coj9KaL+k9vPQPv
a70L31qVf4cbkUfEJJZAiN3BZj3FDWN8xC1hmibnD596h9hej3eD9aKQCU5fvxwkTuch7JlPS53u
8uuHlXtpF/87vCjAYQowJHFvZuIpXhY+YlgIxOk9nhM7e6zVu9F7U9gExfPDtLatqurwk7OrVBrl
u4/DkbAjRiSxGLn3lxO7s+QRFoxiC4Np7l/mw2ffWd9Tvd6N5D+Im2C5dQ7SIr/c5DmEipubh6V8
vzkCjIKaUlJ+b48TcxT8iFBiMorkizD+UundCL4uaQLel+1BgnehGjBEd5eo+gPNEGgLJRxTZlkv
hz+EjkyCqMScPuyaOwN8rM+7wXtT2AS/C/cg8VsD02yukuFhFT/A9qwjZgKpBNt7GgMFOzKFZSFK
+R2oE+geVHk3bK8KmkC2/nGQkJ1UN4H6yByBHEkiuODkHhf5FDdsoiPGBMYEP+ySO1u7U+TdcL0i
ZgLWyflhgpWku1BlH+gb9xRFEDAidhe6EKDyOKWTYH9IQDr34DsBzrt08h61e43ej9trgqbIrQ8S
ue87HUL+X3+oqVlHFOyIWeKVuHZrapwKRPEtuhOL+1und6P3hqgJft//OEj8tjfdp+ObPrpSD/v/
A2Ib8BITEwtTfmd8kMY9tj2M+BEG45NITJD7W5t3I/eGqAly2+ODRW6xywqwv+oDkwJKjrhgHEty
7zkn4O1zdMvipnwlKdiv+y+1PgTF16VNgVwcBJBXb5btHtc0n3znv6xpQm2MIfChiEHp67H1SXmE
sIC0Ttwn75Miy6SM+Lo+L1cwJz/+5BEOo0a5vfmr2ulk93EOEepeQPbBI1r3DhHqIRNIBEYWpOL3
9RL28Nn39ZJ7jT7AnO4e7ZmgqSV5B2FJT7TetwYGBb2C4GHx3h/JqHkESRg3Ob4vSE6SNQANSD+m
FHzlXbb28Nl3wN0r9Gy5HxvVk4e4a508bwvcPdgzOU9+Fp7/MFO1Y5XXu4+sT1LrCBHCsLToKwRE
HkGNGZucTLLre1WeLfS/Bew1ORPAjr8cpJ25N+mu230k64BohZAAWkHuDW2SXVvsCColnBJ8X6qc
eMgHjd4N3KuCJsi5h+khtzft7voDI9u+A8c4hRLjfWcUCP3jyIYxP+IMmgXgJV9K1e70eTdqr4iZ
YLb9dpDWdhxprZoqeggt7w9rRBwRbgEBvM+f9/2Zx6hJ84haFuHkoVE36Z4+aPRu3F4VNEHu+OQg
kVum0HdTkf445Cg6wiaFkj+75xsTQgKTCphCjZKJv/3oXey6IyQPGr0buVcFTZBbbg4Suf3G3P9f
FB9pduaRZUKU+4XNJMgBeJxxE1HTvKMtL5jdvVLvxu/RAz6TNYHw+OJAIbwKo2D3kS0AeiQsaklL
4DuyPzU+BmNCSELR8v79Z/jdafRswf81u4xeETRFbnmQyD0Me31SPz85Km2yv6KPpCziSCIIbxaD
fHv/mg4vQPKAYUxFWPcudEo170fRHmv3bkRfeuRnQifous5Bontx2wv/PxhKgQYdIhIqz3dME0Fd
6zGpEehISAolZ/yydT7V69ni/1sb/QdxEywvDhPL9S7XO/1x9AaIKRUUCmHQAH9IFx5jKIG4Cqhe
QmHzl+0+pjd3+rwbu1fETDBbXxyk/R3vtN5dhY2+qesPhA5KZdiC9J1x8JePMYOGAUdQH4OCzB1m
EDUfY/ZEn3dD97a0CYLHfxwkgt9vdP3pW1QFUf7BgZFTE7qu+OXACA6UQw0b2nZ/O9jHQD5R691A
vi1tAuT3w8zsl9cw9fBgDe9P62EejAgJfQT6Mj/FGObcYYYdhosmA5m3irwbspelTKBaHuYE2HG0
H7/82PG9/XilxJQ8dH0mtTNJj7CEERViTtD6pcu7EXtd0gS148OcuzzeVcPHjrADQ5H7wT02yd0t
fmQhcJxAQO+iHHmw67vCy4Mm74fs/pGeCZoidph25uzS6KeqPjawWUcwxMw5pOUvskpICCCyWaYF
eeEdeE+x+1unZ4v+b7OCN0RN8HMOk5t8uek/NCHA0PchgkLW9iJ0MMxACBzNsvbN8/1rQi5v1Xk3
ai9LmQD25c+DJJMb1UQ6+tD2K0FHEuYZkGDgBB+nAhJDCo7hPNbD6Mmk+/pLl3cj9rqkCWqbwzSz
/ZTV6qbSN8ODq/oA+gi9BSD3cAzy3tYmXSEL2CPUruGk552pyQl6f+v0bvjeEDXBb7s6SKub3yhI
33YfBx4xYaJB7KuWryRv5IhSSmAg4n7EaMJP7hV6N3KvyZnANj9Ms/sj3f21+9AxdWgJcci64eDx
XXybeEw4giUolE5MdA8r0M7HOfe9Qu+G7TU5E9j+ONBu3i7Kbx4W7gMcJYPEDVBjDxWtSQeByyMT
w7ksZN3TyYmjPN6r827IXpYyAez4QMdUbg+ufvh5OThXAGwSWgBw2P/29ZSeQNgDtikh336IcA97
5n4M85FW74bv7tDq3SM+EzZBcXuYudwsVVX0kdNGpjhi+0kik0yybwEDK8Ii1Nyf6Nm/JtHtXpNn
6/xv07fX5Ezwmh2mm4Req6p21x9YkdxXS6SAYRV6P9GApxYHx7SoJWDU6KmpPajybsReFTSBzDnQ
CSPVfSCJhB4OxCzOLPry3KwkcKYAIY7R/fuTAYclaPNuxF4UMkFreZj08dtNlcGs88NW/wAmQgEw
ZsJ/E95oQToAY+uSwymr29dkiOFek3eD9ZqcCV7fvhxklnYKdy7oIW13H1qOhBk+IaEaeZ+IoenR
VMs6EkSIfQ/8DrtJTeuxVu8G8E1hExRPD9PqTsLoA0MaoEcxTDRTeT+iMLE8oCKAGwxgvkIi99q8
G7UXhUzQOlkcpM3tSz8/VJV8oJOEQzxEmnB0YJKnwaECmLZEVMBJkdsXvP84uX5Q5d1wvSpoAtn2
x0FC9keVfPQcEExa7g/DkVfOXe0H1IkEM4QZ9tvXJLw9aPRu5F4VNEHuj/ODRM5R0NW+qqOr5iNJ
yf6EMMMMBn7uwJmQfuAmFoFSJTYnqD3S5t3AvSVrgp1zmOTk/2AACA4zQgsb7cckb1+T0GaJIy7h
jBaMWP4C9rG/fNDo3eC9KmiC3LfDJCTL/PqDG27yaD9yDv3ruzgmp+URDncKwdQkl/cWSZ8GunuF
3o3ba3ImsC0Pc5jkjyoa1UceUyX0CAZGoBuK7+vEE35ye33l/i5EOBVya3DgSB/b271C74btNTkT
2P64/P8T416/jvTXna7urt55t5fBPrqR9O13H64ynfzo/QK/mJrfrf3y+vfPhHMBNvTrktm9kCfQ
/LoR9gGxRz91s9P175+NfWsHcRMCJVzFYMHcHhRTOpjshLeA3ggBZxDgaj6YfbAA/s+f8n3xGa6q
hdMJcHkDDETAOyYc0gM14HTg7VtAivbDfRIOZMIxIwkaPjzkqUoHuA3r14rc//1T3mSnKspr/ftn
DM6+uPu2va4U+BdEcYJMuGIOHD5cewXvX+3O4Xz9/rv/C2JAmDQs5GsZqGph+XV/QutzhvNqwcp+
mAnVhluWx3aBR7LMg6J3cjR4ERyRmTe0g0tXfi3fS+qgF9Sx9n0yyL6QgO7KU3USWJTCLDK2JswU
7lCExSw2r9rBKk5QvpOFXzhMZLVttMVJJ7sU+sZvfT540GerAaWx25QcknNzr96j1ZAxH7U0Lbqu
ev+HEm1zwXp/wWudrzvkp17H68xti3qjWRvN3/5svF/qCRSwVWCvwHQ12l8N9/TDq7ALgybBdJ1k
Hdspf0jmfCB2NjTCjavI/GLEwXrM7ERZ48qI42uepatExdk61rSeEx1VdhCi0Mk6PULa+NbCYCBt
z5TDHE6KwsWtcOL+VvlHK9OVSTsgo6Lr1NeVF+vyB0vLYlaWPp5lOjLsRoeBHdDANVguXCPK5mkT
pG7SmhepMoZlru2y68Xsbb0oVEmmeoE1YGnCZTZwb9veXh8j1qtUZ1Yf0XXY+nQelH7v6rpAbu7L
nyhJgq8UxXNipoYbj7RzddqyVVpmbAWGGM2ThY6puSC6nfG0HNbDUFszA/mN01lBfILwSsrWpX1T
XRBVmvYAnXebBxFed7y/5mHFzxr1g5faWsiELqJxKF04rqYueS2/GrFJz42kOAUjS44lzl1Ux/iM
o3iWBmaxauRw1gT+T53T6sxXhrIjLcgyjK0fBje/IzOX0IF4E0UIJZPVghAjOIfmmMUtaKQ8Xa0Y
h36TBj5dR0qhWeBr6nKGazeBZbR16kf22JexEyke2CKvrpQfls7/qyIYg+fBYOlgUBNDC2KC0nAY
6JqJuls1KDzOkE/Ox6afF2Z9MYzJnBWDXlOfLus6W9bC6L+8vRjPdw6H28wFHLKF23MEYjAH83jn
RHVRGVw1dN364U/DXFArH52+GZYQxk9pFM8Ao39yb8+9LXwm39eM4HcICZPditqYWrWZ0jVBbNFX
irmGNi9UIE6VnxmzWKJxnbF4a9Y4tZPROkY0tasSk29Vxf7BdMzn/obD1LF1ez8GACEmm0H4BLej
gclaJfVGJR3ZEFkfi3R0UJzKcySGK2YZkZvlVuSkUdfOxjY/xr0al3rMI5eEBT6GmCVsPTC26sSQ
epKn5wTlbKmGuLHLKvGXolabrNLDLFHgvHGbOWBujf02mOZzz80RhTiG9s4TjtZOHsY3sen7PKHr
jg5qnY+Ff1JVAbFZH2bzPkZ26UuxKQxtOCVL6TLVrPH8gV8SVZTnehztrkCdXTRJPhOjRRzSVYmr
irBdNh1Zt8w0tqkOPB+F0uUZzjzUJINnDIE1Sy0S2DVPBpsVOprHUleLtx8PKOIzu4W5Hpg63m9X
KEk+3atJKnmfJQXsm4SVi94oMgeoZGd3eaPWZftnE/TKe/sj8X7/Pw1HHKIRgbIZnBWBi6Qm9tEX
olKVVZJ1xGR/ngXBcFpE1SkuysSWrJIzmYlwHqZErG9/EaZD+XVS5tk/BOVJ7IFAD40qOPAgKTAU
uAZ+qkkR1ioty8JY1X5izCKMLmgq07nFg8QJ+6ifm12MZoUQ3M4CgxybWkMk1BVZCFM3c5kGbhBU
wUWO2+ofgjZ76lH3ukFf00JAFcGkKdyS8RSZIhlh7AdbclXKzOFGanmY1bGTtBmDQCEHt23izAHd
juFEh17junGLzBcn+7gSdKnpmaWF7KAlxrpjkW/zPlqwNiAzLMt14jM5rxRs4zxn1qLvhCeBldlR
oKXXm/CD8cCobQ7+uscN2/RlGhzLuMRbEfFyMdRCuj31z1Ag7CIQ0ss1W9VVEcx0LNC8DxGyxZ73
JWEWzbOkn5WVyjygR4k7jJHpxrHysNHKBQ0KdNotIqwU3HD5VkwCCJ/uNOgMc2t/zTjjcLKTQD9r
srtz0ce0zwhdBQFOHc34VzSG40xF3JjxPDshvd9B0G6QGxu1tkfQ3VGcxw4wtDCz/SrpVnEMcaRE
fe5FgoU2UuWwysiQLGOD22k9mKuo7uIZ0K7LjGbLMU462DtU2WHRk9UQc7KCoshZ36FoniZJZFND
tS7uaydJTGuVCx3PO95tyyAOnCxoTQDb0quQBoNTST92xpEmqY37qljFWT6MDpVRsbr9ex+nxNXS
ym1UEQgyhSXEzB8rh4xFuDTStvW6gqh1FJLIFlElV12/8Jtu2ObdOPPh6PTa7ILcqU1ez4AewBbq
knVd9sQZB7EAvxGd8ZoY85LE0o7y72mRtMsxzM+VYOfg18LFnhZVaXs5RL03pKG+CM2ysNsQmZ4s
jd4pOPdPEmZxG2X0tAYfetIZtXLbcgw9jopuCfx/Xsah3mRaZHbBAstLSDrY1qDlpg6qwlayiwA9
s1/RvPGdckypY/UF0J7MyFdEYycuzT8tlO43cJM6pIUhcwjCF2l6Gefxn4Qt0hFHHm7q1LXaqN9o
2iln7NB31QbBssFs19RN6hU6Nu3RGJStsK/m2kpzt7eQYddZS1YzlZfEpkVEl6zdRg3hx1rG87FX
7TqvtJPW0rroglHaivuzUtT1XI4+Xw3j8DXOo27Tx2RhMhQuUcZv8l60Mx3K0kstrWyiomhGcRO7
VlgHp22LtY2aaEFSHV4m+XBCRb7I/Kg9h1OUru4IEPm6OedJm2z8NOd2wPzcK+PUAhoffqFJaZ2F
2K8cEQDxyLJq3vW8XkaiTN0oT39qroNzo/V/+sj0vY4lmdeGqZz3dQ1klqXjcR58SwpZrRT4mqjJ
w23tZ4NtjkL82RVVYMf5cRl31toPaTEHoto4iW91Hk5b4gbDUH1p2saTVTFvDN8hQg/nIgvnTIX9
1mDcIVnEvLFAhcthWy+xTCqntgzsiWJrlmPuoZSNC9hrxFVVA3wGAzZwFiqxQzMXYEpp55ZBU9zt
8CpHXp35sFMl/AmX/k8ZVXqtRnUtA4jBUo7qtBNqC57MdItwlPOAxInDNBpWsuHY1fovA0zjq09+
xHl3LpPI3IwdMAsCmfS8CGm87vL22GjSWVcO5YUmwTygnX9a89qNB22A+8iwK/lNlIvaY1lVzbQR
YkcmrVpmwbjWqdXZNI7DGR/j4GyIyx0lvV5UWhYLHaQ7X8c2OAy5bSktT+EBld3ElbX0TX9HpT+s
60z9NGjbHQcNRq6viHAQoGrTqom+BAx2WB6tNI6Gb9S/qMwIdkXTWNf1ho1teK5MjexCAPGmFqlO
dJ64I8+yVYpy4vDyp+ywcZwyOLGd1uUJtVo7a8a/ApR3q7wZtMcSouZJVP0ZIbjepbS+a1VdRth3
tWLhCVdZagd+QN1ByOTYDzqn6yyyYho+sFdW5tQluMCxhAJA0qTbhlbDHBmAFspkaUsUIie3jHij
SuNbBenwnHVW6VSpdsARqKsMKIWd6MTOMC5OiyTQy1Ykm0xF/rEZ8gR2Zn6B+tCfwYjesjXGy5AN
xIvLwbKxYaXLsqWuX7aXVWjHTabnMteWA7lRFdR23DmwpHwTCbwYtH8cy16fETnLfWHOeN02DmVV
DGantFfpGtJQZeIvubUIaiv40mDS2izNvlY07jcGTvxvJaU3AeoHW4xDAmk0aNLmDTlLi0LYGe/k
t0Ymakt88EixlbZuHiJmQ7DOF5FF7b5KRxv75fceGJqNaVAtqqbpN1krv4RDGYG9tXPSY3pihNzr
aSbcste9TXI2fAk2PWqBXVOkbStA20jJ5LINSqfDcTDDFHLqrGdLrUtj2db4tPRL+HHabHytxbEx
Hlet6Ga3yVkOmfHMrGtYsqoKCxuLSM2rJreczhxT4IsXozaV3fe0XErwTmeJb8Ndz72HM8HWQzKe
wr9ABEtm5u0sy6LKQ7H+AsUxax1kQnllIi/9jKvzbJS5E9dx5/Gu6+zc7Mn3luJ2VsS91xvgnMiY
QIQw9c046MDNO9Iuc98PbQOyIbtjZePlat5BzuCGIR08xZMeNol5Fhh6cDiDXEKafgimmzDP4jX1
ijz9Yhl9uiF6M7SVsZCqbFxbF8GwbsYCssWiP9XCtytaBE6ofbYpTOOrrDC1faPt7ToI2LxvCkjj
kwpifmUZXtqAT+GVcHrDyFY9ssiJ2SWNnVh6Zpad/LPUw59tGlWLPqPN3JTlD6MEmh0MdHR8nHEP
BUnm5iXyF8noQ3Fsn1wI2unrITYDcJARWidqLO2mh6pRSfOfmSahKwxGNmVondW8zE6ExoYt66Kf
ZY3YtG1dnQEPH+HjZOBJn83SogrXqaalG+BKrQw2K6w+Xxkh5C9k8BgayYyr0EjtnIR6BlOTXhcm
fNkNPWSXpHapNNp5NGI065PCMXoa22bd95u2imOvjuMKcGwY8CAF2T+F+g0uRbUphbFifV+so9ZM
nWpsuxX4YZRDSiytwYJ8vO1crmo3xZKfVKosnVbFkR3TsF4OMFa2Ntt0K5vqujTJcBkFewJmzqtw
MI57TT2axM1W+zxyfZxIr2rlNi4JFPrGQs37nNS2qKHkBS0sDsHfjGd1n1duMoBbDNpELHyV9V6b
qc4T2qxcAy4LsWOS+bOMRPHxkELBwS5Lg3m3nxiXYTMveBTZCfuRBrjbxL5EDlTyqDuaMduEYxvZ
EHnNDU1XJKupU+cDW4ZhLjy/4clxDxF8TriWYO8C2VVqzCAyYq8b5Y1Vi5+harulFvSyzfl1UcSQ
7lLk5X5cu3BU8a/E8CNISbLQ7Yz2tM1qNpNVD/vflLOiIpXnV+MGkXab8wYSFVr/MA25rPu1McD+
znBxA3dcXsLoA1iXyZnt9/Ec9xHEDnqlii70aJv92agkXLRJBG5aBbbG/LzP+n7mwx3QbpmHl5yv
98WwPiTh3FL9AFnKzz4fld2a2V/Car4znSwtxGc86qVbqCwAEsdmYxcFdjXqix5M1tNWHjldcalF
kcyzHo/ekLV2UPb1MpWBP6to7lZDkzl+iI9pWflOG+tjwxT9AuWzvMH1THxpOxzaVU++Cfh9wABb
Vw+XrE/4LAr7pWBlYKesHgBrtUPZsGtwvGgGfMW8Fpe5HaL0oh26wC1ETB1a0EVWfTOayHSyREon
Ypo4Fbs2U5Y7OqlSL8blaDdpYvcAhqIaKLY0S1sVZm4XPdsObaicrqwLIMYJc0ihCzuPDYClHJ1u
UNQJg/ysRaUTWUPjYVJ7PjGwKwonQUMEyxPbYRUlXmiVm7IXvZvEPLZ1F1RunpbAfrmrdKPcFFHt
dpHaqpjWXt3OLBMLWIr6oinGxE5Ls126Uka+u//HXhyNdWDTLj0N6jadtWO/wHwA3tsWkHsEzAtZ
AclOrReDmUCQ9XMoirPEK4wQtnPQ+fZYaGrjuK6csvddHGHDg6RP1VEHXDYNnVhGtc3HkzLZGiT5
0SToMgszMaO8507dGA5h+YlhVfPGR7XTSnDokKm5wBHFTOqocQXFdlNGN5DxLmge1l5F/dxtK/oN
AsMpcNFrOnIFPgkid2AVLvDOzqWGdSaMKJqbms5IxcpZPpbnaY5zj+R56SUinAFDt/s6WWaKZOBC
wctZaFEY5c3AIMUgKpmD2/xe+R21JZSSGMmAVgYGtlVgXqAQvEWWNdIeLbWmcaadjCQXkFWsxk4r
zyry2gFF53lABvBjfCGbInJjTXIbgpa008bK5n5yLUJ20/UMYgZB1kwP8XzorS+RXw5eUoYQCGLf
y7KQuDwINgiTckZqE9mtaEsHcvyzrEi2kejOCyDB4D9qCjmlvGoNcJVtBWV6aPsEM9nbXBhXfcld
0rIL0tHRRp3/tavINSkytSYNFM4zK3WrMmrd0pz1MvF8OJjijEoBc1QQfnTNMxs3f5H8dEzD3u6k
wdzE8gKDO92YQ32XEeVmLetspf5KjSG1a2gALRLzOmk77UnVMjsdU8cySg8Pud4oEdhdjX+0Jqsc
XqebAIigk6TtIreksikrLPC0ffh9nNel3gqftY7fycBJqT4zTZBp+EW4V2TJfHgKjXhut61vGyBu
bGcJLaptxlPI1q2zvA21C7cdZjbC6YrxH6zCyGZU9SdDu/BjE9skZpkTt6Fhd3D5ng1bV8D6J1uz
DTKvwpCOUyhWeTSjKwHZBLiKv6JL1Utt076Hw+ghhHoJTFmYEF0aIm3mQL8MeD7LYgdVtLFFaUHG
FZxT3lR2kZDG9ofQ9HTAN3EF0TXDbJ6k1neCK6cv521Q4YWZZ7bF213F/kzN+tqQCdCTerUPYWY/
NG6g6VqTKHUgyyFzNeJNVDWjE6K6do0mWdEuXFhZ8C1HxU8cgHtu+gJIroR0mAmnFuk2gCjnm1no
JJKfGvVQzEiaOCOUpxcWHwPHRPK8iwo31Xm7gRJodxFIhT3ILUbPlFAlImNZeUzkCqJPEnsYpQuC
cVI6ZJCOL+klVDzRqvJJO4N2ge+GbZMucCAsKGH1aNYYueGmg584ZWkNM6uLzHmvyhsGR4OPOVeb
FtzwCkdAtF1pzVBbcdtEinuC9vEW5MTb2z+lfR5vwyA7JUM4Lv/+uq5pZxvjgMHrqAgyKiRsOBgS
3P319muQlBQIlhkibkF07DQ0Tu1et/W8TctwWxCSIGCz7bAq/W5Z779W3X5tqMPrMM/CheqrYNuZ
xiJAGq2sMgy2t7+wX3/ixEdOHwyV3QfiK+n4nzQl7aLhPRSdUt3JZRgYG+j5wF+trtwkBYMtlDiF
xNAnKCPTK6K0uExnqmgKWxtptsijtoM0cRB2brXCaYzEd8wMXUJW3LsWHruZLHIn4QAhDrwoK651
Hme2SOLa0X57JrqFzCH/sRRNZoVhQHkFA4cJEV4PGuI34tYKHqnN9axhyeBAafu4Yt0sbOvYTaF5
CI4zo67FjWvGqs1IQ20nAdTHGISZhDUXcRycNGmI5lSFMxB7AkWZwIlGyOZgDCW1bejSJrMoNqVd
tcMXXZLdEGnuQnrysxnN1Oa0BAPa1xhDAuy/DN2MQZXagZIoFNIrq1pqOobnArcbbZLwtIntBEfh
cUfzeR9BRZRo3m72nrIbBgKROwBam8dkbQQdg4KIRkuWQDaoRp05UPQQ675o6o3QJbLHJj/RYzRu
iyBVcwhS/TwiYDx+HBnnrMELanamC0m0udSoZ+s0G68HosIL6F4cW2YdboQojUVVGMALBl+e8MbO
ma7OUGLJRQXUwh4zbF1gBsHED3DrGmGSrTXLTjRjEKyDtFvE2ZAtkmSQ4LHrfm7lEhhNASYalsEK
RThe9ip2DENQ8NBjaLfwj3zMK7NVpwhKZXZvKcfKpN748ehZZvc9C43AhfYG2/wvZWfa2zivZetf
RECiBkpA437Q5DlzUsMXoSpVLzVzkERS+vV3uc7pPuftBi76AgWj4jixI0ube6/1LHqeptdYqceo
7forMNpsViy+Wdk2VULxkidOkwPWTXuI1dPkzaxs6sR/jpqXfkhUaeuWfzHz+JBIv/kpZLUkDqJb
3LJCqigoCF1MiavlmyDDcByHZc8Gp0jOtkEfBXvv2ILybt1+w3MNvS8q7bAO8LXVr0N3GmgoLlEj
PrXS82M4iPa4m0RCCsTqSiP3PTXsY6fUwQDyxwv+9OYgR2pK5/hZ2OCMRrU/6CSMMaGE8cVNU8Uw
3PZhym92e6J7wHA1Wl7CkkyzVMZr3s5+ncMRtNkc6e1For1f+KougosvVIxe3rohOjLWk2uiptd0
66uUCFUlMdb/ZRnGqxihn3CDwcel/IuW9Q+S0PYci+Rls6G+Arh494fIv/iO7lkMje4sd/LubY14
8YPghHE7KYTyw/zP8EmF4qfFxDcoRfxpnXmTjVONQh1wdRihH96kZ7zbEHb+bfYGkcGPTat59vYt
+3Pnn8fYKTK35HXa0b2F8fzchF7zam0/Vy08YAhWaAFy26Azmcbl2aThcsJSOGTCDUIVqwijq6hd
UI5xsGXpGE4mMw5OQLBaqCMTP7DkzZdEn8MOMsYuNhCVYisVxp+jtfFbWgfpUelxK5jQWQxZ9CCt
SrOEwgPHS4evRa13kh3G56GmeRP17H4evzS7/9VzXztbr0UwtHMeBv119jyD96ARuAwcyQmvmyKY
0HqiYHmYQ0uts6DF1YhXiyJHx4J3NTq7pD3aLu7zUTS/2kBgUd0KGk432PlhptpoqsYwLVb9mGIg
y6zbhjFTffMZxI1f7oRs566N87WJ02MyE3oO6RqfPP4hzbqd/9zgOnrZw+4zJAkqaeIUyi6klj2B
Rr9aaPZ//ifcXcOXHZ2BIXFopwsXFw9Df5EGtcMFG2/oyyMclSGBpNnswp7NQHJ0Y+fdn9uLMXdT
DnO/XbJoFaQwiZ9F1vjwgpyXCTN1GDCgnyTBNZ5wbXgozR4nrkob/zQGDcuWdBhOs8YQQrf4dbPx
58xZlHfxn/rqv1nlooPx5bPVm8kdynXpIvfYdhyalMmaesZhDkyXYUeQCeMk6tccWEz/a3dughk9
XrDMZbP+HlXoTiycL2S38KrQqhfxGJ36Hmq04uKvSPfkgup/hAons2ANt2OfHFqJkW+LA3uYVj2c
E5m+y521zy2rsyTiv9dQxWex4RW7iHSlWVAdMZJl3qD5zY+nNZNjKvOOdOiypk5ko6iDI6ZYPrA2
U6icmWzr7dwoF2KsGm4QmvrSW0Y0h5AiMq9PPwJD6MUO5NVp766AZIzwuEwZxP2ELxw+Wfro9RCo
0kF/N5glT10LYd0fUKIMTu5uq022huXqIpXts9dX6zDieHdevtleAWqBDLbR7YyxMwu3bn8K/BOx
bj5A5T/wOHyRsLTyaF9VSVaAJavIoqVNy7XzQsggcXMYCXyMSIZFh57E28iQ+2yHsEmCby0+Y/BA
Bn1bQj2eBucXMG/rQyOHAyyFJG9GGZfUfUKaI5jWIOnFaEOhLzKOeSfZ1S8PItE4MEi46i75uHEp
G/mD9bR5aNzz3mzhce+9J5/L5QByZoZNnDy0YxicBG3qYiVrRoRdcyE0bGy/KyXVvIQYYrKpHYtm
98TFxCv+tqRBVzdhvZHxbxWOa8XS/jnAnI3Bp8sHIr7EWBgqbjH1+OGxjupvY+rZUvmpzSEO8Gzs
9ygTqEv5Ll1bOla4DXM1fhnMlJ6qIpLi2fR1Xfny5wwx/Bin9iiatIb++sJDMxQLrX/pmPyOeDCU
pk6GDI3f9xY8T0ZSNNfhACtNMcxBbcPOnpJhhQLx3vjjq0cTXvK4/mbHeC86k0yV01AJ7AyuoUfZ
P+gJPs0ysuPgBWU6BR81599SHdhcBpvMpzjhxba1fiHSFlUB0yqSP1gTa5ipQV0sRBmQMm4od8zt
8xzQB7Z1H0sTwPHo9Uun18/dLTgV/7ItugUF24m2Vl7qSTJUiirpIIq0a7l7X3fdQsJvlcKv5yhD
yVbtqWlLIuKC8bG/YICPnf1M5V3igCNd2LDPO63GAxEcbXqbx513gCOMFW9wgLP87epDoqiAkb1H
bhoKOw8fUaxl0aKzysYITXMqVZu1Y6yKfoifdxJ+3zwTox4k9AyosNziUJTI3egcurMttjpEsQju
pzf5K+o2r9BaDWW8hdEB4jQkD/+iwjo4wHxFjd/ULyBiuDyS+ZdXz7Rwi7PZ0jWyoKtf9T5EIIt5
PGVowHcDIcNLKmX3dzKK53RPDinxluO8WO+spFGlDDf3ZLxLd28kIX5pLA8tPFKo2jDinAYC5nev
DiP8xYoiADtXbGi9z0HaoSeN0z4HWdMVKKtRTmIVnqNW4wxS+zfGl+W9a5voMW7M42pS/kzn+phG
tn8b8gTGqq51fLUDakJNZHegBH6y9dDEj+FmLha9HWVcVOt4Amgpr7M6TGn0PiXJj3gQ8phs7Kj6
hT1KsWYpdPpqb3VXeQMGi5FifPLn4bHdzWVcA/c6wjLMhml52zmpL004JddwbdBfhYUN0vqwr2F6
kAyNkhznDpJTgDmYYjoaJcW5qEoxx7Dzt6nN4Bvg/Fv996G2rpzDvph6eSYm5K/R3v5eSQApR+zT
bRTuIVoTe9hooEpPjp/TbjBidPN8DEjyA8gWzbgMvA/K9zpf2iCjUz8fZdvma58oGO7uaULDdW4m
KC9h+kXczY6a8u+BE19Gq/0M5ho/oiv9pAJ/jTCryZNxhGW07/Nh6dhUimUJYM36Tx6X3mFioyvQ
AS7HVpLKN+XQ9G01peEEciHMx0mmeQqpKa9b4cEKhktk8ERvEZ9+CbZ+hsrrD0vt3yIRJ9egNcce
NMlJJ1LmIhjyoRHBgfqDLYMIKzQ8pKSYG8nQTUh+nPDj2dQnQz6tPMitl8zQrFb/AC7mJ/zoJYc9
+JygFh+CZOjyLVYy92YN/nBauqyLt4dxIGnetzXeHqiXbSThcLnwmfvjIQ4wiY6qB7ygi6hFdVtD
ND9bPaLbChUteaoWNL3+YW3Tl1VH3rnmQZNxl8QlwNR8VuNtiiw/bFt/BqvDS0PYmIlphS0JP9xv
RpqlHItu3WysClr6rTZ45xrAEQN1EpxBf/JQOfOkhSkKQbePluG0G5ztddaETkOFRA8NRbCYu/lY
K9Kcg1IMWM7hZ3ZONR9yVdnioRURcG5yD1xqafYeegEzG5aaODhFE/cr6uk1NzvwqHSP5SVtukvP
ltNk9FfNxulg7t5g6Nkkj+rur63dVCZt8NNFvXdck/0cDhsmdMV5sczbQXE1XHUfglJ0IctY2/AT
IT15rdUh6aNCtwyOYQh2JGZM59NvRqacOxlexeLiAohKmE0E/Gcc0aMU1YR36ZFMaFUDjcUb9Ewe
NvpIVtbCPbMQW21abnDWlnlWeRNLnKHNgrZwbrvMIwv4Ch+smcJ4Pcf1MRDJeup6DFQEYxGnsMQJ
OKUc2jgGBNa0VTti+OQsLKnu03MCwfgJENWbByotEy19GGxIqmRBB9dRVR985ZfxV+pGv4Q+M15D
+OvEdd8wZSdYXVOvqnX0l0omv+wSIIN+exzbkcMBae/LxgySOrVnLKAPZlgOIcbSx2g28Ef9+Uq1
1vkQcyC0q7yaWN+MqpcqENslNGJ4ULuP+XP3GZQDAt8QLHmmN2eK2DiFpmRusHhtflEb9c42XCoJ
Gd6lt8qqqS30cm++7HNDCwEuo4hMtD+sOHLgaZZzyPDUcjY629NkL+qNw1Rr1xO4mCOnyzFIFcWE
S/wcgoSG9YDZtdP9krGwHXFiA7u6U/NZ08FB2TTPO38U5dax7cniYxMzrDhJmazqCmphKadwfyLx
NJcBprCcUgmwgS1Tns7h+KClvx3MFstMU+aKpVswggZJfe7NR5fHs0cfmSBd4WpvrpgDQdIYlq2r
CioaQnbfHJwcaeCZJKN54UAFX8eUXnqN46b8rj7XXppLt5YzMV9aHL7c49GeyV0XHU8v1qXv0d79
9NfmiL5wxdLb/fvNn/vM37/x5z4yeAorQuCyxOtJGUqY0fMizi2n4tyxqBkA2+C/f+78c6NY0uXz
HNt81ZM+CCCatZr1uaOdPpPdXwasGPj6X3cy4umzwto1oNPGf/88cq5xnjULTPaRMczfFtUiq3u9
wb3HT4/TfqkFlsneE3gNf565+fNy/vzXG6fxhOwBFpBJnv91o8w2DP92J9vQh7Zx90m6Rp0V/rzz
Hnkv2m6qCiMRHQidD3++968HeKqOMbbKJJ9hyfzj1fp8n4fszwv/c9Pc/1i2mqtRbYe2Pl7OI3W4
uR92i8t/GPvtyPZanGGrvqo+GKvo/lXag92LY0ih96/+3GWTQFQzD1/DsRtRQXmf8b4XpxYK6wIR
fh8PItjao6lhs6qR/4j36NefH+/v74wME33wp7c5DKCeODTHJAXy8Iey+2do5unfgx8w/Tbd8mb5
Rw7kv778P29ixL//uP/Mv+78j799dWs/tZjFX8v/81HY/e2+VdL83x/0t9+MZ//nq7vHZv72xf/I
8PxngOX+yP/tN/+3ER7qAQX+LyDx/gx/j/Agi/M/dln/R4znz0/+M8aD3RqgXAGSRm4SO8yG/xbj
wVYAcRRgM+67VkXxACCg/xnjwV7qAfZRv3/ENUja+E4+/jPGE7D7ts+g8Rmox5Cmcfr/E+OhgHL/
hutGIXbXYT5odsawAXga/PeABtAEO0wdb06WRB1UQvF7NGrOqW0fZ7boC2rEUA5SgIRe1x8w2MfT
Rq699dcHU21NCGxghWoAyahd9y6fpr4uonAkdyOzkjH70Xb14+o8NGixq7OZc7Q1StaHoWu2zPL6
1sYXuUFF2LwzfP801zwl+YoFrqzt/sX+iOEalZiZWbHuR+gnFlONPFoP5o0WGLsRbIReEBS7UujP
nDiFIUHaZiNwUyb7g/HmvvDZqosnnvu1uxg+7FcLPW1nfVrwRj2OANozkLP5AGe16TFbDNQ/pQ3G
9qmebkT4qgg7E5c+fV3BvBZBv5rKC80N49/+5GJByhETTwlwR0C0hUjhbz0K9yIB3AapBsAOnjxM
BAxkTrxyaIGNSOpeEaJKqqgttHEQgSfV5nS97/EM069dtkeQ/W0xYD4oJOCx1YGg2eRNW7eieWGk
iBV0NR9LesZBdRUcEgTep7ay7dpVTSO7goLabfbNvQUmeRmTOZ+xz9PJRQgk0Wi+JT4cwCOa/zcJ
POPqNeTNp365LfNH3NjnCO6dsXGlYkhRessmrQrRftkpZr8UeqAH/FhCBYc6btb03WPyRzjVmZEb
qJhAV0u/gbRYktP9u8HAp2yBVsWn+bvtUpGjxQP1MsJh8/zwYWm1zTykpio5wMB0zs9bf4LP0/jo
vuOz5VhJtsCcuYiGS+KZGzXe11bM/XXfEPuiDopzE8QZABuTteg6CgxQS4aIjX/ozC7hQUcr6JF4
OXThXCGiBt5shsAscIJnSwTJ11MsuqztoL7uGJaX6bKgEcQJx0WhEm8pgLPaXNExFxvlh2HkbZ64
z2Xkbx4dJfArvRaW9zeqmy6rveBF+vQKHvuZDukjYAueK/s9hGgF97H7qmSjH/XgZa7d7ZEEdZL1
K8ui1iXlivBDSea0arUfZ6Ckmnt6LBthSlZ28rFAQm7mkzrPRu4w/NNDsK1bofoYolhA7AEZoXJc
1y90GMYTr0VXro0uUAlwmTmMG+CQYbfU11qTZ/i1qmBKPzaBvSGpdfBnwDoC4Hom0BoNI0tgDjav
/RxC7IK8kC+znynJHpZwVDfWmsoALX0HmkrlS6sBg1KoUGBBMk/uv7plnLJJ0F9Roh7qequAceJa
DOfxsA4YpJmRa7bt2pYiWZqvNnqqMSgcU9dCCt3noFxqdmwM0iT91657QRKjzVYrC8NoW2KbiAem
O1Vhccv19mXy3e+NGHZoTPSgYgcAWNOK+SoX0V0bgS9RNM48bVszQAoH72Hu9q5ekfWy69EfUnWI
a/6MxGWVevXzbB5rOu+lThv8huGBTcjfBH0c5BQUGXpKOF9mj1zBgR3kaQSCoGm9ozf/SLc9yv35
h3PrWDCPFRv3fnj7/Q3ie5Pjs/wqVq8HZhqUsm7mR5JA8Iq4/lypNwBGCMPDoPeToim9DtZsmRfU
L06l9XuDDJ8aXsdGiRLt/o9tbeB4YTA8zxNGLC2a31IClU1t8NhaECFDwB4DXpuza+wHuPoRDPpH
HXcK0QEoYzY5tX2TPBt0hL1E2MaZfcyTVPMCCU+J8bmJwOIuV8iLv+PuL9gMH8O+ABnZ0qWIevrb
rlNmR+jYW7xtGYm8NzaOc2nnT94G9iGIRI/t2JAcAIJVgUgCTMt+JlMMLH6764UBCtaC/EyXaDAy
qExK7PCMoQWuQ8if44PPVoifZEMsopV4dzWygnUEFAMMYmZISjJM3deeATDsg7vnF12atM11E76P
0usy5I4UxtHTtg/tuYbAkQjkKAKyyDMHUTciIFI1lOMYs/WGfutdecc5UY/W2IOTaAtJN/HCYJWs
dU2fIVjmwBEmXAWjPc8RAfYflVEUFTMivACkXMktZqWodxIo5IgAoB8XyTa96kFvOcgnwOUgJLGp
gjmOf6XD8hUzWJ+zQT3P8EFO/tHtoHOSfnscvIdwgHBHHcrLIteiCSnQxSVIitbTGKu5BimCdE+d
Qu5vB35RUe09DWtadlGAc6f9wFqg8rqHqgHV238wDShajWXNjuop6GckyeBQAbiHgsemr46GzSVu
CHRu1p7WZQIqoBHIamN5m49TEBPEfWF0NLF5YOGKFRLiGtI4r+1MgrMwpH8iq4ebwY4n0sXHRs7H
qEPKZVlf4T28R2H61tc4UXj/pRFTkrnEfsHnyI5n36nKSuTpBFMuVzEkQU72u3p1Uq3cj2Y+oa6q
aiPzud3VY4KJ6rlPLhIaQKCYfkgtcCexY4LGppCq0ntabSZ93gOyPdergqe17b/WrcaE41RS4VL7
LrV9WZeNnGaO8z9VJoeYznP0HMiu1HRBXiI4Q8SimBrvCOFjZCMMpr0sVpi3hbBSZqH8LaJwrZQT
v9W6xWCutwQe1ggbPNRVG1m/EjY5z/02nWGFfRtd8KbXpK/Ag79wNCDtACV9TdMVrixcuVWA/x69
U70hN6xH5N+wHLWaIBvk9TkWBXNj5msL6bveHcYptWXxyI/w0sdHTydl00JAUwxsKhCu/ugZ1eCw
NO9G1BFEdvq9qdsDYEQs8F2eprP7EuteIlg0vvk9+xKt4AB3l8OWQYb5GEB8K9UyUQjty1rtHG+o
8MHwuvZHBCvoq/b4p2j8CQZtj+RscImVnXEB4Yh5JACKQ9N3QNIFa5P4SuOQVim3fhGzFMtYRD/G
AX1XHA8/usVbQH7CzUMAAOKIiOGFm5dxWz6G1ezwUhteiKUu2K5OG0+XK3cY/nZm3lWKRN3eoXLN
wFZuAupmxtgub3Do5gywDpU/vVoFD8FEsogB7Ye80p33bTmNbfPc+jK6gNH4IQ1gZl/vzy2R0N44
2CP+FVoIKqL6HmvyBtoiLIKmrrMQsxjYSgKejjU3qKRz1gz789BCkVHwXJ9hsP8F3AtMXmwytA/J
SaN9yrVl3UlCBBmSzhWi/tLfT1RIsRWMtumEbmW4Jr5Di4Ra19paV+MMoQ7wkSwTHom87c0Godbh
/NI3XrOh2tnPrpc2c3aQBzvADqA/CYFkYKi0OaHez5nT7yEV8Qk+xuOAVfTij2lYjLtUGXmcPJRo
RIck4onTSw2OwL9nV6K1e+n2ByWa5zoEq73ELVrKIQTumCZt7u8auR7MkFBoMzGHz9ukaeGtOt8U
bDY9ey/CmelhQe/DGrToaYJ1zILyAlGC4t6F6rDfp4b1JfKsjzCBfmZBdEVc/1aDCYH76dbjAAUm
s7XqAMPNM1bZPSicg8qMigQXZN71tzFUX9DyordDTjQPjPDzSc7gCbcxQ/YhBerVnGQYqLce8kM2
mW69Ic5ishkiNa5uHG940JnEz/DUuUNo1nfHfNiWk4YCm7i62pdxu9xJvCIMoD27AFb+7mwB1mw9
D+Qv1JgOPfk6fo/MiSn/XAfrh4byQzqGJjWkD4YnAQzyEFbvLmjmS33aTGAKlzJ3RxTghqKuMh8E
miR7AnwwCbKFsP4RjveOxnpV3xXwU6Dbcj3uNSDSgHBkrWDL5qa2H2HLDjubbhvr4OUuo/1ay+7T
JOhGu949zo35vQYwgmA38gKB9icPw8Y1WlFRWshUIyJ/QR37J37/Fs4/UYfzKbbtzzkwFy/BOdrj
Aiiagf5shisZIzwVEW3VWPVli7bfVPUvc+fJe8c6gSWi1/kWkugwqek2+SDJxYz0eAQ5DrxTkjGv
+cn7FeBEp76Psz4l8YZ170l3iLqs8gemqOfYbB+W6Apxkr2g9DLCxluIXQ588lXW7ukLHMNDVEPW
BTLaeB0IbT7AOXyJZfoSOf4jgRvnUl3qSGcDOLNC8x81WU/A/fMo9CuO8YZhVwraDzSr/bVIjTiL
ITl7Azu1I8hYauJDFDZFPMfHuG5+pv672/dyx/RmnPyGaFnux+l7iD0FMoCRLn2rt/QT3ec3ZlBD
QthURH6j/i2Fj6JjaEpYWhJvwGwA+HJB+WP1087pZWrkR0sMeFyb7cn8BLbFZMvAXqJuL4Zmh13l
Y1uNputV5iDAL5g3uTnff1U3jM8yXAqDUKIPHaoYgUpklLjHKG6u0uqnbqdfJy2OnbV5ZEAc1qjQ
pC6HCLzCxB8E4jzIIgJzRl1wOJo4HWNVOU6fhed/BEofgckjCNRHP3uDiJK47QRse6v6N+xWcuuk
ftwYeaJIL8zxt1WKkvTiypM6ZzMppA7LHR+qfP2q26mr/MB7aybo9B2qsn+qBY1RvMNH2HHflZBQ
tekd5XhY+5ISgqYQopjrv0dphH5PRT/XMb2i/6V53zjgf+F6x2GrDS1OD6BG+thFQjksBWgEYjBF
aO3ibnpgdC3HuflMI/c81A6KQIexj7KnKAFLK81bCyZcgWj+89ZM7ZRH6ViN+pg2GN5HjKNUvXaC
94Vv+wySLpzZBLbvPREi6HlJgyNc3BwflfEl2Vebd6jtFivS/ZgTm7xpER5S3rzV8mYs7Hfv0E50
y2oTx5mIWLFv6dNK7Qc38q5xI9HRSZSgHDLIO9qKD6gXA9ooTM+kqZ/62FS8a6csNGH0+iKxt8Rl
Iv5agoOW2Tr2T70j7Smw6KeguADM8rwrYPeDBzwOHBKKhmzQAeyYowRcnwRv0+DFJ27AO8SzxKBM
AH0m5oC1fz3zYLm13Ht0KxQALFxgiOV4iy15bQWtgJDD/KhDxIJmsNQUJ74YFlf2CBpP3F33HrbD
lMLSAgoqsGcKehsDXDypdseGx1mxL+lozFFgimhiu2dunRecEumK2Ob+MHR1hlTEka4w4Tyv+YEI
yPMdl6wHpI/xwaDXgEuEulu0cbAsoqYDePAQJzet0BZ0DcUw39zQO/5kJvhJEL7QaOM6i9UiXtIO
NlH8AKJwzRxGtMwNwNOk+Clbk5zGUJocAp/N/RGsZDo/Sa6afLmTDHF3cQy5r3r2fmpitzevfVRJ
zbO0nkReL9FbyJMblr4nE3Qkwx4uB7aRt9iQxzWwH3SGBCNmqFWeTCvSwjCIBqyLYv8O3lZlQdCE
APGgj4v1iPOyohqZAtAwIK2n/tZ6CSAN7iP0TUH5yabUe9ucSQ/2v+5hVioLuQnnXeQj095Iip0L
BJpo+Rmapc6djotODNEJrHrZ0QAJ6V5gExk5gEUqhp1d+5SKB4+3y9vU9qc67cqm0ctlgOJZIO16
BvrlWQSwWhPvGZsDAJ49L4ZAXia/RuIULAZkNftr7GaZD4yMWbPr4yxRNvDRW0k59vYaAHUC40Ev
NMLIIdxr15gC7VYNo3b5js8M6rIFjY0dNNgFbAoT+VLkPFou8NbSclnrrzyMQQ0S5Ex6DzbvPBe7
Dvyjr+2DaAHAErgkgFQR+FTxX4j7ynxlCpNkZL7GS495wSJOTMaca71m7T2WNKeYSiz2aLikeo8r
KsnzOtCpwKOR2aAY/MaIHRCX6o+U1pju9uiINZWB8aIQBMyMKQHNWYqAAHaFgT3aR9Fxc/FZNwPw
gxHUeVgT6CiQN0Z/My9u/SUC6wBbAKkTyOkGSXBTa5iAe/ZskYZzKSiofjm66yIhVA5yfrCdfmJO
HHxIsZl1xpWKAI9QnxHCkLiCu1+7A3PUY6DL0Yl+sjr6PTJ/quxQY/OdhHUXI71Xnc5Hj8i5CFf+
tHj8OWjJQ50YnNUpsp3h3VbFlINe0K25j+2IwAR3T3IIP1uEpIukM9dW8Nvu11VP9f0SDcYCzjKy
9lKQnPfkNNG3Grnf3TD8YsQ+QeM9DMBmEZpZngcRvK1EQBzYyPeJgK0ZmXdeDAswjcVNzj1yqwN0
JkRWrRerPAazNnsBtnsZjZezg66XDzFz6LFAumQKQyXsTR7SYM5BQKoC5Ot5Bb9mdfqLePQ93qFI
xR12ggDNsh8gqB5rMx5rhrmDtPd8ukZkjmOvH8lBmzF/VCWYAkCgK1Ark+Y7Pan6OiDHvWj1qUlI
yxqn8n1kek4H7BvA7jd8lvTcdENUxf78FLjFP7adnwOpR28hgGLbZv7n/zTX+/9l70y6I0WyPf9d
es87YMyL3uD4rMkluaTQhqOIkMAw5hk+ff9Q1XuZWVVddXrfi/TjEUqFDxhm9/6nux3HYt03NO3E
jUJHSK8TEnXjnL4f8iTDb24J5yTmmgX4/ZedL+eNMLnVW/bMUx/Lfod2oj2mpqhP+F7vAGTsXVmj
r6gKPQmBZkTgyKo8WeuDGccQbd0Ql6e5mHhqxj6mPA9pF7FDB2uW8x44uUbVOhzGPJ/3+G2qkzlY
PKzPxo6ixpuPWcUBljnJsS8vuQE/tsVHdcbdQSvy/eqJgd+8sqLQKUo/C8HkMSusr/v9Zr6fAYmX
XPa//B1VaDillTi0NhdxyOsSf4gbhWOzeBuRgPsAQ4tT4Yi/PyQFbSvMCp6LvDhNtg3WleNzR1rI
U9eTrgrqVhYnD3kF+Q6cP4Wwb2qp84PWss8DLOqeO686dRL6MKkwoBiytzYGyvrT90PPXbMdhf7x
x18J2ztR5eKWFz2Q2h8/qGbz77/1/XfpjGZi7tja//jBWEJgmDXFHCzdEQSw3dNKlqc/HtCWIe76
/rOU3bZuRLk6sVCRtX4X5KLX9m6vnYo27sIuFir08vrJzaL8tsS0jR6H03QEwK7z6Jy7hX70LBlk
+rCQm2AYoT7kZth0MPo9buNEHUsjpXzoW4S/NCupr2lsPErbcxJc8oKDf5x7/TGLmjtZUSOlnKUB
Ami0x+Mob9w0XoJ8AeR1hIq2yeB8LgK9Q1UMR3oC+6afkbR3Xr6tQKW06UnESFZyqltQSNxJlvc8
chuGhgaqOMv8OqftuLfmMXBZlOfUMn9JwcEyEQy0U3P6bERZdaNVCoDeTbbs0ac5ntZDIJb0maPY
llH/QPxLeyYjZGuUc7OrkI8vXh1x3pjpoQMa2lRufFpMH03w1JMgMfTIYHp9wiKoH4ivg1mPhh+1
ll/1qRVbXLGlU6IDzi/0iSYi58o9ZlFPu9S4GzZJEz4IlrnnoaSIE/FPet/sodIMtHUR0sw42/QF
8WJNUf2uRXnf6nexJQ41moDGnPeZC+6Z2y/K6IZANeZnrjlPq3aVCLVzls0Zdl6smJoVIWZMbxkU
dVW1Pwe2jX7SOzro6iBPpI0ncnpuZ/eUqudBFOAt5ngf9dYj+Q3H0U/vdDmj8C9fAOPp94t5opUs
rrPFjruUywa11XuS+w/ry1aeAVWS4z13iEtLZPq7KDGmgeBDxM1vUa1v8wixkabnT7blvloaDM4A
KItl5K3o2VnLpfmNTe2t4xPaiOADsjnQCYv2BwpUUDXx1JAr1RNvAFDpIqRtX9dPt7GAG26V4yxI
gboPd4gffNQ5dmnzLhO2IeqJbrhLY4/OzQpy3X5eY//Khdsjq7JiH1X6tcZvMYiFLlH2v9uxo7yi
zwUB56wUx0q3tHPbPYt0irBJkxdID3gUtdxL0WzZGznl67wJRpl/KssibaQeyrCYg1SWDXZPhAx0
FQixmiUwjfm5Ev4vLJdkQ1RgUEY/YtyZ2+5emx2UdWNN3dfZdPdJA+KwtzEDBJ6GBNpU3nCoE+k8
FKCYpU14nw6XwTDFYps3Xb8pFj5CAbO3fnUQReZHTajUYGrvd3lJl4oKH91vb79pzhjGnYOLMd3D
Ulq3AgouHTptQ/KVRqsL4BvVt41Dgsx6PRqkm7smaXyUvu2tMXuvWA4/2CvNsCjNH0PZePSyfOa6
QWY4zL8QblSBlm1jpMD7bsxw9kTNs2MpAITZobAx7+MCb8s41s0OvEYFEu+0AVh3cNxSP2Vd+nMu
PLiQ9iKd9stVAKELttY5L/EI29q4kT4OQwURoXMVQ3OKgyIx35fK4/L4HpJg/2bx68eoN3+POZqg
NgJzLVtcul2RBRZP1h9J6daBUu1vgR+89KwXR3KTkrjC7Vi+NK5x78/DuEPfOuJH1fZZ/UKT5W9M
uPtNnFkou8YmPfpRjD2YljLP7WcYdbTEMeCvP7p0bqYG2lhvSR5BU9wOlM5ShvUPvV9QMJGfwDrh
knjN2XbLV12z75AjZSEwQposr+1QH4U13ndGvJOdwysTIoUCsEdCbhuHwUme0wTbq+c0a5kKeedp
yFbjmdpYq9k4kaGTyDYhut3PrQMwInra9wNo9puWYI2LiPyZUc8ZN03jvNeUYK1dmJylKowq77H2
HRzdMDcsm8LsP0W5XKr6wRUooyxgwCliLa4/SLGNQbFGb+uCb5Jli8pwq1nx0bQ09EIl4ERvXZRy
Q21OP9ohPvhOueOtLWHvgMX5o/4wRyAxFAsitOfpmpRVs0H39pir7KYafmIAaQJv6I5odo5zjV/b
WTPZLAPy0PbQYfWbxe7jLVqdLKhdP8RYfVCIJsGpLo7rPJhZdyl6jfgrPNSZef/9unOXIbpTKlmN
qbvGLR+TVi8DgSrBWCi5LV2yOh0MCRRIVERq3vVWdnWTyYd1jVvUBPOn5nf70hP4QsFUgskGZLNF
vU37xxatYDDomLO8prj1i+jRMVRozmOzz60PHxw3cGz7V8W+hQrp1Db1Na3TfUtWg11od6Y/nAhy
esNl9IDIDbAfoCjuEnYwy/xos/mkze5753lfXvZTLyOFfNx5LtA+tGka6oVrkAwE697oBzbXEVAY
hHXSD8vYvAPj0ix6JCJ43b5go9WK+iON80fEFPeNb2+yyloO3RBl4ZC7y5Ya5CbR4xNxq89Mb3qt
Sr4zJLMBteVRzpiKfd4LmbJ1sMquKqQUFTRMoAGfUpNvYV9Pqe1soQM/iLvLt31WXdNhOg3yUbe7
X3pMjSPQVI+rNWK44aDdZ91wr3MYGAmUjTUfqxKY2FjAJTGj5ZvagG1vNNr4GU4Mq82+0ZHvz6W4
9aTczrr1Vi/6yl5F5zLqwgJ1Qo8vjS4RLkW3N25d/Uj74bVVHSI+Ke/NhOypLpWXsSt+ex4IkrL6
Ny+rt23X/qxnAr/q4qXIKAt6ea2d4YflKhUMxXSh1ih29I8uBwDyzGxUH0ln7nzYiQC4NOiL5qfN
9Yy8SXAzYErHW+tlhkLM/RQTRnZJS/2mmkKhE4IB12feZxERZpw0xRpis2xsbqXSDNfkgKDqp2lb
jJKVYDc1PGX1BqCP6VjqEF4dvKShProaRUDEQQEthrelq2/1HL7Y4otBTpBiIkSNOor4R6s5O32u
z0VH5WN5nJRISM4grw+2hq7OTY7pZH2Mg8KRMj97s/EBaIYNZRz2Gupbzsvi13p/RyU+qLZzCAnI
q00uOkIwLeeZsYfHIRnYfdbQgdGcb2wXps1rcJo7wp3ZSvtD7Hb2fdsrGlCh/Spr/hVbeynYNfW2
7gMnp26xG+sVaQABAQ65Mo4xHxMg4+9y3+1+Cwd8Cut+E/iasR7N98UQUajUbJlLcTJU90uzeBet
ZuAOiTeLNoaLn7N8iq2DkGcjGttH1mEcFb930E61Ia9KFP0uLpVNY/Wgq1See5gSM19pswVGhkgH
XEfPvnTe9AReII6m25k0oE4fzk7rqa1Rt+eoxzCbFtXnXBNdK8RyKdJl70qVBy1ejJJ2CFQBKqTz
UMGaKaom94MM3oUUGTt0pxSbQJtuCbg5FMh2LRj+jVHGziYBBglgD8Z9qdmv9SLHY93moHQG/KQr
X2ux3PcUkXtCjXTicNSFEgiNwuy+Ibw5NEvjbyi38GNgTQxKE467X/3AZCdk/d0MuDr0ZAROuvM+
AVdsl5J9hYtr7QoteayRTm9JTYsC3AtOGd+XSfsmlpQ4k8lcQg1hUuuj6/fceG+QiMC33598vBEn
2BsMostvyKBz1dJVlK19Z0SDi/R9urIUGg6TB2GPZMVl5UVz0+uoZwW4NUetLDjIkBVv0wlfBvKw
OqRYM6ia+eRsUccC7VA0g/u0bcatwr0SzLWiyCNrCiWC3+/GtKgPVXxcCCUJYhpCvTah50n5ol60
RnAC58GfEYaUtrzNwK32cM46Vjn1aFfmzypW6Y1uH32FPVxVl95YzlMSm0cos05fuCRdTmXDgZWn
gwrs2FuOVrXgGtFtojRStFKgedXq7qgTUmD86doBC42ieOzK8aYehLOBw3/p2jIPTfvNr345nduG
Wkuqoy7kYy6Xx8IEpmvgLOc2Hh8jdfFKIp3BRFwNWKwEvXf6bNxli/bVLAuUkhwdtuXJ35RiONp2
/yV84kSwd++tVL9a2numnE+dVKKxEMXZLFDOmIO8WdC7bv1Y2JTv5laOxR05UC+WzbIucN9pgG3p
0oa5lxU7zUmcXY/ZYWy7u8GY9NCaBeBg1+3IcZFb8GgvEIoQlcUkqqqfC/zenCFcNWqb9Nj288oH
Jps5i8ik8PfOZHmHsnD33vQCPANG6GguYvbhZyGgZfIqehon980Q0wtwxLUvBAdc7Td7LXfupgKb
eDv/JvDo1cl6Sho07PRXjtzkfUQAmXYkja7fK68fA2OM7ZAzlGWatQ+pYyVBUjZF6Kph1xFCW/tg
9bGXfixY/0Sfv40Z8qeofyfQb0fkFbx8FdUUVOMthPjtjK8i1OvYucDNumbx6RQ491UE69H3JJ+M
tJ+oeQ/t4t57Egl+vgzGZubIPjiLuMe/TqEF1GmbuwSjwzAKRcKM8XOccTipzAjzOD1w9sX70rj2
vpVvoIkRn2R5sTO1JPCy/CG1k4TqbLj4hXga3N9tmpMJ4yUklgBhd/0bsZdR1eQkwBGD0PHfgmQp
8N0s20fRcmPqPW2uaFvSuawTdPdBSWfb+WT2YqjHamtgV/W2I41YM21Jg7tK2QdJbqJFtxozJIEY
9Tt2mr74qguF9auPybqRzk+cV1Wg8tTZDtJ4xKjcHaexYGuenbf+p4e18KBq2CQgxt41yO+YM+Ce
jparWK0AtLRqvHp2fZsIR+49D432UsyhXV9lhFfKz5cnB2/7SXL/UvBlGLUFBsp+InyjyXqxRSWz
J+QMZq04GGY3buC3npY4Etys93YDsm5E8sPxhDwOYrhvNRt2fuqHMJswKyZymsMFl5pfDO6jZhM3
5ug3qWaOBPewctuy2PREGGIkt5ArZgfInGhbzuNwsLWDwEV8UTHvDJckCr0BDjeutqY+/f5WH/9/
ofbzXH3+7//1l2ETf5maQC2OOvr/LtR++fzLVMVvifbffue/JdrGfxGICKiD4lowA8UkqvfvkxZc
xqKbFsI8xzIc3bAdXum/Jdr2f5HIbX0rp3XTWIcV/V2hzZhMV5B0sSaEe4YOxvH/otD+a9i2LXzb
Xme38AbX8eyW/g/J34Rg9IskjvUQO/4vj1LSlJfFGCeSkUgr/dMX83et/5+HOqzTIf4U3YwW3DEQ
pDuW75nI0RmFzM//FNYf9UMtzDKODnNjqJ3wgL/cgbRYozblFoNBo//GAnOEj631mRbHeyMD9pjl
OlKqIX/P3RzopbSDZsTxOcJgqGmOQ0sRjuQV8io9/RnKwOYOIh06owCrSM0Le/zXjaVI1ZugB1Nb
3hBszqlCxqw2EA0xaM3Dv/+g7j+J3vmgBGJ4us+Vcrm8f/2giZNlEyCLf5hj6zB1XhsgO1RhDzEa
cCgqI8s2thS/LD37yqR5qKbmQZcFIZf4b7ey6sjAzw+Jnn8RCnyTZWhlPRVltKn2VhWog2cHK6XA
8CZKoiea3HhVuDBPYk82pnVkUPFxcLDbLqB9GBfNWxfJcJZiD+PYNfrSPKHWKYnNS18kKN4pWxI6
XUJp4JkTODorS9DjGQsdl8875YAGwMdCNRIBjtyZRhRD49tcO4iR4vqQeMa1kDM5eEWyijrTQ+rR
EfqmafMr8stI50NRjQ+DwwVIWlOFKFPm5bPO6gelx1+OEsQnK/mELC8UsEwbPhZjNiz1o6zJjYv8
4QNCPt2QzDSG/+FarYvujzzxvy1KF6cDw950mzv0HxYlIUsV6XqLf0gS9CJGHT2npnr3gcppxVaX
JXrzpuj7TWyldjjUOn1wQ7Xv2IdWw84X9bjZs+QQK/JUXYJwDo3rYC3AOouj+lQlBabI2nubWocO
zEKDoNM4pUmKmtKJ903VTGT3dfHOmy/G60BubShiiYfZbxGiojmpXeDOtGTd14O2bUYsf4vl/8zw
QZ7Mpn7LkuLGKksPXsmGKluPTVudc1G9AAg+5CULz51UoGY4NEO9A8o8RO3c7mx0lONxFsg+jewu
jaCLBVmv7oZz6URJhQYb7j7gf5g4OeWXVVBxJp5/0Q2w0GiGmkrSlMRwQjqs7Hlq1ZfXqBMX6jFf
JRT/4Tr9i8vkYUphHoBnMQbsH8K4cSH1/eyO/kGaODRozmn6YntGEQ9cLJ5AM97+/Qv+s3OFm9jz
dJMlYnsER/3DwrAHo80rg1c0JzoLx3kgiwOqcr0ZyIt4hZW4M1HNo9zq39TMCpYlV9gtoW/7AhWe
jL/IvIjr+DD0jF78nyPmX+yk/2rNkjzvsVosthiTc+PPG6kwCOLJtcw/uOLGb0uyExPeGidZu5LG
NgWDMwDi5v/hGvyLl7UwSpi26zFCz/zH6Rh+I4SXjZp3yO3sa7K9Z71iP/DK9Iu2OlrFM3uUvs//
/rMy3e2fL73NLBKOyfWY+qczKo0N4Y/cuAe9M4aNjO/jEU9fMmY3QO7DxkWJgzxFkZ53jVoX7SQO
wHoSWH9d/QsNwBn7zbDxOZa47VCTpMwmSNlkIl3NSB8zWFZ/P/suwG9KBB1vJNtUmaPCzMkfCGZk
ysQsXwtsDIXlnIqBr3p21xkyhAjWvO6WwDmyRC1nl1aIGhr9wTFLXEQOOCJF9JE5yS2UyBn9Iwzm
ezyD/rlFjOA2IfAFx11QY/kOHK/51elXVSkEf/1IqAwIih1B9S01yNxITJXNOxuVqxAeEfYc+ViA
LM/6IlnnbERwcqnsBqQb09ZTa7ca9I7E0bJuPNm03CAl3Zb6ymrNXLaqpsXyYkTKZA6QmP6MovFK
ijH/L0dr4M/zo9tx5tTaoAdAsKhMuPGIZssCuzbfnBlEoV5PhxmoeKzrIiQ4VPcSdWiIci77HteJ
FZNJAZz8H1aEsP5hvIHFfakbnLGucD1nnRX11xuASOusR+YxHWJfDMBAu7QgHGFelr0WtSWhkBdv
jU9OjArWKkISQnDUMgL9Z6QjzROpPTj2B6SPiV7Aqnj6wfDGPshyJD15ykFErbIBMtiMSJxoVvv4
hsjma5+SFi9yYuqyXc+GHnZ9SttpARYVNXiwZv+S6OtRPy/ETudiY3skghJkBSXg2sQjupvWXEAC
y5hss3z+6grnhMeE3tb2f5b6kWFLj3454jUZDJiZttsLZTW35WL9Vlprb/C2PE8Vygr2rO2as9iq
ENH6k6knNySLPnp4rTFcNCZyCnAmzEFv/tq5C8vd2QxMIUSSmMYu1ULbw3C/9JRYWP5RmRJj1Rvz
DrN5v0sGDdmRHUxNMu+93Ly2S/kDeZC9aVr7tSHiGsBaktSGmKbGceREWFsi98bLUAk4rYY3uz9O
EBLh0LkXXrfdRK5/iPvm2OXArnUyPplpdRCkiHg6djdHjbfNnJL3wDfkZnxV1gtkDyKOengsavuL
0OpynzfVrqjQzxgIMBB2876jNCGnnjx41+4shEFEd/gpMqBF8LsJjHwkOJ1oHfmuyAtEfwwtwrcn
F6asoPjXYoqvSh2nKWcl87sb4cwflGYe1u+coCUQXqpTYgAJKp8j9POLkXhrgBtCCIdmrq0kGagQ
1IqshDo1sb65xK0VNUsC9UPC8rewy6UmJaAJkKkURG2sxLkp4B4AoYHwoZO8jJhSz6qSUBn522wT
JbmGGCAzfUrt+izT6pg6uHig4cAYZXLI+/qQ1UTERHBfrr1PLBbDXFghBEFPkTsplt2h1lFxRV7Z
A9P5Fz92QFK14Slua7yDRnNlUgqIs2FektElzbvFlN+K5QMhnqP4ZzhKnH0VWS92bd85eq22rZFo
bEPmvtA5XWri8EMlYrHXkxFFIl1zKa+FmshBGdrNWOrkEQDN0xDDXvnZKlwtmRy2BlXkojlYirOU
/Dpn42vuhMQXsosRF14xs6PMCbpBEI1SVuclMYnc7BGtah+kgcDkWaRNoO2RJmluzZQjKIU5h3t+
jHWuf97o+tluplPr6kcxUKGiTgPHqvIdtM2TGa0MT8EWa5FO1ZLCmYHTpxAeQeuNj1jhe5AVkA9L
I8W/QbPqGNzVHYm/s5KkBAXTD5PbJphAXasIIJrMlVuVQtaofF/X5Y/GXKOrJboyJ5+1AL1bhODP
/PC7U5T0v2t2m2Mzch+TFL9v7eiOQTJPhWcfL7vRJ0FmBkL0tOKW6JidQ2Bz5SYvKh8+awgBSKDo
wM52104AyPWPru6f/Va8K+sEGnaq52/zJHY8hUYb9RDZXos7vmY4h/ououju9raq74j/WfgS3Aa+
FrPSTFhUlRBCn5EfgJnwQ3lkXmEuesr8hbwkRg85Zu4EbjkMu4ytviCm7r4jaT6c8ZdtY4UiUU0G
zneCIXWnDYF+boYiQmiRb0byDe+GNiaSXGRMSODbwR5W6WPODCaCizTI/g2l7StT7tpAS3V1qTS/
OLhlC7Zm1BcrZuhKSXeg0uSgTbhLgfdwWsB54sUPwG4qTmCyTfg3r94IzuSbw2ONpyYlP5TdkLjI
2uqurl9ccGTdK5M4ysIbVkseSL/nIaUwIRwW9+rS3xyXIrcAySR75PLNxkZqj9fkiH0Qdewa8wJZ
8RHJZ8YvdMQxs2km5qWIdeKCcJXgKuomK9kbSfrs1uykaeOclN85bAoRMhXUQohISAce6jK0sfgB
jpsmpSRmq3G8Vv5sB63oCYFY+lNvHOVYctzO2l4yoyFQ/vxTk+/c5e02Ssc0tH3/pW/9y2RwVse+
urZVQ5wGYHin63Fw0Zs8Pjq4IVUt3a2ZzDgUq5qMi6Hf6bl+o3t0ftSRwOp9G+B9eKt864fHCJ8q
x9VScm7KoT/bTnGqzPiXKcIhi3+R3DUFeU2IGNXUtatySb4TluDKHk8iamGg/V9RTnIWgUiIFrQX
5YBbu9gj6fUJTSondegh1oZmfs7ZXiD7vPuUKPmgc7ODP/ihGmkjVcZIOvcrTaEdbI+sfDzQr6O/
kuFr2jmjRUozeYvit1acM+Ke4WAttEumvzcq4iW7RBy+f3ecZQyr1e/ahdAUYhmZB0JpMBpgbom9
WYD1N2SZvaJyE0Gj4WgYUg3owAU2Jh73us7ukOOQHAqi8MKJnxfoFOdOfdmDIwM3U+PBmI1XPFA4
H3R7K2rL2OpWe1rY48Ai9IYLTFpo439N64stXsmtFmd45yAp6iqGWoivRJK4CIY2Rjr+QP+rc3S+
idiA2G8uqdQf83FptprbaTAYmKtGBPzYpvP8hyq1PUhjOM5puncGb9raFYy05hufSao3p37+KDrn
YRzxkLigCEetmt46N77pkug0MGLBh4iBA9Su82xYx0nvtvNYDaiucqgna8FVgTEWOsl6UNVZYCKy
Gq0+aXSuRGZHjq3vdS1p1waw+duDvdhMFymJDeocjEq+YngSkSAbLIf5pl80cB0gUFgIvz7ycfvT
hNfu9P3sjwdy7fpTnqo+1Hu02JMbLafBI1uoyLw9kyFRCWZ6dSI0y9l1S3k3T2o5JXW3MO9IYjxj
ds/6XfYnrxMuduBpX9vxwfL8c+zliFyz7u5bOMiEsJfGywlxamCVcOVxcoxQAAkkQqBSwo5McVvZ
+i3zTpggIWAaOnGbCjhllV9Z4hy7lsJME0Pc9zHVCA6IADGXCnXRnRfm9dQtkTWxpj77Rj6g2TeR
QRaftpGh3r5Ukt5jmeOHCNqPMmkifCx5GMv2WrSKpA9JAFf52YzTGWVaCFn34fXOO7nSa/s5IELq
8/ITLuhBQEAbYsRC7ro+0TMSOYrCPu9wruM46rNPaqjzUK9lClqeVF84+gDDPEw1DVbZjTYj7Wc0
ArI+mduoXfN3+r75ZOv9fBrNvtgOLnH1ZGHlOVowbldRWMxMyYZTVe2nGYK01+ri5CB92BI3iRQG
Hei36lJxoVVrM7+DW1STpQwxIEWn74eC6ETiadUddXe0i9ZEl6VnG8tGew9IU58aQhaXjcybVYpd
PqeQsO1qGvi+ut/PvteKXGwjlHNEnW3GfbJnMEaBRhYp5vczz+pNYB4nR2fub9rGf3ZEg9Q8X36K
MjeIPk6OstF/xCnozzgUL/Asa2IaxphUfaVD9EzDdLAy2Fq/sG9EF199s5d7yEDer24f5MTpVqzq
LqOPT94MvhN3I43rgLKKm+BIPi9tF0FNePVp1i2z22jMJiTHaPmNBBGaEgyzSz0vGMqNHzMa0Csh
LirJ4IOmR3NFOznqpDw4y61DiB2qnx1E78QYWNoT0uCCpku/Brh5ro72Oa2xWU3DB+gErkSYnwC2
iOKGEvPk0l42K4M+zbPYol1X67G+Qn/fTSLeLmZwEV5g5d3BKy3I47XlXhi6imLVmYMcFU0lkHRO
68vJyLwaxrzFt8f6AML7hrm03H+u9ey9XhbqWpVXxHSlv9pIfVkTCcNI152Jz5c2d4muIWaPmcQl
8F8wRUB/TIUHxjbyP7nzvTYQf+GXnK4krMKLsB9uESFplTQIMYqXXV9Um6EzlhCzFGYq8RB1A5r9
mRIuldWH10VPdlMc0tlyN9CtBzfrP3IHiZMcxDEDIr8R8ibrM+yu8DfkMhIt64jxgOjA6T7gYtxg
XTHTkjC/YsUxIdi2eCYGA/Sg6fIKg/YUWs0skZR7NjACl9KLuPppoWfEYnCP9yusOBIlyceaLp3b
/I4cEIFinM8Vaes4dQAqnLR9RRCFk4Ov29bLF6NfCLOtSXBgRNy5wZ8d4mGlQcXzVJoUTWDuRZg3
LnYljTflaN3DNBzL9twb3Nzflydhp5GJ7DZOlL53XAgi0YoXoXOUpSCDo10SCJIWgdKXMdSi8XGx
SEWMkMLhMjeZxuBddBvgRNZU04zkfdQkOYlYC7NNx7fipqAYMKI/ZC8vWgTW+73q1JSg09Ph0Seq
k3HSN/zpa1moH5Lhb0AIKj+ys020g2s6P/yDTmCs95yRosGy4Gd0bTULijEc4vsCmMnaUq9IjJvb
l6axfmUV2JAfMWRI1z+lpt8V1lPC/JdghlP9/kplWpOmJzcrUIm2iDqnkMb3v1aqD2pblKnMubpx
8xXH1ZAIkq6Vrwt8O3bqibEld2kJOj+U9HK5tLyg1zOBhQWpZJwbtwy3w7huAtlwUGwXFnwwMVOV
phRUrgCMA9kejx2DItCI8fUieNqWqheHfMmpF8aUcFWA4bKy5IGwqw7QCa8vNkns8WNNdm36HmNq
twztZsB9FzRpecpy6zHyarUDvuc4TtxzzRiTbaEhFyVVlFGYsg1bqyDqInpKWsjfJEJMlSMDov1i
SGeOU7JUuwyzMA0vmQByPjaa/RZDPdAVECxQRKcuVj/JHCGevccfm3nLV65fu3UB2wyp2TBe4B0D
8UwQJe1xwYsocDOj0aGr3X1ugs7pKbDSgk4IXAjIgoUHfsGoA3X+5mQyLf0CXuEy4yOSGTFzi31p
GS23pYBqM3JkXfI7BKMJgu81tljFCIfLMEqGXnDrNmKr96QatJh0klJ96Qs7LWEOJltloMtcEOFm
g4YZGICEpYUA9npe74WQPjkUBGHo5A+PWnWcmYcXMEosY5Npf0VRdLuiuJG66er5MRniV514is0E
Hxxm6BX8YR2JVlMFx3i4nMhO0N3TUCHg/KwrJtLNEvGdgZOiguM7pBYAKYGfB6Zusa8kC+m9QJlM
RRlahBsVg/Tko3Kmj6YeThyxYYROjYb/xh9LZjSCGAYE4MQsK6QI1hzBOmv3sX9giNmxrA+NTmzt
VO6UNe7RjJZHmIJXaXUXvSW5FkTKECnudU+SU0fbsTcK5FYczmQYb/o41sPR+dEYGURHNuNfcQ9G
7n4MDAEhmAHG2tCsjaCCq82jY1AWylQCRaEAauhvKpG+VkRgboiQe3ftkXimQR0HE/8pEl1mPyJn
8rMBmZjT3kW+ONideK6bYuMt8k6vszuCyBhZrUuiYJCJ+KmD6Q5LJKb/MwZ98ueyty6mWZQew3wH
Pd2mGevR1dGz6cvAWWS/GdES78a2vmPyUr0Hsk3POd6+cJWdWV0/UAmr8owtaDg53UVa4JmB7A/z
ks9bMrY+o0XUKC+ietmCMydBZJYLBmseYh3L9Z/+3DBqJKsJ2dba0js3tUE6hhY/NryDk5Fn6E4s
9pBh0uZzS8wwe0kdmuxLGP90/VQmJirV2Wn00/ef/SS6Z8BWSTSPl4MumsUN85EQVnoFXJ27xXiI
XZGwBUR6+t4ZMxMRnmmcOkX6GzsjTxl7KU7fz74flGL2luTs3n5PGP1+YMB2Qo+LZ7pLlIkuGvfQ
98OSyBswf9JEUnDCpvR2aWw+xb0pbyoCn1YVOfIHXLAWsMihiOAngUxpjdtjz3Fkn3WfFyo5tYOo
SIkC/Z8H+/+wd2bbiaPZ1n0i5VDf3CJAtAbb2Ni+0bDDDvV9r6c/U3JUEhWV9Z/x35/MHKQkhBAY
Nd/ea81l5cFCUZt+5WdFuhfU8juB9/9ECf+bKEHVp9TsvztG/0GPe6rf/X9TMXy/4JciQRKtv0QN
3yYWEUmjj0N7+pciQZLUv0SdAZcmifRDRMQFfysSZBQJsq4Dh7N0CdYcNflfkgTF+EvkH8LBJYPe
0KRW+Bc671cz65v5531l/9Dcwrf073nk7BqkOEWkwaQrdGZ15Y/0Ypq+gZ+hmTvqElU4sNN0uo1p
qPfbpG40yO/byTn2PfnnCirpRuA5UOhVEf7ozBjPgY9mjDhIVMpGQzeZIMU2I5yEwIKDR43ZSQfh
7BtSx4DfRMYudDvizMyVII0/+0wIzgTolrY0YC6q+ihcZyVJRgJpItTcPcNWSnlwQgN47sh4s/PD
V18YX3wppO7udsEmV/EnRF3vyJRv1wnJ0nSlJDTKBc2mhMAbSoadNlLM5qOaiZVmeHWZFKTMHB/n
STUZ43ZvQvhftm5NFU3I9V8vCJr4X1/Fb5uZX/XbtzSvNS8UdbD51cjAFjesuJrJjziC9fZlnqQF
Fa9V1b/MMMl50fwwwyHFyZj3T8vUbtJ+zc/EqvuvSU4dBBjMr5yfml9+m52X3d4mnV84z//H5P/7
3ecN3bbrBbmGVrHsue0iS0GcUhXmqXaanaduT1QRVYTb7DzlUUFBzTatfXvJbTPzS+ZZPya4TAxi
Ec35f65Mg2Icv5/5bYvfS+eXk1rM+8yTATkWY+F/7+wf+3R7v/ld/niredaffhSUYNvl7bV5P8VH
zPPcVctQS/Ab5gPpSYt0fgymIXunhpN7ZpqMY5PRe1LsYq/MnHnR94qUXNLdbZXvbcxrf680PX2b
/e3pqPJ5t2ayHH5Pzmv9sbl59r8/Pb/Fb3vp1VScIXBlNCtjBH90o9JdNO3/vGbhCUghLW7r8B1y
+/E9n02+zHmlefV5dhT8cNc9zEvnBbctjXrNRub5eNr8PHV7JYIZK1rcXmMK5IA0CWX/0hdOCtFw
u1pKqelqt8nGTcHQSnhn5+f7lAJRjjZl0aHAtDUpUpYtNbZlJ0D8itT7BOTXdjZ2umZTAeKvDsbQ
CmsqgMNmxB6Qjyk7MXtNvyelqeCh8W1yL0u0x6/JeSl9UKLnPArT0zrzw/zCeb3b7G+bnBfOT88r
3l43L6PpTJs9TP114Y1IiGBXfaC09JejW+7Jn1B2YooFQNcI0XDj+g2lBWe26UGpek7q2Xxqn6t4
Eu29KfqBNj4cyl1nBQR2G66+SUdxGQ00LNTiAh+PHkBbYqS1EmQqunYokwrt/lTeMf8u9Myzt2Wp
ruTLTOY+EY5YusO5T9p5UoSc2EvlqoYFuS2GBEQMkIPj+V0Pz5yHWAcyHozSJUj6jh4dQtWdS/3H
opiJerqx86lSWAd0W4OuCMCPMJtgoVBrPoXcNoDXp2JkKHe4vgkHzggvC4FBTOWw2YlslAVJ0ojI
66DotlLzrCntu2KSQJBUHm2/tAFJXpUR+KyaKwR0vjXxlo9ubNp63oibohirnSUW1U4TSH2fpyqz
VNGFQCiaztHEtvsrTadchzGQASM0qR1sBGQB8+RtYdCKJ6Uj3n6u380PyIgANE8H1O2hHARprSQq
zRwOpPkh8nETGyk8UyzptNp1UaQofCrEWnD0Us+XaMg5BIaE4pTuAVcSRAKLy+YsW233/UOcjdS3
n988NS8rQNkxWsEKGRviXsiyGIUuRwENMj5zOVm/b/PzVCFP5ujBKoeNqcRLAYHhLsqN6S+s5Jzw
GPQgsJvmfZOnelIg7KhDLJKqBrm+FTbd5SDiYSVwAMC3SAlk9z1ZFyQyVvLWHwl2oOyy80osFl5O
E8DzOAD91NpFmWR+PxTNVp18WHqDFb8uceHT+VeXgcnNM4o87pb7UaFJ5q2FCFzkirJ4PrUyuaOh
i3BfhevhEb+R4m+rx/7N9Em7pBHDSMoen+ON8BPRj6csQUxgtuenGH0yuI7OQQtP4IWoU8w/OLWG
5mX1Q8nvQDWo1Ub2lxTV2l62V8TYr2QyudHlE/+AP5LIMk88U7or1M/GfW+TadNhaSsWpnQELsv6
ufOXpbACi5IohwYpNCk7NCDNTQytCx68tdSzF3/YJuOXjHeZTMfc3wU4Hj1qZ7Td7QjcRQQLs113
6pOublSgIAqw3KvxpTP01p40a5U1cEs3ZXjM9GdfcaDpu/4KX0oC9D06pP6xpGkubkA4VjUpDdDw
HeLZx4YOqeIA5TCocFYT3JbdCo4S1iprK8DtA179s88xFROu2jUv5NwSKsAW3fzkU+NJCZojiegw
mA9p7HTNNRFwFHjnvP7UW6fcmXs0NwWcn9bRgl3IAK8nQ3XrCxT3cD02uzrZedGDQXEPDAYma4aY
5oZ4ODyRyjvpVcBJHbHZoTSQo0NSbYnizMS7qf5MNBLfr3IJlGckbcl5oLNBjYtgY3RtPwk6Fl/K
Z5KPe3Gj/GRYLHG/dpKOCQ6OmGCbFbBPjBzYG2J6as+gYqxVd/KCpfQESQfEx8pD4+/Sd1lEUwry
tlec3N/SddHKL1jyY7z3sqMZ2aD5M8LPx4Mpf4Qjt9ScJqnVALC37gmMynTHLB1/JM7hHDX7MNi1
I8eFQleb4mH0M/Oe1eo45fTtSb7g+w5HqJEOdqgYn/VPqBO4jziHCfxMe39HJranrBCpqa0z5ntC
f5FwaZ+YPf1+WZCQV++kn4Da0mibj7YiTl8Y35NA/cnF8kMtjdASc0scLsUL+rZ6u2Bj9VtGk7JH
Kr/O0vVAWb1YaJadhkeSbNKpV2Yb5p7gFogP+OMeNIG+1sWKd6O4oRNSbSlyu+Wyh6Sf7WNoGSW3
DgcDUBC4oRyJF+pdIEPDYtW/4Sqlc76RLOBW97W87RBGtO1Bq9dDuCb1L1x4Ov3zeNPU227cQ5eT
vsI3XWBX+wW+RJl6i/xA/9vAL3ehoKQKr2J6DIxT8IJxQhlp4e0knTtwO3m1lF3FoeA5iXTOSzpm
wcOIyWdE+8hRi21YxL3n+UtJXRMZigsuTnCF7OUJJ4oJe4Esk2lpsMkzbBr8vGSHftS0g2lThdKl
MU8EyZfhBtPTiAHhM8dF+2TWtrZS7uhmEZRucG2mYF3ufJewm3X3GnUkxznhQDl7nScOw6LsRcDw
wYmTVK7Jr7JkK5XghD49uCXf+R0/ZuNo3Sn7xEk3WbUS6jXXcbNZ0DNboGcjyaQ3aCEvA2GhoMsm
9wY9OuamffOiKS9FQ7l+VW+aB/nTVVZRuWHXDPwhrkpRkqQEh31yKwRLB1mhA7+wbO8pv6KaUgNH
sfbxXkT0I64BAKSkxIi0b8Bodwew1Dpk1o8muBtJc8MP/R7z5yqoMNNwr0j/JBYHpTp8n6f0mhwB
dpzUi7CqxwcSM0ZauMWbopymBCuqmzrIALq+IUphR4mPUn8Q1GPp7j2clfnTkK0Lc2UIeyu+p8TU
g4e5R/5DRpWAdwsOV7ypz9aVvpr1I3s29jHy8Y26Kh9TwIHq1rsf9xgnSazrr8iDzcGhAEYOGRyd
hGMZFdaLqOCuoURD98LaVATZ5pjQbZohEWpu7oI5+g65cNFAoI8XddwNw33HoLR6t8RDXXJhsKkK
KnT9VJvVgdF6lDHhP2ePl8a/DCP9RpACtR2EuyZeGTp5a1hOf3bDa6syfKhG0q6uCfqLtgYGcGr9
3haZEdcK0RKxE5sPWFTiYhO5B73ftJxZgh2gh6B47/KDBB4hcviGIi6F5gKESdAvwCTF/mLSgcDq
YlpatJ/mO3t58l8Cdc/Woz0DGh9MAxQLKsAXTKNO90CFX5KXIwEbFK2J0WScDQJlhQex/oD7kEH4
RS6/vCA8AKa6k21hARyTjuDyB1Lz/JqD/j1Hq3KrEi22HtfoRfbDGbeo8uZuashDmH5X/NKMVdTZ
4mfO6eDZu4TU9x8NuEkr9hwjIW3iK9HlLpFNVPOf1LP5SYjI0Tt+lVcUg9pdSJ+Q3pGLYcuGZPTE
jLCC27TQHqplb7ubxOY7XYBzXvhr7eHH4itfNT+qtb7c+uJCPit36UY+D5wUuAF4UrvpiEmv4RXt
FQql8qo9tK6tGAtCVwEFuxeEMvzfj4+s2hEQ0W7BlEJUzZbu2UWHIj/FwdoMnboi8sYm/FgDqN7b
EJS5hcqW5IN73Wob84vzN7Qws7fKyU8kqDUIZx2vemC4lC1SzLJeuR5WwU5dwufiL4F4UF3D6Rx3
hENBqPlAkGOPm1BeNfJaum5VwOZvWDKVw7DyEP4sqjvhh/gMDaQFlvVOy36F/eNe2yT34pO3i46I
9QigRDzmhnd02rOnzAnZKye4N18xcvOcdEW5UABa+TDY6xXuappbfraF7eXZIMV4ZBkSomVwX+Gt
pDDO137F0szvjAXik3SRPbt9lJ+ru3SZrtuzdoCj356jvW4rS37s6wYJLl+aTbblobprz+XWdd6E
bDEexkNxp6zNwoa7zazlr4imptvDwcZs3y7KC/zDtl0Aux3R7j2yBkqoBSOdg7b2X+stOPbqfViZ
O3f3BuX7kNz1KOwWpsPdxwEY0QF507gmvMOObGGFa35BLPkiPOL1W7DKMjvGa2st2+G53uqmnV+i
u/wivAQP/bJ5Dy94ey/GQvxZPHerfEsRHx3mon71roDWtKV1UVCvAYufpJYLutnlUlpz1bhyJuOn
wzcMbBNiCTeItCSgrIAAOI8P5QEFQb6N7oQNduMDkJSlsXTt1LHOqR2sjVe4k0K99I96aY+vCBPt
fiHYnKFEwOQL/VVQNhAOuLi8Jnwqx3O4KdnGe34Oz+GlPnQ/ozvTaQ/Fe8xdD5WvF/HnS3IXPAwr
96f/mn4mG3B0S84x2h7Q/pGoBzJMOX8+NkeauevmTXyC4ZBBT+YPX3FQBYuL+JUuWVEkCemJjmC/
uFgfzVtNyXsV7Yv7ZGO+q0/l63DHiZATpPpevhLZaXfAYJZELOyjvfyk2+0ZmdoToZA2X6ojH3m0
cS7zBh95ZHP2WcMKW1Ir1A7GRreznf8y/eg2whXFE6c3uluc4Yo3cEjNMcBzMu1Jci9t0hOXxF3x
xW81e8K5vB334bp6Gvce55j6mkWr7MjVKfqaf/f1NTzh1eS/nqNo2e8RR6rhsq4Xtb5TXDvI7Bz7
BtIyxqRfQDPqK89xMAXNUpf2JmMUvhoAN1yw+JoQL3LN+Bg/wkfBBaJBnPoCJhLNOhW8DslkdNie
hA8SZUlwsLV1vyWMiaPlrO9IvNz2/EGGu/6zfEXehQZ2ze89vUwo7R8e4ik7exZO4xpC6gaMWwMP
rCoX4nOnvESOuPW2wRYzKNiLYj2uMC0dlSO9qJXxkGB/X2jV0rc+o8FGqJhAIrX6c3Q1jYVurf37
4UF0jNMICOo+OpZ7binQxHKsiK9oKlbEt5+/gvuOr3qiLwGCWHbcKu/CE/a3az+fAOezBOmNnFQK
kpKfsi+P5Dv6ywvQoLwQf3ZKAQOs9sr46I4QVRAtb9MlXVSGau/1qdhZH0m8EgQbUTeciXemylf/
RTu0Jx30OM24g0fm0UNb062kub9oH42r+FSekFFHZGneT/cHb9JH8cYuhlM64rL4aofDeOWC2H6g
pmD3ECtyMubExi1Cd6w4LQ0rtGHlYtgNq492wx0eY80H5c5cegvcRDa0u1V54lzKZfJtTEg2dqqn
+MQpLz51R75XWN42CaL7BlrGCbwcRyi3QLb0Jm4hC+oHa2VuOfABNKMiXsG+2/ScbnTHOqEAu8s2
pMhrF+8KAWs5UK9a0OWvnr3Nh79EHuH0mHg3/b1+aBdIgOzwxH73eP85SZKktmY0di244nwYn+Mr
ZlrtU3rVTibX7nBt3aXXfK9v670PovkBN3hnrBpgBrioz9wOUofhR/vUbxROz+W2s8kG2UuPpkPy
sYNeOXHOKBkeuKfovszp03u7dp8546b5ajlPbLBQ29AQNuE6fAzuo3ttD8fwAWi2LV1JF+No7YWl
DGV8Ud1zzLrP1Bb5A6pfSkA+2Ep8Ht6H9/xcXqKH5K4+pJwFjR/Wyb8YjxIxHPa4dXe6Q/z1vbgK
l+HrR7gUHvp9y+GsbKZ/9R5byyIobf1Zfo/PhEmHOTSHTYF2h0b7ixhvULxG3EIhnlq8mPBWMw6X
yj2Y9Zr74h0i01XgEFKabxkv3MPAhcQ//WrlJ4uQQ0i7i6zb9hdvp26tcQkkVzZJG/sijZOM2nsY
N/wVx3ppXOqLRXbNTud3BEDhkj1YV3biw3O4wQ/Ddj0rvKKWGyuwGwpjI8ZHc8VNmKB3WSf9evhe
hmMAR5FOrYD6E86DX5UoaSpRzcu+q1Gm1KyzLrxnFELVSZ3KyfPDXIm6zc5T3tDh/+8UCLNTKWre
HyjFu8a38mVnSI9RN/Zb3+vgO3T5FteYLdWVsZXweeDh2VfCG5ofXxrbNS0VjDyA7gcxQ7HFUT3t
fiCg5zSibIOE9iRTk3fK2GMAPD0wdNFFAYxtAaCtnKCC8xSszXIzKt0UpJDvqnCq6kuTOpECEKaY
eRI+TMBVoON0GVfZNsU6JAcmFUzzyTMJvh09hQpJmj5kI3JLPPcMeMdJvzgoxblUqQ3Ols1Z9Dbr
JX1fqpb1EH1ItU71BZUsMabiEj0UDaq+n27KiduI4uOQTzDfaY+patEREEORtOAoQP/s5oHTI56U
kWeu9EI4UaMlCLCMOXGyT4qnQEzJrn1rkEA5qTc1a+qlGFN7ZJ5seqCZWaCivZ9LunONd67rzlPG
3KzDJbRPXC9xZnTk/DBM/Tt50pHeluVCE2xK31t76dBSUpG6clf/LSqdZ+cHMk7psneMwOY66PyA
Q4CAynlSd937ukna9VyX/a7VAhDEM1sEPHa+Dt09h8AgwlSArUxlePh7CvwTtc9p2fzwx+y83vyy
SMhpbCTp8CYhj0My9BWJ1ZfYIyQg54LU6oZDVeQ6U0vZXqpleWeVd3Gd87l6ipS7wULmWEhK74Qo
5BOXtCuPUKUGrmihUibPp65UX9HZm6fwFO/H1MfpNfbnTCSre4UEhoTTojHavaQ0JwIopHVLhuxu
lPNiB04up0aqPxvYrbffc/MT4HWNZeBRs/9t4fy67/l5EtyrlRr5XhmpuWqc8GW0IOiBSurHlTaF
+H1Pz4vnB9jQHNvTw2329mxRuVRc29iZV7st/96K0pTlaN+e0rv0Hkt6DVsU90ErIvJDd6gdAxAV
40KuBpS1VDZduEB8vRyD7oRLhAwjryypf4U6TIygpW5vz81TXs5a5jjyGeYXKHpRocSfNjA/FAiN
Rlut4gmW2aIdmrY6v4jqNZ4JaW4jTqv3yAdHJCzTpm5Lv+fnF8wvnTcKn5/L8Dx52973mvPC28tv
r/ne/J+r90TIrsuyffzjJfMbdgbJlV1JTfu2mdt6f+7Zb/P/uGe3ty60KHZkK6Tz/PeH/W3vf/t0
35PzK93bd/zbO31Pzit8f0CrYZyJY179/nPMe/Jfv5P5wxh4Mn/98X5759vn/OPDzO/1H3twe4vx
bazVJ9p0ryjk0l06nfzHCeU6P/yx7I/Zf1qFHgB1rT82I81Nq9vq89RtnXmzWaEzArutc3v6n5b9
+TbzJv7Y7Pc6hjI+1PTb1s30+cy5F+uFQ+bgIt0B9+PqOV1v52f/mDXmDifn5/R7RXPuqs6rf0/O
62fUmmSyz5x/2sS8xvxw28z3u9z25r++7o8d+6+bmde7vdO8vduyfuqCzYKa/9Me/W/aI0VSgZH8
d+3R5at/r/5NfPT9il/iI0v563fpkWKwsX+Jj0SdXEpZNkQkRPjtZfznv3Aoiv6Xak3gEEk0LGlC
pfwtPpK1v0xFw6Svilyy5pzL/w/xEeyKP7zFEqUoLGGWgev4W3/0795i2pYC8kjMuGpYQhGt2scC
5xpXOoTrmaEz0EPkK7v5QzJhJK1xOKSNtcR1sGoHVpEBBSvuSPigRfKiWT4oWvJeVmibBdHA+TXS
a2pJs8AKoljYPjTzsathZhL6BuwSi2+LkyQdqSQIlClI4asOmlK+p2KzFBgicrUnVEg+6ZQwlUDa
SSHj8yZ3N6UZr42mupJ1oy1UmBBRjq7bLbT7QqnutJJbkiztcPmSercQCoX0Lr1apRVwcjKitL7e
y03tLT2UKqXwI7Qsb4102VjAGqbURzaVQTW1g8UbxxJ3qQaAA+qPBplGuM1Hp6F7nYgBtWmq8EjR
HUEILpUFW70zIMejMcLG3tWwbXvsot5ggyxbm271VpjSuinVQ2NQ8+tlf6sbfB+20hn0P0oYFcaw
Iy8xAW0nsAMyRTsYl/IRUri4N0LKWtOc2he4c6YpqdQVhqfi0TRU6W4c+J4hCFsECnuYKmW1grYm
9dz+06QY+lFCw2+RTaRlOG+U0TtnheCkWUf9blDCVUm+xNLSCvHsjdq4MvHgfM82mVucBxWtfGAR
NzfQhtMC9WK0lbzL6FgvAMf7R7Kwrp6bCieMuPkadjq4AsF0T/MDaCjhlMvZI2kRxKEY5GwZNb7P
WOdO0KOVlSayk+O8kBdiyYAcE+kmDARwpTiJiTKJqgyiWwZ6NZQlf5+n3CUZ/LyJjYjMQ5caxqHE
R+gLPR22tjcmHXG5jNkOEW6tf+5LI7iDf0BAHo4HdKFAThAR904MN8RifHPUo6F5rFAxO4OHkrzB
Zf2Ylpp6L4l3rbX1VTzEImLzJ1F885TRfZxnZK1cq13WnslVpsES6k8tRquQYHMGsEa8V6CCY7Op
wpcxF6kRiKA8STF4wTczXFylfiaRuP0IOypQ/aiq963uSjsUpOhIXRG8ViM2e/r/dwTNCV+FLvAD
7vO7tpDURRub2YrxWrqz0ka7yLpyZ+GfxbzcMUQv5cdeyIZPsyCwssupb2TAXSRIc6/Z5DSMLaeM
VCiOZq8/+F0UvkkQjHEIZubjEJIS64mGv646feINteM2DmtvU/B3vidID1tEZGpv5uht8zZyP1qw
iZDHT1Zfd0+VkY0AZnrC0yuleolGMi9xfZzAO1A3B6jq9ILmgj3tvOcoMlVaapm6MnvLe07gyqxa
zRPX87OQMBwJIRUBS4a5iSDmXI1Kug6RkJ0rldp/X1bR1nQJFdOqqv1M3gUpdx+ikZiI3iz2cdJa
OIcT4HV4ZJy4D8yDLxEYpqZVfvH1BmY2bx1XkrAqwrG9mG5Z7XTaApasHtU89t4TgTJL6anjGVvS
cCTPFrVL0qsLaJ7US3PF2PXmSBJSbPWPmdD1j6ksbxoNWERX4TMMp+U4/dBZB4O0mtcwsNVsypYy
aAtCqDUSynal0RMQW3fHNKDd/Pci/paR44nBPoCURo00za8iCB8HO6WwmmexMvWoD1z2KvH2ZdfG
V3RVJzeLqnsN5CttOLLsou5NL8zx2BU+KddpfBcAtz/Nc70HtkH2wVpGHBM9AL4LZ6DABtngHYYg
Eq+J6C3NUtMuQ98151KznjVRWhqiHj9kkhzf11nqpF2l2irhCLQD4+Soln1MPg56KYXwXNOTudcD
zRrsXZlUU6UjW9001hkJGo+5OtVdYrf48i0H08WUB27ISx1AIh37iKSroipP/P0EnAct+BegtRvR
yp49VagehVRK9g2XS0xMQb42SETa5DqgbLENINFKJzMWhR/9upGorBvecBXIUcVji3pxnl1mLWGf
ZVPI27JSjZeYX1XsS9FVtSxrb4xaC+AiMV86C0uSyM8L+VNOSLjuZS/NChNV+YKByN3HQUE1La9/
tgLHk6xLpxyA9rMuKMKawVyyLVtXW5MMSOiaJ7j3qURzw6qUKdQG3LXZFuoZ2AT5qSKHcJEif2ms
JEUeRwIIUMX82cj4oyRGHex7aDzkulunbkT94nuA9tnl8ImsGzpw8fAiu1YJLMgLHhMxa+7Nluq3
KvqPRadyrnb1fKOhLjrIYX2ICrM9qxEGdCKImmupCWsA7CgiqUs89RUOZIb2FYDOIHiSS6gIgcgn
mp+l2ol9nDuCZNxiqUCzoxvleNb05h70ZbP/XjbNEg+XrfJEfHbzsT6a08M81aXsT9dqhAz0UUvy
j9zu56ko7mlXjTm4Rt9FL+Rx9e1TTk9iCYgEwx0kIlnOlxjsqHRaSXEmFWdjRNVPnAeSY7UNXAxV
oZ0GlEVW9XgXpK63lkwKUyNfAr8fxCpeYpF5gcXAKl4VXeq2UeBtANM3W1wm64GIUgdc+FQIMNxD
jm9QSuvwTqY6UZ4ToU7uBc6ySGcgcQj6lzRyQ6RyUXASEd8RTqhi30Y5ILNAfOxc7LlS6EpUzFx9
aZilBcWbSp1SvHpW4kgeA/m+xVWtdeUHJ2GaZIVgnYgUh8CUNZSJo/DYqv27Cs5CbXI4sBrXhyYi
kCYfHoM2LtdyizpAgc7YRmirDFWtaT/+MEh0GEn0tYYI348/ucD6e0mDc1CVxU+XQkPTlOKy0EmK
rGrpLNTYLBW5/VR6ckjKHgOYQcZCLUyuNPSDGzM0VDhp1ctEDRHDiZSCOWxt6FPYKJZ/2jH44mGv
ehWFN47WZ6HWkC4oK4CBJFB4ycoKrGelkH9IiXCsDfFOEAkPa3Dh577TSSbumIJUt7j7Mhow2EWR
gIQM9CevqZ4h+zqV7upO0UQiH/0ryisd7Qkdlbq/am7+o52AUHAc9txqGAqxmOIgLmsoSp3v33vj
xPpYi0Ser9A3vmUW6qf0c0pIMCKcVKQ4VI7XuDTwS8nBF7weoHPYWqxVdht4P+RokqTgw8upJBbx
jyAsX0ZVW1JWRVCPiog8gwP86V3RIQnBnXvNavHRNaKHjDTSNR1cFVBTp0M+GJ7dQVnloIxyT9u4
srDz2vrkjsKuHECIYBwbuf8b23NfmTbVUpJpfOGhVYR3UAH3oiduK1r6oaCTlpltIs7EZHL2F2BW
np2RP4THBiuV30xIj9HOPMKI2/ghNbqLHODQG03JXyohYewRYjzL1H9AfCf1iuL/BOcvZEy0CmhU
5KAc2Yp+KFDremrxlNE4ri2u9couyItT4am0d/3qwP0TEULk+0yJq73U38lpZy1jtauWJUoLFzsj
EdCF41vGqbIQzpSKnRqpu5cLpqbb7mDCriTei4Zu+C622lcjKfbZmP5IazF3KoE4MI7HZV12NCIM
ZZPIZM+De11oBQeiJaK5lGC6wStH3deJ7H6U2jWW1EXOn6f0m8chSvaJCLskNUW0Hgp2NZcaIj91
fOymjpbXE5/FTLmLRCPF7TmxGrXwdSwQFVQxn7syPdsijme0yCQmHPO5SpTXatqOJGmvFJHvlMbt
7MGE7TL4XwQqJAtFKH60edAtqgYYvf5kJNYbzpKP0PzkCnB2y5JdxfG8KDqUG0Dpk+EDkwt266q2
xTQhDiNozljJyYOOdRRDw3urmM+AC75avfsaguJAYC6OQNymWXJQU3+rVfzJtdj/4WvBfd1N3VQt
f5eo7h0Mf+DyRdKEyLWoDfI3PeS3zHXAMbV+k/n+kRvmFxjlV69BlqHrd2Zu3cfycM4yPCZD0r+K
ZnPMEOKqhbDn1ojEr9L/9CWlmH+ACXa9RZxVa0TBJdhm/VRG+r4ZkTpoCx0rNwaAZWZWZzeNOCjL
lB8JEQQwg5gTurMghecwV980MTh7XH91ga5ZRsV+3VbNwavUTdEq/mpilSE9Csvk3LZu7jQjqiAP
mwx8iJOnN5yyfGqHQOuEZoJUIOnMzTc1sqgCj+MXOleMiFGxr/Q7IYG1HLquzU0DMKRRjzZKF5yq
WK4dXWrP5tDA9infXKvZZkC112qL3DKuqnXaB8emoHRc14gVCXNFlkbU9VBoq0og+y3VkcYauNBT
XL13jPfXOPFQ2jWTx0xnfCyZfAfW2PtHlUS+war8s1G6FzJQfhJvoiyaFiqwEq9dVTV/eA/ho9ko
j7qVBpcoU64uOVsLcrGEycG8a7UqWXOXVW01zISEAzb9ZpTTk1rUV8lX40NXypSQgyFaR92qh+HE
UG5jCXRSi1B8EGKEmSbFZg3kb0xSnt20J0Z+6tIbOJt4bT8sCwuRy+QylnSIzEUbao7QI4JoVDSs
dZCtNDM9GYQIrVv0w0vRNfYRf7W9wCetan87KK23ysX4JAidvCw089R1ZrXBggv6x6KFp5aQTEU6
9SanflsR+je9NEDRxPoWKrO7Gk0z2ZRa9BqEBESWCaP4tBI/pbrEpxcL5rKzMjhFigrdKhnWsVQX
LxVQ8ZoQ54GB/2OUkPM0uvo77R/A1BnnvjcNE4lt+lNug8m4WeePvygUdBVZYNz7gwuhlO5LUZoP
ejKBz0vlWZR1LpdlDA4JBoFXmydYk/eDywneiMVj1RA7moauubeEfcflFYdTvUOtzgA9H4Snyh2Q
nFnBsrSQQMYxGRpad+xS8ac/KAQZEUO/yaPEW0mFysDas9ZVQ4RWqbf5Loxx4HAu+df8vBAm7zWS
R2M1L+8ImNjp1RQo8cd682woBjtGY4Uzv7Skr5kFFCP+WHV+UnS5I1R78TBvcl7UFUTsFogRR5ML
rYuTfS8a6B3CJOO03DmVom27MrsLIT/UafflJ9zM1oP4QsHjSJ6kgIqN/Crs+jXB56TUUvZZAPNb
pI3+ogXtR5SPX0Y4fBUKUnrCxZfQ8End7L5GskgXWeZfuIjtE98urLq364R7BU1WMdWr8tcwIHMy
UW/n0jEb0H+0n+OYGesYU9qi1aRDketLNUhTO2uAvxq15dsVqRicOTE0RNNDO0S/psYYBEHbFYYt
N0azaTpxOT85PwBnT9Zjpz2BtxFQRQXvc6ScWMebtlMR/eU44XokF71coz7KrG4hqjiPZ3vLt3J/
FvHP87PGnxDiqI7vM/yKDsxxQvKqDJUn1aTB8v1dpMfpStG4Oxvl5BrjxEOQSTevGKVJEBG+jSZA
oFYh+FZsFen7Qf57ClAw+RSFx0HcE55gtnK0hXkDozx8jKcguArqgaF9yjo1OPGxlr3nuPPQKCbL
OiBrVyt/+JX7ZAT9Bhq8Jvd3UPC7KDl0ikimLN1rqXHacDwqUpeRHSIfPKFYqRr6jAbNY9Y6QV/8
D1/ntds4sG3bLyLAYuarREVbco4vhFMz52IxfP0dVJ8L79PYOC+GLStZJlmr1ppzTPYzQR6z6eHY
YJMC8cO4CqsyWpPttykstvpucqdqUx2nfiMddyN97b0RESuDW56T0f+uJ++QMGJfSgSmcuh9CS9H
YdoL+8rFbSSbuzHqT3WJN5psbR/BuNC1dxlCUfYySvxmY5OG1PTxu5j1k9lIzpE5AiUJ1VPXMbOk
ln7rlX4TxPdlZoR7sx/O/oiYXmPmORMN3llXiuggEFJMRK8tPd0VI7ndfQOIHqCIEaY3WQTtckxx
SLXlsFNsqFdakvFnuhzBZZM/AhhEZ5rjV4IBlz9OEwIzOBcvQlO7UEvZX4xH37ix3HbY6rn8DD0M
a20a2iAQ81sjJWNUipVl1n+yekJ0rAFf8TpIRf0R9PZIz4bNz+hX55oL/2qkarG96mCUgCLzWtWH
zi42o0c6ueyvibF7qmpHD3Qru0kbUneq+maySm/XWm9TGD5oYHfXLE3HKr3tbcSGsqtdOFKxTd0o
IMHIXUFO4CrDyTFUxUvYe5sRouU6T2I6rHHyWFu7HqQ14iZ2ARQcOFk6oJ3tw0y5D14D/VnrROYK
q/9TbHPxthQhVVrzFtN28OYNgA1CIdruy6rco7QyUoKS9CutgLHQuKUzOaFDGE5M+t/HsG9xXHFw
llG7sYZ6L504XheEJcKmi7+XVNpzYlE9mqhDM5ax3PNf0owQpbDv0bQqtjLLULQcXps8Wacy/wE2
8yLQgKXZ/CX9xl/1uMS3toFCwAgHhAgPuUFQu6/32toap7Wta0/MxfzAipG+TT2MrR7zeLLL8+Se
NM6bCPl4Kac7FdXaQchXC8uKJl9ADx/JX9sMfXPQc+s+LadqrbviPIgeMmuToINW9p9WM0+agIzf
pDcVVAgq9FMedgKsyGTSQzl3Ofi8OYHrc2uK5gV+Tx2UNfYBHXvYdnC4otmo99UQX/sqjJZw6S/h
ZAez065Hq78Jo2ePE9FUVCEeloPaC++Ej7Q3ohRxRPfAFPnFslMMCOVDZBRBlw+s0dnV3OTrrnUf
ihQpsaw+smZCWpogy69MNMEy699iy4939Wx9hqmDytabsKfZ1WMcwx2Z6z8xFwpjbv5gIoRPQJqp
zjWHnK2xC9Exl5+4AD9DLgr4pv54vjjJvkbKQIJSWr/3wM64TgVQQBD+VfT+laiK7SC4rGRATgD1
GG+tNaZ7f54fO088QDrE9Lzh7Hqq9OEu97x3NA4koCRo96DlCd7gfPLGce9PT30hvW00VUfQJxws
dflHanKnG70gTNV8alkCCGq4sfwZoVJfrcRUbqvZ3U4JW8F0jk4sfQiKo7tcoAO1vwyWMOCra47g
N1Oce6o3ZyrP1Qw6ZYzuUkXoukVRNtMp7ml72AS2DNmtVQ3ophLtZsSJ09koV33rlAh9XCWm+9CQ
U7tuyYRCmUPH16M7Ld4G3b+PY2CcXmJsXGpDPTLm1dCgnAPllqyrfObTzlL6IaDGVvnGiSh4ZuiT
y0fcFzXGERggmKgp5UlNlvGXxr4smOqKMoc/IX5LZzRXfkem7yQmHA7+kzGK00DYENLwmSDllqtn
MdsHm4QNL/lSnT2drGQBq9jaa57kb2biLVsrP/Dm7LmNkBAMT0NZoR0qkpvLiSRzDv0aoJz7VCRu
BYQZpRwSo03j3TZOYwLSBJqVaYaxdnWUIX1Lyos+vrgOf5QRUrNrAIjpSLFMZvPJEOyLnOya8RjP
RQafyRHDit6sDaZdu7jXP8O4DkQW3yaD+Mxdj4u839xGAjOR0Q2bqao5Kw0+wDalg71st6tJYUSN
xDWQRxqCmX/mv39QZblozmiHaCOEDkj1KGD5AyPYFxNrx9pxnTYIsYU1JAbZDd0d8RTGNDjU8Ica
lzDJB7tX1TaZvCAcnAp/C39SaA7TirET60riaUFPlg515HQMW4uLQgasb3D0TTN4W8ID7qOa1897
MIh1b7GgGsZn4SEN7gZcXnZ4siGmDTkS0U5Hlg3ueC87Utw6/coA/APsiI32YkIs+gm1sUVd2tF8
0qHcK8HQDcBm0lTbOIcWx4oOZsoQb7P4KIb0GQ5JvCqykD7DcoVsujdtVHCIcO2SdbZxCiUA6lKH
5l6BzLvl7Y2VjSeHkFXigFg3RuJbDMMyl6iVifXHXTeuWDP22jo91LfWRhSKQE9saHBHdNo8IIQy
Frskjm5dGDSbZIIkY0WZd5Sxtx1yV0DJip/aHjNi17bbVvovsz7tzEF+9URfAXSeJ8656MbN/bvO
oEsqzQfZjC+16Z9VxCwjb7RXOra2XhJzHlflvtBoUTpxwjrLgpYk02cST/sE2iIYwPbP7CzybMWe
lTkfdlkjAf7IQkBq6Ib+un8Ik0/a9i6n0EwzXa5L03hDwMCSnSffo6dvrMLlHxdn2WaG/RUJ9x4V
Fi6F2KieY6sn/oA3oGIdX327hCj6/UYUVXSt2V7Q+xziolqmmypqsDxiObSUvZXC/6K8eYpmdrkd
vpqoxzwMA+/PGMuvAiODTFxqVz/BfCkcNpDhFixgdRayfxY++6e+uxkLssfDKzeinzRVw40G+CXo
FYPgDuRo3mZP7gyOBVNmuuuts+s0SEF1gy5tVInruCjYPkRh/KzXBrLdIfI3TNhQOXcf1ozYLiIA
yw3VqRytJLDg6DDAWzxhmNc8/kv2wD6dGRRyD0jE2vioZzUxEFzz/IoNWoZT0/XrD8tgnBRHcJlH
mljqx6v1HXOVl0ykxgohzNM4kFOYNDpd+Djd2jg1S/Bgm0qghq+6n1Jr7O0SCWfR5xf1s5DMpZ3E
pZmXJJ/11dgV6ugpfafVu9hOb5yCMPRs8n76DkS+Yq5X0q7WFkYPTEBG0MOGt1ZsC1RoeCMAzmYl
gsY6wnBq+C/OyCfeRgqU4YSjXCL0auO1NHsd67i+6Tr3jg3tYxwOH0aGFHySxDmWpBJK3XxrC3fa
hbLH0TG2711Of0skfYr71gJw2WMXmsSNzaDQDvUafwhXPgD/J+hyWzXGKOI5JjOmKRsjZEmnZK/3
nYv1vm4dStDc29e4saceAFyhNAw6zvdg6ce6d2HlIeiDVCScIHVIQ1ZdSh5vMRKPhQUjZ9ts0AlY
t2jfVg5NQF7ZYCIQKMZcwah173YYJ6vRpDDWQ9RtZEyvRTs/Rxpi+6I39PXgARZzSm8Ken386l1u
sgvj1uvjdO2NyNeGIqAxxq3jvbR7sHsxMoO4ulIks9cttr3Q8eRaiDaYCpMsZkNT5MLN91PnQ74W
cxTUTSk3hudgLUz0RVRAMWm/hK55Z41RjsuMLqEnvMB3y7cqwtHRP/dpDx4d2O0+V6G4MlugU26z
tYye2vbRrQ03UFxgjkBNzlwetgljfecc5pzJTJ7Mfepq4JMiS9+GpjJBrrPI1E5LolImfhI2f+uY
9LfYt7dtBY4JMfxQ5CCzput4AHpV5HO+gctPBjFLXFq2B2rpu6pn2JMOaKfJWzsk+XhIMp8ZXY7h
IBfzfvYoQxx8l65B5qDfhTvAY4GdmqBBoWOvrHbceor85i4hzzp12JDPnfZate4xacJsW9dB11RX
elRjfYtoqJitR9DelBpHlSu5CjMUq6ryOxyq06eBeIJUeRUwPcO3Utwn0QhhWnNPYY8LLgKwx9AI
1nuK/zlMHsCyUHh4vLMJ+WVjLUAbgZA1zrbpwpWUbX/PPnbb67q/ESmTWlW6OXxXdO7JsTPKW7tk
sFCzz15pXn4/qMh/QWJMD6eqbe2b7txmls4ux9MkJpYZy+9uQgNSspaqZMfrfcQK/BfBQVypARCO
Vl1h7is/9TQOqg5LzBy7XGM1E34sHRErSs92aRxZQu9r1zkot4Q6J3tU/6SWrCDDkdDtWAQQuj3N
NgTzQi/39sLdh6BDLhprlFMRh10ZIUMHOjwD88jIFZ+lFkE3rLWbhhz42HWfvEln5h7m2Y2Wru02
39b8SfsI2P6BbQkAqtxifkA7BGnEIWuMNZIjnMo6ruueiDKXQHCGOytddrdFmzHqMEeMa65idWiS
tatkxHCJHVNLhumcxQ+mV5rYOErSRZNav/NC7LS2Zj41fnWvYokcronZciqTKDEcLNaMf5ih40GJ
uloDL9jM9Py3elfIICzn21w7W5osdxx3JzPTzogKUH6MLSF5wNQm9nCId5LmaM/aRxOnT94rDf2r
XHse4MSZRIIF5M4RPemz9Og/5oDRWHb5c1biMqIXxMSh/9DZfDk1CiHkDXfQNPFwZPwnZ3OkcvUK
Z2M5WAqYRr8ow2P8Vprbaa4bxC1Y9ab6Tk0RkaMRqMmskNiUK8ejj+RhZbfUlrhbnAa49Is2d88a
uZ9RaiOCMjNaa/0bEGswqbWH+boIaVScwAW/0R1kJyLJ0HQgVxo9Dj7plWsLwR6TD+ucw2IfoPl1
nrN3CyIVCobL2hpMEaJ3g042y+2VYki3rjv16VQWRh+LMApTvXJtBwdZim/R4cJL3TRZFabubQq/
PxU7L1TB0Mb7UCNHc8yof7Ne7fy8wiJKGdsnbKloyjdmCe06q8uAPZ2/9jMr3IiMK7ZNNHaraHzb
js/6TDLD2SxzlzW7uBrrJTa+b/Q1UpO95XZ/IpHS5oJ4SsJ1UPMf8RTx7U6T4KJdQj3KrRtbn1My
3Pi2djREugmnxRydANau0gciTchnGtJjOA9PE3+NoeT7lHxIW9abHB3KJtaNIHbccmuRUUc+nM6h
robl35TeS8DtuwL9jxD9bYivo+S/xna/eMisUa7qOc53qnKjtayybyNmyqM71SMc4j2yibee8Tve
Fy5EftN9zPDXqaR1F0BgHmHNdKvqD4Oq58VHobO7s+jarsKof3bFeFrAvttwol03qEJflxWowST/
cODbc+U0rnxDh35aUtFS+1Pfeo/K2cXKdLZVOtxOUF8gn+ATS+I9whrs2zRxyRUwcHkTtZ2JIWPz
SQWc625z1zfWVeJCkShktm1cLTzmwniQck/YfMagUE9ZtMMXBlMt9hXqz0ZCBqyMNMg6AqJJpggs
OhrgA4p3x3MBTCzLkhePXPf9Y8o6vu7zdFcXCu86K6Y9sp8kGAiKYtH9MIoDVGsivIowHCv6dOUE
WiAS5tEZmWwPDLtQLZE1rTjgeGquDGln7dorx23odFj+gxYT/lSp7htpF5uoXFIGOJPcTSZ2AMZX
WAcNbVclFJtCPM+69t1GowXPpTq0up/de9feoxjj8qqLPLy9qUO/M3pwzB8nT7vbKp3vor7BspsE
4RiP5xFfcb/suDpQleZgE4ruYP/XmxNBv+pUya7deSZg/sSL9FXjyHLddNWL7en6q9PZ961pf1Z2
9gr9NNxZ6YS1fs0ZcW/TYMVwn8FfVLCz2fozDSulfXIKLpCZ5a1pM7WB7oI3jmzvMNYvWYdXJ1yE
+brdfFadwtJQwyoI+1tZw0dGOWBuyZRJYO5o7aaVGK8iUi8kEsmpqyMcH9aq1PIzWa3ZQahpuhFu
ep1Hsj2GCdAQZ9ZvaBzQzSYtt62CFHIOpE9SNCQENvYlAxYAOvSEr2fEn4ORXL5cV0kafscFI7ax
qTep4+80JyTRkvlSoBvapm9GMnEyzDNkOGikV6yIJMahq9LzNDkPogrNe1DRB39ord0YiYeEWdR+
hOVJaRoeK9sRuxISk2KwfxSef9JcwL76KJ4EHULbUvM2Cxd2ClLwo2F6Hyl5YuuptfLtBJo7svG7
V0Kxa5EzLAs4KMBVyzX6ruzK15NnMXdxEHqgi3PL38VcaUpHK4KppUMWxnKXmSMe2JxwdTbC2P1L
vzugA9G5lLznSCrWxVBqW2bvZAUkjIH4jtDnRL/tGrBV4SCIkMk/lN2IG9ErArk/Q93OnvMwv0ty
89POyfisC41mLODmNtyQGLTt4+GeZKVFUSsx6F12v1oQus63bOWL1vT+JnHKbehCZskrw941rMt6
3X47UUFh6rtwkElwGKTBSqmOQ1XPG0WsD9cpdlNl/DKkGldfE2lf4YfwyNlxfieeLM9WkrzVFety
Qbs6IeoGokeGd6ar9qZnHXWUSQezobYeqrEPgCGYlE9TNL+bbIZHnL9OneLvrZhiJPI1NNpk42fy
rTNw74e08NZUyD9DW+fEYJVgL6TsAj+hadeUFMj9MGUb190WGsfrPPQksCEkyfWWN2tAJ4mShFSr
Eo+Fcq9qLjZuZc10h/UXneo+cJV61KMWh/DSJraIRYE3IR+LxJdb2TkTPSfbDOy4B5jExUmlWXic
7FIP0i5+Kg0btGhloZ01ADG0s1Zu9ZgrH1qSZhOZ00criz8yG2uEUu5t1erWzvFne5szd1gjXHnO
EkrAAVx0jzeNJns/g2Sqzkpv6PEaM1D/enjUlZr3TYC7f8pNbmnCzs7WjKgOsR+N/KFWfHXhdumL
veLyHf0UxJoLy+v/vu0/oF+XO07LM/w+pKYUwtMdy/JKEMiMuZlnvNynvpgqLj/Tx/em9e8rhlm9
ON6Xd5BMMb+6POA/vv19/r+/sbnYGN7h9+3+8y7+vsm/r8h6182b/7wlgmsYuI3V51dOa3J8LO/x
8up/38jl1YyY8Nv97wvXWkYJcblrQ35G+/fz+/vkl1t/n+Xyne6OLecDB+nBV+8XIL5XLD7DYjT+
OqF+fTIXY8yvD+by3V+fzO990otx6feel+/+MTd1xISNYWrtL7f/h8Hn74Mvz/vP4/750V7Yd6RD
E9VwcWMlvRDUDdHN7xv5a8u6PNd/fFt1HKub32cr2zLaGqP9lF2MKyrTp63X6zechfyTly/pYnWJ
ly//3Pb74+W7UrrXxGT4239uvzz+ctvlSX5/nKlC2fuUknbL/3+d3/v9c9vlx/zixPm9z+9zXW77
bw/xJVAU0dnxmg7I7vcBf//cy8+XtwU5LiUr4X//1X/v9N+e9vKYbPaPftfXO6dy5JGIQRkIyJ3s
vvjRDRPGaMuXf37URwn2/Z9fD/o2nSEJ+0vHRW//50GXR16+/HMbLEEMwiOs/N9X+Odlfh/7z0v9
t/sJP+Q9/T4X+kLiI47z5ebLA6x6YAb4z5P+x+//eZHLj//+WvOLej+l/ea/fgT/7X3916e53PH3
vV7uc7ktRkGGw9386ROwYuh8kRH+j7VMMvoQhdnK2wii/Pbv5WIwnzW7y8P5FBv10+VqUC1etpjw
0INlZm7MCk73odgYEKJpKbJlc0xtWcSIrBTiQ+I62DH9ba8mZEhX9vId3brWYovtQL4XGTHVRX02
MlpnZAY96iGQOT9Od9moHps+oeWo0dJ0sXWvxg71X+9E2zpUN52oTvbMwhH21MxdMd1Otfq2wjDI
QJIiSpPsPZjD0gNsFrnuFOgerK/S0EOYV/q3n4+PovYB3TeIIoqxQlzU2quJvJuNQbzjlnzbomri
VZvATSvnOr52UEGdomUOUwHsH6biXAi0AAyxYZs4JYIASmGm6LDoMxne1QD7Rn1yV+C+9DuijI2F
wL0yHbaro/tCacLWRmYCCTuFjkG+7ZYgBSoxZuCqYKvPZxpU7FXY6d1YhnDWzHy0TagByFj6MZha
EPrPT6aVH8q6PqHSrddJZ701C9y/mvItBVSysVnbqVCu44iJVBrTdmPHXgVdeZjinqysjD1GShtQ
06sO9oBY6SZTgFAuIXMNn50tzX3oxfFjxAxxro1hrYVeF9RszDtvusnU+Kdz+WA85b8xU2c8qnzQ
xxn4DyIHLuxuUdfwy4R+bSidGGAzZd/Sxi+N+kPGHzw6nYpgnG1vF0JD0Wq5lwbjb62FJmw5fNIW
7fS6G6wNtfEzteS47Rq9Wuey+3aT24L8m0UXyGMdWsk7UyNo0tAiVC2DRmUOxs4NSalV0HAY3xf7
WqNBUPdxu/VmMewsmW89NBobg1iDdYSucZ95d2Pit3uv402Pi8M7wgoAeZR/dL01Y1JwmEGaADw9
nbEB55I02NnH2h8ZFnPQjqflCDJSR57yeP5hhE2Z3DEeaKx3qbnhuTL6r6YwxrXB6bdGBkgo0oRU
Lo7Boll6arGfcq8ZUxBMizfE6roxyJFvmVam7eZMR+8soTvRkGWGY8iXMMkQ8zukDJQIr6aCQBaP
13JQkgWlJFKhJwni2PY2OjptW0RdeDcJ4FeN91nnJdF3evSxIGClt7BFBHWZME/0E+KruMTK5cff
2qJ8rcaYvvY4v/oNERqOtRfaD/lniE8SMzkApC/WfqrfzTIExzLlQRirx0l4+NP8696j+q40Oq+Z
IptKy76yBjjD3FAY03ist5r3HC8VtJ0WIS6psg8sVdIL0arrmVN6PciBprgQN9FId6Jg+trrH3Zj
UfZMrtr07UOXNU+I6XPQP/7G8es3IdWZGRoJ0qbc5lI9V3poYsSGINeG+pK2p9hviBHmUFSFyKcY
d6RuvLct4GmqEfdOaj1rKU1RbGv4iQHuFI0O5ALarCciQPr9XpgILvN8eonIlA6jhkiupPpO59fZ
gOLlog7Vk5jZvfHkNfGTwn1wVSZSbIcrX2x1R/kfcuy9gHbVOCHGS+HVrpzQ+FPm6Kl15y0d7DO6
zBeV+9eWwd0KMZxMHf2dnK10o5C0yLq7DtGH0JqadlkM/yHB0r+fPkFNqjB/zMr+XfQlcyE53QJl
DoYez6BDJxGTBNdukrhQGULvLXsarERRRxwT67bqUcelH4oPCZIcQhhsFod6xIKFTYvwQvaIsU7N
7uL36aors962hR3eoUYh4CSE/7OMkJ2xCMySmKKS5DM0eK9D1OeB8PNFGU87ouuKl9oW5tqWU5CP
WRJEYDYCp9VpyIxMxFDZbzotf3ZS406NS3P6RTlMfZskw0qJICIxvist+y5IP+8a0lhouK5JTYpW
vQsWcOgp14qQHAmBkMbLmWrFU/QqUCmMBbrOYaoe9LQ5N920BrpwDQT3x+xoWBkDbzg2tn6H9U6X
RrsZNYe+pl6DoGPuWjlWYLoR+9ZoPFSCRaEg2tupYQukC/nLiUjKOrRM1d3OxTyUV+cio7Fluoem
cT46olCq0bolZ6UISG3fx8KF/RqCuumHEP2HN8D4wI3jEMFJMoTY9GaKrn1QWeBozG4Q903oG8ox
CE3ty2sY8IVq3JmJyWRgQKMESY+pN/Eu886VhbWrLGNnz8Mpi8snAoMIIM0RosfIQ6Ymf0tsDjOt
evX1Kj0q0I8eiOnmHg3wI9nMz9MMRdFqu8e4nb+q0XkxKnQ1tIYLp9k60XiaPSLgaLiKDimrcJxT
VSOjqYAv0VxzA8fqDlmIQiVxdkOi4S5BqfbG1P7dj3IIcv31SDxsqg8IXPN9Z+Vv2cgxkcpua/TU
Bqa6jomXzSd8bnpLUyurjVtIIoHZcn5myGkXpg1CPgUxmFA9B4l9Na05N98nOb5HHTNBN0cS6pH+
LhMmvkX2NbjJk9mMb6qZf1KGtCoyd7NKDr1VPDJfZSKnV/c1rtI+0ZiOE6S64vN4sGYEKdWcqE0G
HyMoMLxafvTRed0h6rHlLGEipQdQYpDuT2d1ALFYYVe9RMJQWoyfdOQWGsSzplzSRhaPkCzvsoiQ
GIEwYoMpajc6/uGt6NKlQeYdqpExPSa1aK1NEDrjhLVZM66avGe/HCJot1xjv+iomzokGsbNrqT9
pRcYj/ThtedNHfT6JamzZqVP+bPfaldc+R6SlnCjvnf56KOzIA+nso2dTIf9CLe123e0kDs+Fi4S
SCUSLFergTHhezwxGOzd+px4i3pBdhu9m5xg9K+zqnrIexM1gwHmKOHsHbzwJ8/HY5UNhPOM7Quq
kGvDl7e9B7qzH+5qGb0T58sYxKcNlQ75m+v76A8wexKdSVOLrIlpNXNsZGQ7gAalbGjFQEUzbjxT
v+aU3FnY8g8+zuSqOOMNQG2DGQjPDKdL/+JI2nJz7o2rLqpu8pQGCS4fPk0LPadZRI9ErP/Ui3Gl
kPmA9Lp/SmjE79uYqQqCHhfXAh4DdOdlpK6QboHN7MN3bDABl1xj6xTN1u3UyWx9SGI1UF/QE1qe
4PlitG5q6AqwUBcZ6lQvcsGQzjZNfpMP2eVjdF0cBAUqq6A3XH/V4WGnz8JktXhAT11zzCFmQkO9
srs2uZdqI0NHPrLAUUne+d/62PfXAiwtJG5774XyUbMmdnN+/47mdzVNMJ3E0L+3nb8lUIipRjLx
WyRzOU2alqlIXlXgtnSNk4cirEET2ESMz5j1IUgtMuCCyjt4c/7iUtST5opUvkYHTm08DZyeFdzt
NLm28GOpaLgZ/ZTDpUnuBZefoOs510JiTpGsXEdJ9QfKBu1xwbg8MwlW984ITj7FiCqFSFxKb0xC
YULGlFueemDlDsViRJNN+dGZEoTcLvtkJNkztfaz55g1eD9S5WZj/KIrxbAF+vbZ81lqnCnIvP4j
IiwmdZ07LUppjzsN0u2Gs2NYOy29W1sVTJucPAPtTA3m5BYxNckfQisteWVXol0xd9dWYhye7GrY
CMMeKaw01laXfbDT32JDZdirZbcmvXFmrp+0xModY7YbYEFMMecYtjP/8I75tvDKJxREn+yUmzVZ
ucheBRN/l4NG+2OExkdSZYfQYTqYxPKqts5FrRPlESMmzgsK0dmOENxl3trHlJPO9qnt/cdC638Y
7Zi+dZ2Qi4jkPZhwSq+wGm2kim5TZVmISJq3sQWtWs73swmQRtXvjUWaz+gjGtOr+Km2kIwSAf7k
Lck8jU4weYYpH60sBnAPLYcOQgBxCuOVea8c4rFK+yPtyftTw7QmRtfYWub0aOiYl1LOwJhPOLMS
UMVEBdoISoiVc1fsEWPhoAQZ3+fxyNznKXc5S4tiaDaF4HOyBuscjcVpwsq8bJIMyrHu1GX2iwZj
wMJGhlxVvRrdFbx4Rx8ZA9jag1WBALXYjnGRIlNQ9/CBTs/e4t0d4ApnGRc2zbwy4+5Nxean4WjT
NjTUgz6Fm4n45fUU5fk6aakIbZ+jv9Imf0NhEnGGZBRUJosFkr4qM/+YjCtIZel/GGpfrpuw4Wxj
PRn6XYK6fhU3bpD5zO41n6PEtY0P2/N+EuZLWAWrg2kMezUZPpMHcd/YPtIp4SMqNrHOZZW9PGCT
JLYMEGDtRy9jMG5Ma4Eo0hXQeCP0vGvhI+FB3PGaiubQhvJKQ6DYVIj+OkKx07w8xbpzVG0TzBX1
8yB9ZvAEQwAGWyx/abCquvlMK+C1tr4nJEk1eVYBAyt8Yl1/55bDm9sNXwnU6pmhtmOId/SddlCb
cNbLuYGM1GLrmwcGAhw8tfWgMveuZxi6mtLipHAsacwoV1Xqv6U2+hP0T4+hvO8tnUEoW3dyZeFD
6W4YMFQ65bZ1bQkmn1kkiZ4cMWro7k3NrkMBlghipgK+NTwZSnvSfajQUTzd43BTAWiDuyL0GYSn
4YGt1qvn33v02hGZFO6qZI68ljKlwKbAdFx8SalRBdNgH5GNrVTb76Qbox/C9Zw/NThAj3oKTbch
mreOzc2YEkaI3I67GgmIcMOh83zsIkyXosPnFyXzxu/xnpbuZmj0Vy0HXN/2xi4cp101gkZXOaaX
hkCgSMmvuOmCyTYP1Bd4wikwBhCoVJXsvoYbPTtQSdsHbVGeKNLjRKVAsnfOhnpfw/fhv5akxQOF
T78nN36NZbyZJgzJRGeZ69Q3EF1NL5UFMjI0djkYklWpSjDZuFqclNGeRZZryYQ9ZNoZhNC1yWJq
0cL4xKu3S8Chu+du6SK+crKncWT1tisErfVAyaEcufa9rl4xBCgRCflHq/quQ5Ips7g+yyjempmd
YHodr+rM+AQEsQ/jtGfThh65kV/JMD1lqNi2WuUD5+WM35DLzt7Q51QaBqCe05akFRaqJELrKRsm
XxGj0ApqbxNurFzVqxSTXZCH9EKS5LsK82vdRdPEFgxYcmjXqznp9vFYyZVHnb1qK+N7gMnMP1Yw
u94hfHt3UbO480j/xC8OmVl/V8yAALLn32mO1XdQw7Yx4vMcIVRt+LLulvm9Pt+0sb93b0dWU07F
M07lj8QIt4atoOjXS+gcmXVco4TbbgrlPoMIu5paDSVHs8DNzfZGtRa6MqZ/LtOrzDd22sK6iuvp
OrcJQ86X7OgEAaPDsHlV18Mz5yhqEFEjchksZ9NG047HrYq5jwJyyg/w/p7woGpBwvTv2TLQjgwN
ULr42x9fGs98QT/z6BY91SbUFRudxboLw2SFqANFElpKyLkmBS/nJprdqtk1rbM133THwP9hPo9F
D1g4ae8rPrxVOZh3Wp5NgbTMVwX3Q0SDCma0Wvxn/OgaC8FjNDt7sejerCjuKIXBviIY8djD4pLF
39WbBX04XI/KuPXj6K7+4cIbAmodGhPwsbojzjRaOS1hdelANoqlvxL+Yfw/9s6kt3Eg3bJ/pVDr
ZoFkRHB4QG0kUbMlz07nhvCUnMngPPz6Pspq9EOvGr3vTQKZsJ2WRAYj7nfvuavZri4qH58nfArb
OU7uU3c4Cx8fmcdMVjKG3XAIPI/EvKdZPFkfWKk/XJLLrcmFmalXN3aebKfckM+/i/1ll3VEUKgc
bhvuFoB4mEb2rTB/9Z36pNKjX/O6DoSq6L01EWNSnv/ukoiVaQ+Hur/QYnXXsgD4kobQprPew9vh
1TOi89Lg1bCqc2YDOTaG9kvX080r8Jr3NV6GGLvWCFDHNBVmkZCrhV1MX1b+fjFJUykmyFXYfZZy
eNBxv8AHUJxp+ic3lydMFu0adhx7Kqz2tCkj9qQGYP8i/WEDYDGUsanDTquvGHR2qrJjQ7bYzKg9
8Bp0qqbRG5lb0XZKdvasL5lDR3hT5wdNTwnNwqBWK/WRWS3ASSaxvkqCNCN/m3biMw7LhyZRAb/C
qY+vLjSEdhnPpQH9JnOwbiTgL0bxGHYG6Yzwz1Iaz/Yts0Zi59nIfg94HNQCAj0yNXsuG29noTei
s75c+gtsP3mCiBMdqjL77sLbmx3nv2dreMtKoiqlIGncVrzmZLzM2XhXpckTEYoPthAf5s3m7FbD
Vun5d6/BcXomD3I6gbN1vFCivNgu9ub+r1I5QYftSGDPSLNmYh9xraMmxL99IkG3meq5yKMTLujH
whvlyjWN9yUaz2btH2O/vLNZwoGi7LqqwmIw2rhquiAZk19J3sj1n1rpLyXyz1BrUP129VAYYBnp
jyXbQjomJPzh1NAVx4Diz7WDopdnlj6JvHjCDLkqXTwkJe6XeSTCFFvhW5riilU95JdldE/JIgVj
asz0RhXtnLoECr/ulilduW4CPz6C5l+VH46sf2Mdvw5F6AUJ1yl3yBtpBzcw+g2Nb1RVUG5uN+na
BQUZuEa5FulyMULAdPmwUF4uAtVD+uGRZwQqX3s2dxcuymGvBhzmNz/15BGxu70oLfxHIHuUb9yK
egU7Oq7i8k7krxBkNnFe3Tdx9yse8L7eLsFlru1VyfZoGzlcKGj5F+J+OxTxX6HbXVBuryG1rJwS
7JHVyQpUqqkoKJ662H4vJkdy0IvZ1o565/lUeciOB2OZPOFe4DlsIsogHus9p7Gnbi5+6S794vT7
PHpdd3DJg1DLFG4gCPxS+tzo8J3tQX+IY7YoIUL92fBoQsBHtcZsn4FisveNIZH10lmwZaijczEb
58rVxoWz5ttUoO0uvbttNHW3OC1GzvQYcQjUoIzLnLbe5q6sDAYE/AAYVsYX597V3A/PMqG3ZVqM
i+ZUfoiKDBHTgxWcjBwajWYr5tZY6xTTvZ7Vbm4L60j5uUXqsAZamrkc1LzY3BWhtZtnvz4ow8OO
P/vemgRY8WjMLZ4ayBy7v3/9z7+FxT7lvmR8s3HzJMMLrG2eVZ3iGF9UuzwG31xOvzxJrU0h+q3j
kqmq/flQuUVG4sD97aAjWwSoV67ojT2vZ7tYbFR7GaL0WdSktA4VM027G9ihNyPPsKFBgEy6Jz1V
H30HAipxePosxniQ1uDv3PCPS9XYes4ZDdXoxktbU2RNYhPra/5u9DPUfcHW3hmtH9LA3DTssIsw
/BSpBJsD/nUDVYmuR8qWTCxYjcOy5NW0At22bLGBadPbu6H7Ffs24RdI1XQwMiIKD2JJzqZEsep8
+83PLj1WBDLCd/Xtv0tuExjhWDUG0d+j7716EiKGV+4l+Zv1MKfnxXQeC33VKRgGnDVPZUTCnSDT
odESSdO9kmFcNa733UzK5WEIyUvlD+ltdOAbBbLh1JykGY2kIAR3hF/OQW92x37A91hHNEhUM5Y1
jG7c1uJQDvLHNxWnN/gp+MTrLEYJdcJ+Zbm65coSdITMBO9ASF2bdPg1FS3boSkl1iiKP2OytHdd
1u0i5G1TcVIWEQWzXJTMBwTZwNj8lcw0p0R/cEGlJ7O5ZRE4cGrKpFge06difA0FsZTB44wWR9hj
K6LfUwcff6pwZvgpZ2daeVcwZHZ0pltvmc9qnXVA6jIkFmhQamclJ0nH+MoZ5IUz9rNjFm9tQd2u
0RAwGCwQFJEBK8yzd8nNCpfiyORDjDi0056DcohIhU8T2ZPg75IzKyHSrAH7LoZzmVQG0B0vSNra
J8EsbGt6zsdCILGg2n0TDgxXhojvam+Mt27iDGcICEuU2K0zx4FyuwzPVg5t3RQ1yWJIPyuBYKX0
d5bW941fjvt8vqWLcjIjNszXouux7jCYahfEJ9fNPnpEPp42lUHYFMUsr+JDlA63DbT9rhzyr6iV
4K0Rl+7NAs/SaGNvu42ewt81CgvBJYO9a3cmOEBokEBllEPTYzPyEIJ5ATKH2Nmbhr8bLoNxQ9AU
vQafqxr2/Iw9nGH0DjTmlsj9PR0IYNS2vogyGBzNBvMc8Lsm6x/qgiFQq1o+mrE6ocvfRQquAlX3
5ynHjjwia7KX0od0IELDaWoX1xLsQJ+Ydx1jdxKlLGIu/UjJktyV0rz6WoqdpCB7O8zVYalTAhpZ
GcS2BMkX8XCIItmeRvT2zCPSkGbTq1OSAzW7F6ZmfP7lAmwORTZMwIXmFbI651bw3vgLG1jVpSlg
ztZlcu5c5qd1g2ivxWSc/tYk5z6wwA67JweIX75fBqW67T+rTp2W4aAyVtI8qV5LZxG01tHXbslq
Psr2NhNqTGPVWwW5LTdr2NfmalX1yGoy5rIwRmmfmDcWHTcaxyxHvRY5sTHXot3Hk+vShhKhRk1u
llu01fQUOOE1n/gvaBPkhsgbmoGkFLjo6jP52rfO4b0Nrc6BspfhoeG23xTTa+PwikFxe9RfEzCb
IodljZGM4w1viiJdrODF2UOUpEnrwURC4Ypi0M2nEsQZzHgBEiEI+b8tPW9FzRJq3XZZLrOewPFw
gqcRlH4O7nQ5F0Zg97LcMSwWsSq3PjbMOKbMs68/TEd2j4UdBkM6v4FjOOvBHaAmpBV+SqIV5cyI
aAEgMCULX2T8kYXBO6CiTy2cfuN6/TFihopw6Nt+A8AC2dzR33aX8xbN6f1wS+p6ofeax4O3J6c0
BFGt9arDg7qx63rfl6em5EpWIakpbiTILPpOzhR/VFNpH1ybZCfbCsU1J7X1PUXqw7T/DNPy3Zf1
w60lWqn6fmkd80h9Ijp0+IF3j++WNh1Y+XMIWWozaZbMnB2PY4zDZWTG7JCfoqE2aGPj3W9o4+3p
ll+z3mEpkIYb5Iv3FWeSmQ5jrzXOWPYaC3uRmR0r59qdXbFWFhO0aB7bh1SE89EhirNKOPrIsmcz
G1XT1tDGLtfJU2fk5rbx7m1psDE059dhAlDVmqjCU/PSDUxEnJHcXVS2YIB88DpTvvDbR3dx271T
dgYD/o89JPcep30OwTwVh2F6kzbHgZ682ir2Dfbs+6ZS8TWqSCVUgrEBe5Wxxc9bDe/AI/B0h3dZ
n1Hb13+PHoK+TpHgh8h47hAFKjv3V5FdOogf4oUeYNTWvCuoehs/DI7uTezOkMMSSc9b+mBIDYRG
QbdxFw3T2ke/hkZM2c2tAbbV5Y8pxs9uoL6HRuS9xdqzy8oK1mf+SaKcLgtFuMTwOBnbbvPIK0q5
qsgVNVrlu1iA8VzqTWZQH2bCFmpCcV+3fnqs8CXTzQYfiSzgrP0T11G5tmqyNnE3jhdNNEs2GFkm
0Flx/zHP1ZUnbMouWKwIlSQwUUt8IJpGtao9kyxD9fdTfW8u+jtt8YJ0cfpkm364jmuk17hSEPpq
hBMCdP21dNZJYXyhtY+/jWjP9BUbu3ErrmTMtkzll+vCB3UlR6OmvdS3ZE5qmcsugmp3TW5/KNS3
wvDd499/IqfyNSiUB505vNrWewZcMO0LDOJU69k3vGm29QwfsmAzzBtdsw6H2npO+4R+ocR8a3U8
bizbdqm+23sOmTG5+G9REgOVadC0q7YYgybkIFOMC3shyiCr+lBP7fPg6mVnE0AKBmBKUyYp5iiZ
zsECqXfcPKSIPSJKnUf212ISxxaONdbBZc/JK6sC0bT9ZdDeY17yhpYLeVVtNZfO7/QqS0BS8v0Y
4I2O8UY9ptcmnBH5kRlJFH6OvQWT1GUsn/bWq3BqF3fHb12X4S6eCFhXoMsa9wr2n86BRWInxjkf
amM7MGK1cqPdVEDLUkJboTMQDacBuOnp+Shq4GHhBSjZXeRwVuFYhg9Ww4s1qD+pLPzQvtZscqYf
llxgbK53b4nmoe4zZBgHEsfM/FPyXIryjpMA2cxwuE9DUuOJEsOmKwu6NXPwb7Xl/XEVnStF9zp1
OM0kjQ1rd8ZhC0N+JcTyLSfqDgR01vSP63CBLkX+VU+QNEy3Y+9n4Pov5+g0Cv3SZJgpOi4uu32e
svbkNzh8yGkG+MxfrAyuAb3eX3JoyMkLC7Scb4t1aLtnO9I0caR8iJFz8LH8HHU6vVgLEb5IG0zb
K94AV37DDdj1sbEmKUJhR+ilmzHNKZ1lTm27JPmxkePBm6+DYHqgZPge3+NAYVWhmmcJervbGENz
B3iMtrWyP8xDeNUtA2IXLSKzJqw6Lj+TGNRbUaqfZpnuJHgDdqmbOIxPBJJL+gIoKkzydptJclrZ
bXfGHOXqpDGR7qwlsDmIfa26gwUxqS+mJ2NeyMTjBbK14jGQ7OFSKDbv4sfOBDhjWBFG1VEdsmQ8
DHjf7JoCXkxPjRefOmZpaG4ftuy6M/5PVntv3hpd59OwRVuPjLlakoe8gssXsdZXza6V1sEZqJ7M
ACQHuaV/505CtG4irmQbP5HqPzKZfXYQlbn67d1Y87nIZFyTg8q2ztKCq0WETNMiMIyUCZogz2dX
IEEkKTYUBia2ird5wLOM8YkV9ph26Quf/6P72ZCX3EToBci0iP6tb5I75Filop+pnR5b2/3Reffm
ze0TUwgopCllWYbbMXcmXVaHHAekdXPvMEc1yFw7EryRGfveqi+WmiO/ydTZDcVJ19anFY5glkp8
YrdpVtlFGF9yD1hYqQ/D5JwGOiTEvHO5g0rcewULd+gYv0Sf/GlsktiwrKddBah5DEnPNz+l2775
OkKNpl2+llsr5MnJmk45gb8v5HA3AZQgOzsyPAl6L8FSZ0q9peGWcTX9i+oWc2Hx+XbtHwaaXhAv
/t2EJW1TWvIrL6IHwsLxEYbQcVLL30D5nQYQxsa9ODuAArOyLnbdrMwA2xxVggg/fensrHGKzm2n
623U1o/kwAJTVdz+mTw2HEqjrjYIyoMeKPy6Y4UnSJb+xBDXCC10B1EavG5witJBxWF7yyHMiQJj
HolAxP4JZWM9tZSEeyqhPNEtn2Pd3ItebCagDvwayWYkR7vxUMvXDZqfAzB3VTMuXyczDD1XZOfU
qR8iWLcre9JMrCaGGFORIlblu7ozAJToa7eYFtTmW3+LAV4tY1Om231Vgvro0YSTEvJON5WBFy93
CfzqdRjXZWDq7hh56SGMTCrAcBxZABgD+DVvCYfFfCLvMrRsAboIDhybfgAQ3xEDvToFrOBHRrIx
ZvvD6eqrNDs6PPM56Cz2u3lHOoR9tbEu8wrW9njfReJTy1MkWDWnZHQZh/3x8ThUUkGsHPwfd+4+
EL9k7b0yQdlNJXU4TXYSHErjiG3EFNlXN52u8Yileuxxe1gHHeXF1kIecArnfrIJwyFPNTtdm5RL
CtBmjf3WTvBuagRTRU+l6oZ07ZfOpVzEUyjSR8masvXcfpc1y87X1jHkSS69dN1TcXJ0QCaltF8J
InApEQm7nsQGGyV/8yI2OxpfTAvP2OyKQ0It8jxYlKN37EoQG/2Svj5t5Gc5Nd9hOnxnFKuElNNa
9WNe9z03zUwUpvqF7/47mdRPP1RBCOlcmLnemcbEvGwGZFhzanfiTyRZBvYEyBDPKHivludYua+p
O+1NWxwIZdYbo7PPyWjc8LJ4dHoeiKola3v+g5c6qE0KvZu2WQ++3CoahTtz/MSyfp9nn1LcAAfZ
AVH3gUiYzedXvS2hv2lAHxB1sl78qsGN5L/HPalzJp1nA0zCCqNdj3F2OqvCeyJrhcBdeC9mM5z7
sLr+Rfn//9aD/1vrgUUZwN+36mv6r+in2nx0H//4Kbukmy8fxc+///nEwTP+x/oDg2pSfvwf9Qf/
+db/VX/gev9S/CjXcRyTFgP7v9sPPPEvoVyPxd79231g2f/dfqD+ZZvKUmBKhSNtvup/tx8I+1+m
9DhVKqJiysZf88//h/YDW9j+P/+hq3yOqvLw/e9/Kum7ylSmdPmhjrCEyavWXx+PSRm1//6n9T/6
hENuA+6YA0oX7axwcM9J3T8XzCqRrN6acWgfhxZfRDMNwwZroTqn82lYAKL2ChjOFZJntZVeWFyI
ZIakMDf+wkSnMqyjALgK/ilkpsQAk8foHs/OV5qSmjWWjJ7JyUjWYAoZVySQwEdnqjbRBUBx+uRn
Jk6yUrzMYe5xKge4bC09g2mnC9SciV1nRtVGRZ6Ho9CLSKFy1GktGOOmS9RMlWW6t6vc32okYBdw
wclXUA1xTDPgtwKLX3TVdHHFXlaXhypMKDefJibcY01+P/JZyJMgm6W/DW+P4Gh0Lu0t8dzq/Mm1
cDEVhFb3dbbsE2OoNnXC5MCk41NAmjkUCTKxHU8vfsxhocxTtGy14zSYnPRk3yadI/QXMeF6ggQf
panPxjWRl7BLESS4Xo5UIX2z8YRpV2G8HCrb2gG6ZZtADdHKQnYNZNL+Yod0xhccv3Z5uU9BudAQ
UYsdcK6DzVV16ivXOuaj+GxaFGavrcuDFR2YDahnxukyqJL6UNrQTcoiLog8hvs+tKOjJYdoHQYF
Bv0PQi7nQryge/gnYVRWkIbjozDTcr/k6EmOmXt3BOajwU1w2RcMnBK15rQkr+Msi0OLf5BpdCjX
YeSaJ9UbJzrn8iPujeSSDv4UmL5+GZy424qeposlidU519WM0hjA6QnPYdugB4WMkUQ8btEjmoel
st5KvdRns3FfJ1C8a6GgAM+h6T6OGZuFwYCuV/fzAS/FCJdiSIMZzvvaQQBdklC9hrhxOzsUBxy7
j3JOxLZGFPFqHQd1Ud6bqDcnTj4J3MIEGSF2lhPGFzIOnXpo2Bs88oaSZHSIDLTjszYg3bMr7AIg
cUCChtTZLJowQZZV+PHpoaBU+dvi5bKhd1xQ46mPkP6uC0t/4IIktxoO5YMBCR+PTEtczx6ctzhR
+xEo0b7U+BArN7+6Dk96InsR1z0MGq+e74rYNe7b4dlBYTrFU/HolfhU+u5JktE7YuNn6xFRFWE5
Z8AWggjUqPa0a7kPIRsV/BjRwSqjfS/rBpcSlkDBNPkQL9Yh5WkZdJ4H/LjFrOaqvj11xvJQV0O2
X3ygsct3CgDriE8IBmxRPDlTR+V3AnAjCr8L1NeN7Zr0QPcUOrcRBpG4BsuRFg6uN0a3aQ2CwpP2
tMHqMe4NWmBOdniyjN/u7D/XSVNfs3BTpLVCNT/EIy7sOfXOhg90qrJaRs09Ke0MrI5Z0F2tfP88
5+XVvFUMeqK/TvaUX7EYXHDxnSpnSk+T8DjlRCYDctgcPfFb/A6kVnw8UVto8Mdw0uxJhhSw7mQ3
oOUnMp1Qw0UZPzf2a9k4yOHkQ0rTSi4RSIqbxYMZj+Hek0h7Zgly78ex/xMDQyYUE7KZrIoKtNPs
nG8R4AKqI94UUs2xKZ1dWjclqnyFSOLUlylKyBR0JFhzz4CenHDa6bveuJNez3CjBneSAGf2RkQV
XNoi4BxD96f2E94f+7cF6xw6XubvSDl/tw5BeToWdwQtsn0qWniFsvlx+zkPpjGz8K4bcTCmXnG/
mYfMO42N8ZKnIUgWgf2yQI0BGoDHpprBsMeRcb8wNQtg9A5BLLw/0g9fiTQWa20h3iSGg4H5bTao
VJ+9iBEBeAR+7+nKWwu4eS4e6/KnyLv+penZG09yk0pf7U1JmErih7HIYE/euO4Q6A+NZXNKC22y
1cqcNsOADD7yEIg9Jgfu/AN0Ltm1Na7txooXsrD1Wwq3AA8s4hLoUfSk8leTNWz+UfpwTU4vpWvi
MIIms2pVSP1Fizxtll8Ls6m+sjhAl+NXYUUIXll36BnZBO6M4FXleSAsF805t3YWO75VLxiJJKjJ
yMa3QPO8teeEmzI2X/VMtLoSaHgJrBDK7W0E+HzaT358qL3MPUtpTPcAxykYWQ5Tgyrau/Azy4WF
QzQKB3s0FizzyGOLLGYmPW/49F5m9tKB0uBfISMDex8/1QRJCHDYtPOdtmB2Vr/b0fLpxXn40DQH
Z5LDYwvIas7UA3MjCNLkMjZ+N4AjcTAwzBUvopXJA1RKlriZW7MpmL70ixGUmbwT4aRuFBkIx1kE
mQeDE+gcH7pCJ7FY+G2w5CBMbpU7g1qunYsPOtKluffK9BM2WUQ+BcvgIgODlY7DKIdLt56PEXjg
C4BTLFXManFNcBovHNs+uiVsDVWmKpjjuaPPvgZ2Kec98A3SxKJ5E+Ar9zYIVnQwPF/pWH7MlJBM
nZ8elgW6CUqW2uAB5SrhAstrmwXWbf1Dpe/hNUQvU2HsC1pnlzha9u2Cvc514zvYFqAkBJXMVvdn
LjzruWz3ZDd+We6oH4sheqvq5YtGTvLbHddMMcOKqlR7xQ6Ukx1Pb9WrhnG0+ubdc7J6X+fRSAYJ
H06oUib6LS5/312KJxy3GOxx0Cas39tahfY9cfy/pKAH36EO51aWM3MWAPG492w7C6hfIgRQTiEs
06h7ywb55CXTQ1ta8a/Bttal4sSg0x40aGi8sCwxm467N9eKvmM5tAAVs/biJn0T+Oxg1lFXmXts
MtUGwn/+hDRSbby86TacUPqdWWMESuM25NAz/7bnrrtYCckGPz07kS0/BjOCKo2kcOoc6+LViXmK
ORKuWqdzP1Ts/aKq6CM2gTaaspDPhFFR+aPcPZNHkMiZzdvAeHXVUfGw9bw6elQOKOAmjgucjLlF
L4zBeNOdsiOu3kdZDDi2h6bc2Iuh9060j5YQjrxRjyuFpPCUhTmYXc+yDsQL1TUdeT+UrJyt39jx
XtQxdINR/qmilKUR5Lc9/8SeCfXd1eirMak5yIhLraMdHDlgyQk8i2a2yqMBpdGdMcE75WNWNGQA
Yn306e189jsuYuWL4WuiR1k7Nbo4U/06NCkGwTSFU/uJt8okMA7rsO9uE3uoGmemTtGJaONHErnO
Oq29ng8F6Edj1Rs1JfGzk97f9llDQSKNiqCdG5eKpHj9wrN36zRRdnBrmrqJzDz2ur23x0OIUPjb
C6GgtNbiPy1uK4KYSfhdwnaVtZrKypzIEKaGH5uHP2fMygBBI+gmv104WeOBNasiA80JO6YqxZ+0
ZRATd9JB3TbvPdjES/smR9V8i57YoK0pcrplvIZZ84BDfMwWRuEixoMaVa+Tl97QYNpemwYepbZI
aSFXC6if+1Ikd6E7Tj+Rrk6xjJf3uRVPhqs+W6wvj6UYDrPs71iPWEE8gYAp67MzesnV4rJcTf0N
ajf+UiOuowK7yxp1kGDOYjU/SHT1Csu6c/UGeVpiJmmm8UeEfXyqPdy1qP/UTTsTkPeW3jOKfamx
uMU6cptxDsaT5J6IUBElxqvXyyP7uHgzetqE9m7g5Buzb+3hamxHa95XIfa9qg1qbWAJnhf/nZDc
XVjz66cu03DK1pBX5GvoeR3UTfvPeGMlse+hWJnyqiOzq3LLMeFblACCHZumr3YA9aSTYmXbyevf
QmOOHguO7wFY1u17/n7jKIlSx5LJAsU3CN9T+KQJPuEfxnbIGSvNl1Nrxq+lWbn4r6dv5K4+SG0w
T3lNNpWAx6tj3tJyYB2OfRSN//mD9fkQm/oB7cJErl/SI8BGz+WKIxV5ATACYSRp7iYbRxItNSlj
qWk8/v1j9JPpmAzju3WL38rEitbCVBBMfYm81ASDA5gti2hHhyhW0EawMDaEqQH+BafPbVRVH8Mx
BVSktVjVOn2z5iXb9h2s6tZNdhY43XWcRRLBnSZb0renCOcgEyNaYHrYoCg1/Xy0PdyCI3vLQBTj
bdvsfMKlNIKiT13oI4ykGZM919Ocblov4Uy34NSxYfAUpBGBS8YPtXKdrYp678D2BE/oYzX0gXuT
fIbs3H3H5Bo4P6TXQvUo28nor0OrPVVTHh1CA2v0BJ+7TEysi4SBIi3jO8sI422ZpeQBvPTqueBJ
0jgNoiJ1YT27/t2w5K8VGibWCZk8ZmO+s2pnPfQowW2cpY9W4e60qjGXxOaTkUI5B22SBXkJCSjD
HUzp4PBuoDXhHS1Jakber9IGWVJ1o9xhIO1HbskW/scxpS6iG0X3tFDsh8vPe0+naj83Q7w3y/wX
DKp3mTq7Tltnd4w/Y+WX66yQb0ZzF0s0647KjrDGgIyW3fJWLte+m9+7zIf5BEdnxEXg1QZdKE54
JDgDzM2EwmoOBw4mp6xMjzK/5Ey4w6IiB2VvpAIrOnIqbuJh2JeTP+57w97dcFHHkGcWHlrFdpcz
IH0UqbPva7CYFDZvo4nhMt48JMLzUIzyKJiMQ1jHeZKoR6MdIf+a2gxUCAEniV+z0ftwJnHPvXtf
9tlbKLRz9IEEEyO9SMftN2zs//6gamHQW+tsX4cN/gPNg0MLjCcmQxZ3ebOj4oZl5z6OmVkE9YCw
D3omA3XK5deDVuAUhHwQ+zmuDd8+EI3nLi3mHTzFfV7nzrEZfcgwJE6GEce7KqlgnyHaU+hCtNPm
NbUDvDwrt4dNgo97Y1K+x8LzkPSCPU7BJrIIbaw4DceRQIw4DcfimkiS+lFarearxgd70K0wjn0d
0XumovBgdN9Gz6G38TFHFn1vcAhsLt40AwDL3AnYIwCwv68fUCtWcAhcnKzUUYpaHVM2b0c/7sVO
8fO0htwkIyyHpoW8Od/WNL8fCdgVzL27q03+H8jNOG8qg30U1MNnq4ZlUvouvPZIMy6Joy92Qw37
+iiho1LtTFu9jFMoNv5gPOLbSK3+0fKsLMgoaFkNLt4RL7+YC3SjaMHKweP11XQYbtLZd8fM6BuD
kkW+vpRbA8aoyV7ZzmDmjjmhT5dozTHrp50cqEs0b9Bs2nw2vTX/jOV7C/L/ybZ/nMV/LSaw+Aw9
oJTVuOVvoTgBth7X3ZXk1AyFyx3hcFaHPgfjGU/WKXW7T6u29mXMlgkLK7VI3n0aWb97i7B+rw6y
N987NMBj5cGKmxd31fV9usc0sYRttIlTsojC+vBRJKjqAVDazvCcMGhhFKyndWT/4J3y7y797Pu/
bZQyD+G6L/rtiDIWeRHWF7IZfssIoLapyFZMJYnKUkzS0QeaifHaTSDeEzO1tyr0dlNSpGebrf66
o4wU2mXPqt3qI11/CvGcfhpvNSvre5zyGAntdgZAGeG6dE6hEQE8Sr0hqCCnX0e+KlXVC2MLOn8c
jdyslg31wmo9whdY55aPmRWHOVFayMUeaZTN0Nv9jZOVrEgdirWBER9pHqWay3rf5FOgl/yeyRCQ
7+qn5qwLPDjaJ+6AzyefrvolZnw20h9QxM2rb8BCpvDjvvXzls6b33YMs9BUhMOKhbqlwn2JOxa0
CilksS/c11vQhUdoO0QHuRxsUZ8ktekgIse72ACTSOJ4M2HXWIY5x3pQfpgkt+vaeapp7lvHOVit
UJgrhocTE1esCuW0Z/zqr3xqKPEZsV5xjHMdFRjdcue6iudCxZ4FB1LF+SOR314af6Mbwsp4mqKi
DzIh+ICaX5i830cKi9ruIBs+OavWW8kkRIXqIb4VJjRD/lHF1t0wdcArSLxT2gE0wzi4XUhHTPnt
NfUBl18Z5J06hrhS4HCWAalXvSpMykiGjibbLtRnDlUnMzXuNdl51J5r1KTPyaCfvJjkHSv8NmV/
w+bokXuki/QDbIIfxy5g/1nOG003F7KXjM5xeKT6EYHpmNjGZxIKZwVXc0v2/EgHkskWgKuGXswQ
HK9VF1sWNWJ1Utw3Hf54f2LFHWTMrvVt8ZuvZZQ/6dK+FOQnloj6KG98bUNnz9zmKwmzemM1852R
iE9jqp+WkWrINPkeTOvRXcaN6Q8HEMrvQ45xK4Wwt1JZuekhkk2GhhIwTt9WBzDDBgHo8TlwULnA
nuUx1IuDn2CVJZP4Ihx1mHV2IPPI/VTcwvPvVa2eR04BQPS2OYs5zsN9O1C8Sh/DEhu7onA3MbR1
Xuye+hVD8IESVsr0zdpuim8v9jeoowv+8sRFtslfcRjyO4bt4/9k70yWG8eybPsrZTlHPOCiH9SE
BDuQFKlerglMckno+x5f/xbgkSHPeFUvreZlbgYDQZFOgmjuPWfvteFB72Q8zCvoDaWTCOxGVvFO
GfgaHLT0Iy9VtIEVDlUAEzJeM9y1IyeVNgLkK98boR09HdVvjxEjGrKnQSfOr1EIEogZlzWkBI95
8jlqhwwz6xx3xewGisYIfk5B7+r1PwBc0zpTGD/mmbUxiuxSTsVRUq/QURupfMr47nncXG2OKR8h
fQkusAQ7htl55ceegKtDYhMg3Ealjis6suNqbOzGkt+rJfQlq5oYqZaxdYDnLwuYBQGHesJFSgyN
a+vUP3JePlGDbnAoUAwdvgotZhoV249IusdVak0/AisFSEck7wGPxzqKqbbYffBVZ+pNo8MKpxF2
aK12Q7wHTdggk89l/jlSBzOQT4VqoEKfsaS90d6VU6od4EcE1DiAcMTjRkN0+qS3d7U9YBu3Ou9A
v/rsxXXArDzZJpBXN1IYXlLIkZxsMvuEIM1Q4tKr6AqEZgJMqk5WD0rQVevJG95pDL9m9POqMDia
Aa4TZuHJWoGPa40V6vCyPSIgTGBnFiWYB9lD8+XhdEvrcCdVlKW0grNOasVaEB+4mmzueFbNHJOE
thzfUkupysvHk8RpJZLScsK0pCar6OvaLDT02uiUh7Rl4ImrR8qiN/yrPUCbWSNqh2uJQ3+lD8Dz
LRNni0D7dhqArwxEewkgIqoOxSM13TS0GAO1IcZhHfUne7m/MXTlLUMO43XqoxXQIUBNRHKAHB3r
UQHIgbD4EOV+tk3wxHO5JmazhRnihYIxhkJdUtU2QcZIi8hLdVuL8G6KSFGWcO4efHSrsCGw8Va+
RLxvgNxAL/YVrr8b/TK1P+WCrmg/5RZ3OfCchNtsBQoEp++6B7yc9kqS7qaCOI7apCQhm1BjAqLs
4HbNjZ1Z8YyrGS/9sOO+qO3F0GLIaWK4fDquL9XLnkaqcJXvPxQ28tIgCp/jBleo3muXjouWrZTo
nQ37KpfagxIgFxJWEJ6NCshN6AO5azr9rqiJ9hgDjWlL3L1Xgf/QGGTaaLXPdcenrprP1oe6vrcS
tEJtY5uO6SS4m5lMHiDD+GuLCtAKyrkH31BMWyS0KQkwNupl9CoolAL7qmUAAxVGayOk+obj4AS1
G4lmI/ZxkzFGsayvLLJTIKugNsg/2nSlsQ/KfNyE0XM1SsUV9+9KqTgMm8zftEkICyCFHAuGM7Tl
Jwa41drEkOEKaiKMQJKfbS6B7oSDH5vlIbaZhOGEVS8ySMRaTw2Oa5j3HWieNCkfU8+st2QxJWt9
TJjk9YUjpd5b0U4JBUAEcp1qd1Slkp1IeNu4Y75ddk9U+/G+tp9RPbqDmn70DXJXgdIb3fgPzcgu
JD5ujLzYlR3hpQSAvGQ1QYKGnd0PUJxtuMsgaFcDVX0E+YyHX4XZ31sZJQxbgepZ6BQUfGAO6JjL
LbOKMinRvw1EXrU9uxqrLkMuBLlyuI20LNkrQ71XTMDlsYTPuRkV8joxAtx7lHTCgQu3GTGBk0Hr
p713K3nmfa16F4YFlP4JW6GMiUo9Uh2Tc9yukbeoU0QzLKagQB/iDmRUDCOdWnotJ28Bf4ye7ysd
P/SxOpvg3R2loO2nhsWdCDeKHTH41nbpGN0UafVa9Q1HbPJDZ7hrDMOJLAeQ7tTdpWKkGGaSAqB2
13ieG6hImMfk3KTPxkDnMIgRS9ty+UksJ9OUlFkK5S51F8vtrRj6Z7qLm7RWnUqYLlDOL9AphINp
n4gKYbUWvEvv71OOvVB9U70ahlj6Aehx8O3bfDSGtUJygWn3JyEbdF9B86edcVvpDkSHmEwr0JeG
fyat57U2402V10+M8rQtbqebdjDPkoEkDZekvZKV5KFrm5dC99z5vQi2w6ajHRmxAuR+KUnIomPB
ZGtwFe6todbvvDA7+umlNLMXRLfXHvfHnLTXeDtjwoOO9o5fkpgOhyQX4q0JT5tdHyFXH3UzZspO
cIlcDYxMEOWiPVa3VTPPT+SpgtPLVKcYz2rBpTJMlXtrnB7COnsZKHQ0agQbrDulBjaxPn9MtAf2
msNZegjlatPSD6kGm0iB9jL/Xi1o2iiNLvyXNzKendy49Zr6tS+oak0RUCmjZa499CuyvzEn4s7t
+706htFKJNAlqpQ7o0ZtvVAr1ExjeWskLTZSwtarmjuAuBOGtZIawCzGdAV/tqnw8tLOxtytglSI
ytvaJmTZuCnH4ED4/NaA+wwXEqxOqT+FMx5Dl12vzc5l1eLOjqWHIUMnbPe3UUSlSjLJ/smDKiKy
KXoapOGDruI6SUnknLVJahvfyVZmUAvv9gPoOC2hb1BLmhPEqDCLTruUgqz6NvjIExquQYlGaQif
qD0HXAmrbmUKIkIMWVzIANBeKWwdk7ETDiSSjd1Fe9n2d1kv9jmz5FkvzeVRa68+OrWGY0RSxnOo
kW6C8baNggcRMfCW1O3UYHKqi73nSVsd0DFmjatVZOhNB7pKCnRcz18lenuPJnzbgE3hsrsDTU/f
xoaBloebNMzu5wO/kaK3PKHqwT0tR5tODlWHvrlSiciOg2Ml2TdJTMhlYxGlobz0MZhhfTgyw+Zy
VcrPSm+h8R+/MtUipj2tb0dO+ZVi+Pw4XT+TvLIjQ49T2WkHIVdQanFvat6DoPqAE41qgrgZwvAG
N/Ub7esfNaJVJWrojYsUk97PTMucjLanJgE1Y+AicUW1Gul9UuqPNtUeR2E91gF1d4oRH1ljPIyx
gfxRHJCOPdHHfAUZQMzsqwwWClb9V1wCjgUoFuvxLT3nQ49/Jh5ptKKvsLPoAiVAyssHI2gdmlTb
0E7ehUwf2FAxXIUbwCw/KcPsybFAjPpWSfJdldQ/Us56KStOJFO8iKL/0YNYW/t4J4ET7KHiYRDo
dmpO79sX1baMuQGlmJVSPJ5mBCa4PliG/yhU5Zrzm6iW9TFz9YkyXQd1tcvTR5lOmsH9s1TSazQ8
0F/69EbrpvQFGWDxa1LQjDOjfRL4p3CCQWKgOZGy86Rq2FmKz7DDqEbyti61LyonlQH80hjRzIf0
TGP5NqnDH1kq3KQi/i5igttyMeEEe9Yl/aSHoSPP/hcTjGFY3MCe25NcgV+o6S/qBLVYEMc3qcSr
KpSfuV/iK6y9+NQq/QPFpfuKewpKch9PNxi7cdqAZD/Dld7oirwaLU7PVFzbgvnTXab30goEXkop
0mibI5HYzL6qapO48mRe9BGSRKcjfsHHQqAjB4sn0qvnXxWv2gY4qqFiFTHXGZBMJh4VoF8UreYI
pVTFxOnBxqqqbOVftC7ZgwB4UPBedOoIl1gHtAEnv4Gulcz6aPMeSuBBH1XECVT4ffGij5m6SwdK
QOZ4bxpzNabHaqFXl6nTztGIv1wq39Uh2ENg3AXpdPLootYTivu4fk3b8C5PH0h4BAtqms+jRc7s
eBj04ScpznRSFHHT1PEdRp9peOyV8g0tYlfVp76uXwJt/GGSepTG9lNgccpBzEu0uvk5ivCMJRVW
ir0roDqtJcFwSq3yw9AIJ8QkEJsm9v+Gzga6mBChRG9TiyMjbsBsAo1x58WMkbhibAyVn6nHs2oO
eO/R3AhsKdm2ZJgFNepekUbf6Qisort1tolxQB3gMsfZh1rypHWc9phTePfpKFN+KNR6nykVh9/M
c9CujHk/R573FGtj2+N2UC5GmT4Qt7vz1dthCp/rvro3dH1rM4ygO0C5PCCgkECQCDKfFFCgBoNv
KNrX/P/Go3Erq/YxKINzoFAXrmbr1/wfpppyjwE6dMgcOxEReQfWicAgjpSAaPtUbJsufzLXlTKd
dVKC0FdrzEMg5SS6dZQC+s/zHw1pSUofYssg/BR1gLEkNR6glNy2AakGkOUdjM/3FpISDIYAyu13
UXslo1r9Tp7IWyGQYGIChwozojKMHxGGxJM6tbtIr7eFVO9I8lobGkURvLcxXfkCJbmgwFzH0hk/
XL6KR24HQ7+vzO5iewZlQu3g9fVllMzziEPTD5pdNKkH7aVrKWKPD91Erk447i2rvWjhD38uZfb5
Z9Rb71RbDwaRHtTcV4Zvvpf2Iy2ave8ln55mnb3AA0NjlAdLJgzBM+48gpL7NjhYGRUcKB/8B+Qr
1YkzTlwiizTeUcJbt6P5CuhddnQ65EmSu0oMWAQNFzEN3LXWZmZKjklblWzFFOkCsgE6UORgqFQA
hlT8mC+Zfj28QLAipzUNjbVUXwyrUWeGYwnXfm+D8/ZQTZwx2O0bxhMumtxF0/i/8s9/J/80bGEu
u+q/kX8+j+zyzP8X3eev1/yp+1Rk7Q9ZVxWLzgbvZaraP/5jrur95z8kRVF4CtGnqtoW6k8koRnY
yOA//6Hpf8iKqhk2/2SNwRSS0DrnXOYp+Q/bZpYgyxYaTZLRxf9E94l+9HfRp4yAVFY0FbOiwPFo
q3yE30WfyiTquLKZ66vlCzIExF0rwKMM+bgYMfD4bc9cf2lJ/wNOyjUPswbRqGr8m/9tfv43iWnp
q3Ix9Pxv3hnTDsPep3yg67jybnWy4ECKPufx0T+ru/whLFbaC+WcT38XHrQt1mwiGqx1cOqfiL90
zINMaMia8SNSlSbf5Mf//0dVDPlveljZUrhFcJ9XVRRI/Hh/08OOSo2lONGUs1kzciqIjXCzeWH3
6kA5VDJrt/MD3L40AKgLPZg1SRZSOnYAbUudm73SV/RjWIt8u6FlWzEeFrrilFrGVawNY0LPWHTK
FJFoLr+WRTa4kt8PrgpfcJ1GuOiWbRkhh4wWx8IpaeI5cUhGiFeWxK5YKULyGfW9LKyFKp5NqBw1
BauYmliwzmGHJVge49xdHnf44tzlYSF318wqe66sgmwgPZwwX5HhCKqxdL8XrZ/jNDEjY+tP+U3c
Jlxz5kVaQTkodO6df22qFPJ4V5PJ6JWdZDuYhAqXeK0CgVOBbL9ti3jTDHCJwvm/1E3G9NTO1ubk
5a4mdUQyGsty2bAI+CatQySXUJDqrcrbqV23Jb+1dLVOK1wpCv5cs+e15WFdoZ1TxEGvRz4jQDES
jedW87Io5zWFGrHTyyFXfknGfibbFcIj4Py/Pc4h52ySwXumZrBvSlnsYGAz76+IxJ50+SyHjbdd
NjWTBBASAbdBcGr4w5LL2vWb+IskkHJjzI+WTcvi+6FSRogZiGCRSurUy9fV550QNXMI2PLNl1/F
qvwTzRTit+bvu3zLZY2SHOO1ZVW24gK2RXT//Q1FLNFhXx6bTU9RS1bbjyLAW+KVdYXAueAg/f7y
y5qCr2LP6bBBvFe7lLJrd1kjxpKypTYdrAHGBSLyp+W5JPT8Q03jvhPgGwwJN/cQtqUbZHQ8V7Zo
cBy35DAuD1WLZO6R6g9Hgq5bhbusLUeH0GWx72evxLx92cQvbuEg45j3iZIh6kwMuVui9JnWcLyZ
hdBYWA++RPaxXRIcrTexIwUlA391Fif04EKZQmQj2VUzmXJYdApKNbg9wgREltPenP+v5bDt5s/8
a21qb8Hiwif4Pl6LyOSoXT4UlBtrW3vVefk0+fKR/lroYZG79hxiszzr1TDow3zS90s2umdxqUjz
f4apL9uGOVZ9Wfuv/iTRGJ5X9UjFMuf3ktEducBIICPpWWXuDDvfKTaH7vLsNK/97WHmjYLpLNpk
DTIogcQqEE3VE6TRzW9oKJO5KZL25fvtl7U5kmLfUiVaHgGh56xDOLHGe034Ws1JP86LZW3ZNgIQ
SYDFhdo6nin1y8YJciSdTTvZ/Hr6t79s5E+pk9JDNF+zGLsRyjCvDVpUVC/L6ujPAbnL6rIoLf0t
4JaxqX2JgNTvJ5ZXl98bv99t+RvJAoqSZPgdlz0f/7X7Da1ngiWJuzYo+0PJfXZac44Urq/Plygl
Le397MLtl69mkpv06/suX1qoXbyzffn461nNmLjeBeBxZ30Ke0YEArZPpT7nIz0UI1JPhHlt0JZw
mVr+dvmr5XGuiD/feXm4PLFs+/V2v70mk9p0N/bJUaFCt1NlaTugyeZYmN/2b2/zvU30KlmBomo+
zDrHQ2U36G85TK1eh5KZmG/Lo2jeJM/HK4J1A5QfD3usBciAWPte/H1bOnBTMXSVHgZ7IyUAiT0w
vy6bgq9x/vL/5WuXl30/ky+v+368rP39v/rXj+S3wKxtdsMokMejsMq5mlHw5jarBsrGHIpkL2Xy
i+YBxQK1xSV1XvTzXY9G1gwXxsW36wRMr9IHaTjlSLlgqZFUDMjSWYRWy8LS5Ts1SoH+zELy7wXp
Vb8/XJ7IwvITuV+xGef/Ry7yCI58NAB44DaX9U06Z0yJdqX6LbbZ+ZBfFmK+QX8//G3bfNerYuQA
cZ7Mh71J9yfT2MlZXysOBgmxrudgvp4+q7A14sbbfBtXzSu7ozsgoce0SI0vBBaEc8TVZcJYJbm7
1y5aHCOunD/CIjYzlzOo1HI6wDEqQGtAyxLq7J6qijejXpr7LAyJ/2zQR3jz/bJL654h27zKnPLP
BaNaeigG6i5rzLdDP3r7ovu57BudGkuOFbKYDrW4QYqecxVhLxnz/S4260tkT9HOr2sgZr3+1UY0
6YmKW42D9VbWhDj3po8AuEYFTItXyX1X8x/x2/WHeh5hDfPwBI0LIXNd4d2FeVdul23z4aAKDUTw
AK+YcuRkH3px6hVuIYjGa0zP8a2h2E8NY91x9GPoREfkmDE7htQ8nezIUveFq0iq8msx4Za2YSbu
u2bca3FuQTKgvC6mhzL1OqQGqdshFw4VBjg5tEFHl2jjeZl5G+FKWotmgCGq/zO96DuN6HsbUNRu
HScQk4LIm/M7WPw6ApbV0IgZBMd9twY/y03WlG6QsiK3rKfKqQINzh4lIVMwh6T4fuis3kdroCs0
tWLGy/ggqDSbF2OCBlTIescNNVW+6kEGLj8P1ZYF7ELu0nb450Okmcpuwt9FKf6jGJRrlqAgjC2J
Wea8hpADOE0AyibIOQlxPDG2iCd+md8e2zIXO5pz8+bYDupfzxEud+z0CmnUX5uWv/j1HmnbMSRD
WAxv2UdiUs83oXJeEDupwiuYV1uMAzQcO/SVWsuISO7tlBfNTxUx32P5o2VtmK/Py9r3E8vf/XoJ
VNOPJBKoSubXmvSYdxZ+KJrkrUvRuKWyls25MfMqBzv682lOM50IUF22mZLG00V16kYklcum5Uma
saTnzH8G/J784ZKPl7SwCE0SrKvesw5ohq6DZ2hbjhRu6SI4JDTrd73h07T9ta2pPhH+VJuFqrRs
0lNFcijt0PifX/X9xPfDHlkYIn1kZRsqTV2/IRSdAwCasLlTrO4mwW+2bVQ8xxvd2vTP2SfBMmdC
7XLujrvaMR6SG6Ydd0SZ2PTwnC69G2mlDzvEP6zg0CkNd9KIlLur+1MV3syzJOK8fXfsnlrxRsYo
rSc8LJtYwMN50qKLElHaXqfSETWlGaGc4pzZmcrRwpBA18POTll0Uw6ndjghacAAm6Izlw4WZU79
liTCHvd9eIihg1KBJ4yXCHWCbNzshDwNjHuxbn4CAQFU/IXHq2qAKaxN6bVC7cH3v2/Mw6zFl8cL
Vbg0fiaTQ41WKLIeAd6W7wo9v2jdiYeWTjJCUmWN7jhaATBqpC2gVFhKprw10gNwJz/cQh0utYuF
tOOxiq61/J6c5W2xOulu8WatohuKe5yi63A9uaqrr6PX8VQ70RcgoLeaAMgNffAr3gj8OMMrHPm1
dRAfym226Q/xCzyNp9KxnGFPnltwUffdHgnQKryaGwO39ZVJZ7WSD9ghz8q+eA+ZWKLTR1ZfbGJK
nuHWkw41Pv4TNIyi3SqMsBu0eSvPea9X6iWDcTs9gPzQNvGtdON/jh/BU/GVn8oTTkT84Jv0JdNX
BtPsxyZz9BvxUL9ozie04eOhffUOfKpwN+2Ior7lnNPd/Oqq8I93dCJHbSP7hBZzy3JAqKPFSDdG
+dJEBBXf9f5G0DapwC3uPUqYONVTasXVygbsfU+3mJh3+UPLb9GvjT98eLQy9VZnGh1aVbT/+nY/
MK0lsYK0VYoDg4v3JqrXk7IpFFJ26JIeT+atzdfKDsY6uzcGF/EasYLouB2JBNBpP5O+8OnAMeLg
eCTYBBvQ3r6l2XQGwPna2Ov6Q5zgKaa1E9t7P3QKxJL3CXEO9rYZ9o1NaMYhmknldzD+szcVv+e0
/dGkoAhvs3hf5DeoHn8WEtK2zQYNDHcIeUUPYXw3Pwis6Pp1rh9jc2XKR4+hMG3ii4Jo4Qld2lF/
6JDjH5Vt4ZC3+RFwH6yjdc2RdPLu4KyYPzpSIAlYeLUxKyH8h+B01LR99zo+2MUJJLV8Yux1m7wq
n0QiU5mQ31H0EgP9JnNUliclXzP62WWxU9CbPSSMUdDsDuuRJifIkmAlnrMdjXiQJeaT8d7dplfr
BZ3ZOZVXRb8qshOnv9QdLM/p70Egz+7fD8gJnzanj7KBveMh+le2cAc0bccn5O2Tnkn/Wjmrrnqb
jeth2NgpjsZV+Cmf4Rb9TK44UNeIyR/Ei/8RY/lbIYxt27VBl8O7iZ/LZ1K1b6kO+Ntg0x6hCaNN
3ycQC1+Sg3bzNN7p99JevUafgB7gOKi0sxz5C/qj4Q7bfIOIiQsNEKdddyv2dJQP6AiqJxE43Ruz
4/hQO8MKk9KLnK/NLSTKFT6LB2JbuRYqxLHyagIrnBK3XLCOuWQzgbjtXtMDsD1h8xXpKa/kE/yh
nf+sKW688u9zz+Gr5xuyKIiRZvbbr8RKbK19dotrwLGfhg3m0H38mu4QD5IIZV3o1crgH9ZcNB3f
RdDXOwZ+2VV+4nSLthTp9uSM6s8chyc6i4RTbGYpArzflYh20w1wdGvY6rvh9icKwVPjenvcuZyo
CZ7fa7OXDz1XHrrGWAa4AqprVDTCKe/Zp4fmiCEhdkS+JtpnRIHJd4AIT4gkp/XVfiHReAT5gzhS
3XrooDjyxaq8MfeevrY4DndwRNqdv4nX5S76AQm2emTuFUlrFE5E6enPVN8BxRbQKE8ALQ/lydum
rvEEVczage/fD/EaB/naPKKDLPYq9xT8Kg4NQsqR0PaizSchVif7TbvGj4CDdsF7htfnZkhQWn3f
/qyspOCz3CJVLhtpByGI4pEra2YFscq7USwGNs08U1miA7V5boR0GetiTf45yqUXI7IYW+81oxcr
tSgQ61IBc7v5JcuaP09IlrVeV5ts/2uVzFV5EyVo3okt2oXz3yTL7Oa/f7Ual4xi0ImsgH1GDun0
a8CM9dEyv4Kc6HYgl3brtn8tokpuXUlNOndZW57Ahv4qwcqgjmRB2u8rzfUnQoPiWBxqKldWLyHU
mjSulMvqAAQK62NROiZRLxpoNQacoKnJ4yWWwQ0AvaSrNMOsYKjUIKLlsWfylKnS2IjjcW9UCCpW
cpZSCsV5S9oWa00wTwq+H1cUHXdhIB+NTkucIsG6LRTibuV5YYYMa5e1722K3fW7tCKlWqbxpnDw
wwyjO0JeABWgTCnw/CoS+bsXkFCya5mwGFdGhj0ZDvWunZM8lwVMaVQOaAv7ubrwvSAwl1ngX9tE
j2E06OTLUmXD2MxUZJ6ZVIXFJfd7o2bUwKFD7NNingXi2CGRZNL2Szm4mUuCy5oxV4PJ9pL3aQAb
3lDuE1n1tpZNaaoY6CuPBbcJry3KYyUTcKmpXI/bp6Ec+wPx0FtJH2z4J/8sICGmaNf06OeTMWwB
ipTN5KYTlRiVOLq1sEum68iQDILjcFgh2Vgeyj0cK4uhkt15D6Zfy26QDnhicHE/FJVVbukBDC59
AIIdlIGkZjR//jT/4pWmP6cjXDZ8qrBDo7lep8UqwgzPKhwrJ3QKeNzvi+9tXSePB+GdCCrGXNFV
hJdrbU4fWSsfkL7dmMx6VBNlbzcX4pYS3dwFWetdx1Vvrh1rSMg5aZfi8XcxWYjuVdfRNclSroFW
HlQ3G5sjc9+AK2v5PmJC4RyhabLNa/W5qy2FmRsLGeVyJvct+RDwQ5ey6vIDL4vvh1aTh3xJJoYy
Y/Ll51Xmqb00mgoTI2h1s8cWbTwqXQ7Buej8azHXkPWiYqPvK1CJaI+qJaYQaVKo0C0V1khEaD+X
x8TgpZv/bcYtRJV/14zTVYPu2f/5J+fk/2GxPIWVD0rpXyksv170ZzfOBKiiUZeCvwLKVszds392
48CwoFTWzBmEols4OOmV/dmOU+0/4CBBb5Fl1TCEMveK/mzHqcYfvJtqAXYxseMKw/iftOPE8r/8
3pHTLP5/lA28Jx+DJh9f+PcemYVtDkKcr+ybCZ0XKlRyYrJoY570JqxX+OLRFrbZjhnqLpnMYzOH
uDBDN1IQ9dzTmWiOEVNOBKZALcybvPNBD9IhX6rYeVFRvWA+ZlPFImidoC2irCGHPFK0RaTRQiK3
A5zQjAtbmaA3AwOzMtyZKOT91nJLub43xONECZ6ZCwoTMz8nCjdOM7iJv6apei68AWR4Ae3Bpsw6
+sNrX1/Dp0qvCafrj6RxYZcQxWtU++9Lw2C+YJIefBcK42TVFLeIDIJhehi/wrpyNNPw4IJljP1M
sxv3JnNBrrOm20N9QalKfd/LjAu3S+HWuQZeEblxrHsGzZFgYFyhWYdJ06BhmUBR/IIxAbZNbP7Z
l5kSmJPy4rIiJYQ93aNWKt+iIfHIc4ruKvkpsT/wejyABzxHof0Ir5uMB6QjbkJZgk6GfBd6jKdm
h79LSDr9Jn2VShFpBCgzN1VK3Hfe+mR2N5K1zoOJAEY5A/4lYiwDkuxppHG5Bgxr5kSZRgG897dI
RnfNhL4+Dvn8Ai7QpuKwB+FWvuS602pJdhzN+muwzeJUhMYxKfnai8FLUN/UyRi5ihbQlO5lOeUV
CRh10PnbzPaRFPpI2+Xmo+i7FohjNFHx9eynURsVouMUDMwKwFeZWUCfKvDuPQzCk586aPSVvRXd
EiUrVqlNEIcVIJMeK49cv6SmZdg229i+jn2Au1RiIDuplAaK7LEY2VO2DxHBCBQ+iuYfu3AQCgRz
amODRfTeIPG6LtnlNoggXE0c/K+th/jdq+LeTWvxpIdZsF2aZ+FQ2YfBwCDEz28lsu+kQPPHKPnU
e/uhD5Rd7+cfkyW9E0OXb3sR9xsZERh3OEZnDMrqYj1mOtNSKztVc/1QKFm+DQPLteZZ2lTrTsrX
gnoQo8RSVJqjzHKkNO2xm1prudcQDY3QEitcqEA5lXVupPc4Y+ttrozvwyB6bLdc/YHNnPBAxhQN
ONX0QeudTESojuaa77KoUoSnkwSEc7n5SP4oHJ+IitWvvuI8uNBaaZX2kb5f7r4D8X+V/UOT05NX
UTugMqalzc/YstC4x+Uqqghupn5lOmmFmCarZGLI9eQrDaP21yEb1qRG5SA9tCD/SMz0uUplbwuO
mFZCvRlKRNJRbjJPwAC2jGmWBYaGQzhO/W7pqS5tRdRjKHfWQ8psz5QM6hsBStu4I63DLkwHPiki
q7Q8Uz9/jKNmH1X4LUi8qDdRZ0y4laJZ0Obnmz5jApaHPoZaub6tWoMYMpzHlkG/eRnLlbpEwyuB
DRNdzbLifq0HzIyY/+AlpNun4jIWWogJKpkOTc7cyJebw2i0lyCyy3UhNIHpGRbc2FOFT3rEsbWU
781WqtZGDYKim63VUWch/mU8WIJBXQEZZejZBvtfnzPU75GE9XBNaUFmMrN+lZ4osjWMC33wZgV1
u635o2X4UGEz2fcYjacPOUaqLOaFNxFC22P0bRqKGLK6UnCez2IC1aSI7JvsWgPfbR6lhwFrQT2Y
I3EtHCilpCRUwUhxoneO9KDydyYSesIh3voUAG87Kle/RyzRcikgOqB+H00RbuHPjE7dCupeSnmr
g3p0JExqcxinyUieKrIQ0XgHGP9ktFPg6ACjd80h943qqglLvbEQfySJOR0VZgIcvFtrqEx3KvyH
KhiyXWKjkkWkbHJFsJyoH4lAYLpvMAtwhR5/iJFSj2H4FI8Qyx6bOgmd0pC32CgOy40IMcS59mH7
0e/rqTrF9xmxkzuvjm9jxIc3g0KkY0XAoq9U1dNY5Vy3yvrH8ogEm2hrquHkqM1znwnlLJRau5n0
sFqXieTvciVW9i0m93Xm+ex1D1qOb8uSI2JFOyml+Gy6gF5+Xt3G1qnXMAd1VjO9iSC/CaoY+1yK
54+djeWztNVndi2MIcaemAWGE7FV60HEzbkNwEVlE22dCl4tRnsVSQEKRR/gaA9a1EerYY2CSIyo
05hcNxx1A9afTJMoEM0hTDXJMespN0yXA7/e2jWgYsCn/tUP3jVvwkxYzrE6VaFsgqG9VtNkcckv
Qw472IXABpJzPkD59piyakPc72PFOuh6brqCbDOXFK1TpdnWzqyAfGRD/Fw3mnzSPSinkpGpCCWi
DjJrHTsW8RL41iRt48GeoOBOXKSooycQXVTYVGKNe91rmQQkpZMCYScZLng2SIQ8+S1U6yJE9h8X
vbHHXyzcJsftMnR2c6+PjuYl9cXLiksA+vbQmrKBU57mXcy0BCc90/E0+chU7iLEoE1OOTOIQq09
KKlNCUaR9z0jMq4TbX6cLEXfJ/AToL/41Ft5L2d5gl2YbUz4JVyU0ASF8TUIxRVzeHefqTBG89q/
ayWvwcwK1w8HSXYu0LcDZ47ukhb/ByKQBx+9oCSpT14Te7hc8G+gxivOlQLHO4rvO3VyYSt1yCem
FmmL0jALDZs3ojQSuZfcYKrTjUqMxy4CaxmuU2wLaPW9rVxFx6bTyHjEjTzc9Wp9MIF1RX1u32o9
xZOmK6sjPGHVB3zZEZwxmOhC85FfdWorhnEKLWmrecghccNOhXBmjcmb1Np3qmSkl5igsFbvyG60
zPE0C6xthXoGxiJkN8PZbDoauxXYydzXLkBCegzgl3ZQ/YMF3w3EKH80GYzLCjyC7WShE26yXSZK
GgMoYjMwYxl6k3t+IncKjBOj04YokwIQviK9dKhkHcXO0sfU185JRCsvBnPn9TEl+KFG51rdB1Ml
kdHbkwj1fwk7k+bGkTSJ/pe5wwwIIALAYS7cKZKiRO26wKRcsO9r4NfPg/rS0z3Wc0mrrurKUpJA
LP65Pw+oIta5VZ6wjTxJE+U9zhvjCjUgIgrC0up9EosKHzhEmOsUJjFIsmifJChwVUrgsTLc/mVw
yNlBZ8JM2cb9S++ljIcmen/mmZQOrhgM02X9klvvc281h3Dk6+EOSYTYvVilhJ7nLZWbwnWo67ah
DCRyfuri2DrT/ZpCFCzFWyz2hHbUiTweWC53kueqi0+GL9h8+y4/J8l8CYrBuKta8i8D3VU7GMfs
+7RKrmwjqvaVE9vncYjkIaB01ZxMiohlZ7/UPF9r35d6y8D0q+Eyco0BGS0AQnlIQujErT3SBFDG
5ZGOHe9xGpqrn9DjS272eY7EtAXc1l9S1wjvol3SGNmpSnSyE/hVXhoQYCx9SFdx9xJP4PRClJIf
PBynMGL1U0gKCmH57NY5CEZy4bZBHoNonnynQzwNPwFBDoBeoWDQVxOt8wYhDmiddyVkeQOCI7cs
+CS9y5Z+LhkBz4irbs+5udlD7qBjcA6RoSaK6Qynaw4WCOHNnDJIEeQGn8qK3y4tqDanDe6ta+ku
MEO3ejHFxA9GQvi3XIQBqOUvzeyiMKdrY3Kbl4KuL2j+E6s6sdWPNqmAIlpGeKL3WKwLVwnaRMpv
N2+Gu1CjXaiykLuirV8Yp3qVFX0nY3OVJX5++hLuaVNUm0BXgNNjWpB6j+KOOqPRbeq46CSqf43y
1DwG+Kyw7lblIZ0JXrHasUw19PQxc6Wx6Q+jYpTR0eXwxFjThuJKZbLi6eBzxY/tA8TjkBw0b5r2
rLMThlzlemPYURRiH2WunQP90BuRRITY/DndhHlBbWzveu8Rw684Q83RekA19Rp6e1s0fAace1J5
pLL95IvfJTgVtQLRiTn/C1SJuNrR0G5jfwz33Pu2ZFStdxo0iPGGt3BaYsxDURzKPKLF1TTbo2Xx
uSehs606Vz8AiqeipGhDumupQzfBxeyyyLX2Muv+TqQzntKFS0aTy1vRDOMmh4N2pK2dsrPQAcFl
XwCbdbu8dniMycnPYxw8DPDI+khK3hzjb1HZyVEZjNFKalh6f1vkaXNAgSOS53SMtjsDwFY4OgdP
V4cqaI0Lwc9zwvbZstgzOKQOOfGom6LDKTsRua03LZ9obCrjwunrSiKXm5FgEtZQ9cwmgTOwL+Nj
IeV3NM7Wrk1w7oObRLEOW3cPw4aMYJ+XlylTMDe659GHBoKk522noaKEV4XniszSphOi5HemChgw
KPQwfme3tv/KgNx+TXBn4zukY1huOG9UVntrEvpsdBQNmDmZG7FKQpsMkuCusN1q44b5sDY4YWxU
EN5POUSo4AMJguyq3zaHHBFjxWyegpkcFGOn3ce4NbrDNBUu2jwDJVdBj3dwTZ5FdpklYxN2JnrT
egpugsh913aEpOpmL0VgXg2gpT90z2iue74fikuZsUZEO48JHRObTk7DphyLeitT2iFcvDX4XcuT
EQ686mD37sYc/X12olOfznzIAezWhN4aw+XBTKxtXABkt6vuz9w79WkQ5HfaQn0BrsrXozOgOBed
iSg2ddCIRv9owYIOE1pxGpT3R2hoH1YEVJ0qjpBTH6lmCxPm3kjCkTQjuJqclG6SJvZBB9LeeNUw
HaRJvVat84c4GrxtRV/kzsIZf1dRDNJpvzxJLIzrvoDfIi1G5XU6nt1gvDrUw43u7D/6WdJfhjJ9
NvKbtPvoSXlhfKkd68E0wvmuGsqb0ZRUQvthq1Yk1C+U0Z/zhINe5ABpjJR/jSTDqoIgM3n5ve4c
52S4v01orSdBXyqZ0ZrvEpXTLJ/GvrXvUtwjJ+iq215BEMrhvR49MXLtFuEJk5vaQcYKnmE9rsgQ
ldtprj67ZWqeYL1o3OiDkAEqDiaXiFjTwAjcKpviXpQm6rDZ5DufrNuGpmaD3k0LTiWMwENHy9A6
C/vHCZfymhuleQg92InI2+tIuQ3z5J4iSXp1BqglpyS2N1ZpcUD02mft6yVsTFmBynzYNAOJF2HC
9yrSvMJAQA28ywyMEcYnW7XY5lahUaaBNEQhJW4tiEdugUfLUS+0MoHV1EyilcA9QcuPuFMvGdbR
iYR7UWfUHviMllJweWs/jV5Vk3GsyXifBJ/3ji1gVX3Trz6RhZEwpYbhtzUNz1HZO/sklQebPONW
x86f2vT/yGwSe/rPfmHZaUCZdju/StSFyzCQeMWYi1JN8Wo7R2xM/ovwi68UPwaplJnDq1UtBtY7
Mav60tFzyE0bPjtJH7KxbV/RcNg+8Um8O3R3HMuYoU0cPWItxV7JCVGYGXb6+1oU+i0IZ0n5Ug+i
s3byW257R78M9dFwk/Mw9K8W2sfWwpt/lFFJ9YhBXbDB7KlpSHLPwN8eoeqsKJM4hpIsE7/AlE3X
KVD+J2AylMYNO4PEyNZ1G574YaQel8nmxHHpCk2ZYM2g412I7IRLd586fKJ6RDYMVPOh3JzxADFk
WJ7OEo6bb/AHn6aBoycVqcG+f9d0y3N9Bz/TMITh7yVbhLZ2TSxlhxWR9oWR5juJPthheOg6SncN
MimRGKCHIq5sAgYXYNZGiIwlTTLA1H1SVl+wGcrtg4AsPYxkvt2pZCvsRXPoZ3PNV67v+9FzHlj6
5UOWqwEfCxul6qvHoC09SsfBGgmDMJIvp03dVPGHiIYjF6rsM9fh1nENa9XHBJ9y34bp7JJFbnEw
r+c6svlsUWLaqW9BtaC/ePyxNioKfjMkytZzo/K108Cf1EaeHIekeyxoT3poDdte156RbyYb2cP0
2/4wJ/yhVWyYjGFwD9KKGR0aHrm6xKDh4iIlV5iH3PotIouW0w6bGoH1wQl7HD5QF9n9aTMz/Vhe
fGVVC3PQ3Xae+MpmAPd1eMkKvFqaDb2XrMpeQc+jyMt7GmXPcWaWp8Qr9q3d589yHnj/Vbzre+cp
Hr1yVXfi1ECBG3ywHjUFi/kdQ9ZJ1dFtWH6JVPFZu13+KHMeUG59Kqx22Th1a29gstK31tUnmtTf
tUk6rKc60KswSteDDi/EuOCnpSO4TdKJ7VJkZKS8pAoKQdNUVNoYPGFlFX8b2B2kX79ZvXNf9/pr
isVnE/b7JpDUzzXFtRnhIVX4BiFfwNYf7Bc+ZdgaS3RaVB9T4BxA7+8zekCgedicc4p4VXj2Rc44
mez0mxAme+dLI/2HygOjKBjm4h1CfQ5V+9eJoQyXJfhjQFQgdEwTCJ24TkpQ8A2Ke+xPyNYNBv7F
KWkycY6jl3DUVE7XL1HmhJsyNl4o4PQ5duInEimuqjmKeOX6D5uWg80gL7SuAuajcBQNQNEf7TM9
n5L8bRQcrCEevkm0EYPzhoTrWmv4/AW1LDSyYKgo5w8RP0QRJ4Uqe+eZ/HRyE19TYYe7SrUfXeTQ
CmsFr36Q/Erhxe1TwzxVuh/J6rnrkQ1AOFgBWqb3s9AOVgDrJjXCKRrFSsE93KRg1t3l4XUi5BXj
5sIa4kex3RPi22uoweFkUVGhEDgk4XOxd4AJg5pKXvCBH0WW4UuQE5fMknwx+HgmCgYVIa1Rr0s0
y7Lh6zOL5KNHH4RpoAhIDvAxRv6wXT7/zQzvnOIMxS7PgX3aetVZeVuLRmrqJ6r+4LZQ1NEvv3tv
+nbJZlQF8kFasdRqbR6a3JAnSO2tFaqN27X+mmYkrpb1HxUHn7NqyTxPKd9Tdt8nnrsNJ3ouxi1N
Z3euXx8sR54ETbw4xAjbhsCESaia69xyH0oaBHnUKIIbuvGAMTqCp9h+Bqn36Fo4hMyZ2zuAnZNm
HAI38uD4d/U4pFCnPbQyZCM/KTHixqemqn6FLge5OY53TT0UFHie/HH+NrPcoAoTxhJwl5Mc4+/Q
GdsjLStr9LuHxNTW0ao9d1XTFeX0rFGea58V/4iaS4rAI5hZadX+CWoIFzMlKrkV/hqFM7xzUklY
YoqLjN09vs9XlzP32jGgjpgBJ7vS5qNtqoka0aqvP9PApITHcNNrp5EcamP2dt4CD/IXfLFE8dY+
bwBf3LARVXOc5hLeTwImfww9nCKOuIcFkp4L5h2G3b969VKSc3TrPv80bQObvfHXSAR+hZknLlvU
BWnbq9GAgGF2uWahonF9Lkh5MV+F7zP0L5E/TXTLtA8+DN5VLLJzZxse4RAcM+XAySzreBAYb9TP
kiPtZBnsHAW32ZJ/xxnI8aYtzZNxxO2zcOq3xQb7kaiKe+s0GDhTZhsLbktdW1DzySF5wSKY+oOR
4u/38+7i2fLsF9Ujpzvcfg/G0rkhjLHeg3oOoXQsVSu+p1cK+A1O5HUxDcV9UekbhHMmA1QZae6e
m6J1HmFksMzkz6AjuG37Xswe5lSraPQo9jNQ2GugZHZ5b7UsvIKKgr4vr/OY3WYT114yUmee3OdN
jnOJrodNpKhHapPoGtZ0RrXD/BkI87snNs+TzyWJe8w3y43VBSXwO6ArdvsdEmzYDdElHrAMROmg
d24oy3XbjrTKtXW4pYCo2fkqcvfwhdZJFmbnwsyKY8H5ACeHv3PGt0hDGcvgxA39nBztUcegmhoe
9wIXUxP8DeL5r04d55FcYU+L+PSY9twk45RNYVGtHEVLkEudLG8P3GDZGM9u/TlVbAxyDt8jGaK6
w8+vp0dLe/W2FRTYNKE85bHxUKTtwoGja9KExe2QYrVgq977ovrmicjpFR0oC7uAOQCSY1rgQXxO
FAyWQuDZ3cs44N3Q/dwB262OIy1SI6gtisTqmRRI85r43U3VUHu9mqFc3uUrJkGc0FUG5gjIIsr8
qy6pB59mrF59rAXRcojtbtVt5s59aWvTAr9ZduS6yvbQxDSamgkFF8hltuF/+2U+vmfmZxmRUgM+
3B50TXP8Ykc5zPMQsTQBda6PC5YxgzQvUvfNJt7tojljsm2nt3HE2zgz4gzwV+bicyyxV1Vz9GIN
MFYxwMDMc4HtxLEIPwH6bBVlx9im4LMIOLNRCxq/iXDsvw8cKy+JT2LZQIOdVXZCg89JsDfnOTeP
lcUJz8evmQd2v61tpoQgYvkviJvBGsn90HpOgoD9CGBGGKg7HdUWM92p2VWYiGuH/1LVa8hdU/mn
AIGzK9VvUvFo55UTbcqUViZrobvX+bWv+cSAVdiY6eNJcyxklnToS7EAbPDTDPPC4asMpjf9rRMm
/eKJt6N/hBmuO/7OVYSXIjf1I4zpRxweO6+eatAn2AClWlrXjLG5zywX4NbJjET/SCk9UhXJvoT/
X5MCb43mg1N4RyT1eaNGsQ+ZvcHOzzUxQexmyYBzZezf/CbxVo54bdtBU9fkkhYvX8CMPanE3cb0
JISpOoBdyI/hYKYP1WCkDwnHQvIV/lNYDebJA2KcRmq4lyyrpa2MK7MvVV0IDpbnoWOTNd346EYU
kGuy+Cf8CMV7YbAwWSzeaes9THn9wFG73oDoOVJcb90bqZnu44q9Ko9fU2mLc45q0sjAfOAd5gCM
IWZmo8EhDysJCNzKVvDPO6kpJAXsLeijJe+IVi6re/BI1Blw62ZjJZ51pNzwcbCB0kxO/d7/inPq
xKl9/aTnI94XZq7XZp89aSH53GIoE9zTsX8O3qZHhvRKJAoLmtM0b9MRr0CtfW4/c16sctBt4OrE
I7aeHSVhIaDPlClFPuw9g6+nPajAf06dqb/4jBhwfpm7MQjQHTJaG1LD2vY2e0JCm1jrMvanXymr
GI/UkfMSwjVjU2PNSG14nBy9TH2eDSaiNX2RyLrThiFktu8slrpILpcOP20uepezrD9S7cXaHsN0
MKf6Mvui2VhasDoxBWB8wBmeBzPqvpMKVr4bFbtyAnA+W6zQtE2M96P/PVQhg8xZP1MezKHYHsfV
wKXSScWfTHOMTWfGk5GhXmXylzzLn3FuzhWGu+2UxdXWCwucohWinhc3XGKTCYiJ5T66oXvUISaO
GYXWB8fX8Fh2dvfqVtZwN0l5pVsGj30MiMvPqbcbg98p5JyVU0jjWBsunWYjbcc5xY+1vFkW62hL
+Zs3e7cpwIGnQ1OcwX8chRoBS1lYWq2m/DX3CVeHOYVZRtx8XYhuX4023wbHXcpMImpEpq/BUnSH
Vvmmcr8mFxBym335ELEnr/YxKs44N8ulo6GHyNbHNKQA4rDXtr0gzo3kfsijtS/amWnD1TODRz5B
YB7Bg4xEvR/S7jBQ6dOMM6jY0CrWPL/pJtPdA3FoJlcSZNHgV2varwTjsPFoAVKhNdTd0237x8Ag
XLE5uxSGNsq+n1N6Evq53OD5YOZiP6L9vluA4gKXyyWMdG+KjY0PufYwSBLQXfQ+zc24VQOk8S6D
h2Jyq997hRmuczntOnAuCV22Rpnw2ujxN38gcD52b+yj5laaxc1/nKkce2HgtZPKqy6qk/eSESK9
CxjyHC60MgjgyLseYifsSNYhgHM1ok9aA/YYL6purkxr6w0w85sVhxevhrZs2ROkOknOlXQNR9hk
K0DtHPu4fQMwvmXOMdLIzRc0cyZh0urvuwEBOyqItEYzBNJgptjVRcjIqIvTbsjFf1Kga1hdSwCq
lI145F34Oy78qK5uKF8BPa7hx1yHMnpn5Ke2cfwJY5zsQOFeM9iktSXOJIBvfZ1yyHSyiwyxMdDU
Ue36PHz2p185LHWscwJfBkg4K+MGqEwSOravik1l8b4VbEek7vrOrt7TSMvT4m3i7AqVu29HshED
TbOGbnZw2rp9Y5qYcOu+Arw5WvsJlh4nMhVsXHck6BQp8MIDWQEDiYHbXnoOIv3eet2lLAhN1nl/
N4UY87JO3dF/cUgsrl3ONGFBycqTpbp218cQ/i3Lue9zQHWK+dN6SihKj4r2s4+4PEU+HsmM4Uqg
jlOAL4ki6V3j9eyaE+AyuLHLP41HGjVpRK0N/8TFixKgeBVarwk/ubLJgygUiRFGmoM5Jxofp659
NRltghWFADSM1B2JZ/PQpjk7eXOxbEYVbeoXQK1a6tPVzY/z6TnIjK0FI3yD+SnZ1XW0CxdeZhiW
9aYKB/SBAWiv0ZEPKhJ+QFdXl5lc9HY5Agv3Z5YXb7ia6+ug6KzPw6+ay/Xa1hR+qniT9dIj5zA8
wTmjXc53KMkxAedZpoLK38pmbdHlsa0cLE1tGjbgoMmz9K3pbK0xNraIKvNDGvYXd0QUDeIo3gjx
JLF9bNHE600ZFKBU2oh5kbCO8cK2JgeCpXVdDBikYGddTTf12VJoewqz+SyCiaooUInSG3dAFalS
KMavUTN2pgWaj8ibSqJuFJxT45ja3hbaBihdg4ikbRUHyE+8Z82B9LALXXsmvPMRpNNbH2Tp1k4c
gzMRoQ9aNLOoV+xyp7DwLpH2J25XUbBf3tq1A3N3NWCepo8wuHYF/dYtX4OMKTdZLg26Rsxu5K4c
2mSlzUEdm21K2+29smi+MKkn9JqvySKEx309I6QDuluY4bUHAwowNPvjwIzZOeb0O6p4r7mq2cng
77OQO7JdDf2jMg4VJqlDKaiYSKzskDCEGcqmX3e0BsUuhfSpYY+g9oghKA3RaXBvpiNxok+aKpSY
ZFNZDRuoFySSZHfFzBjj2o05fHt60zXXAnAqZ5L6SdiLdBNhbO9w29revs0YKgxTxHsiKof+0SzZ
JlQu4+MzUlw88xN023qv6pd+pjjd1BCvrShB6G0vZqtf/Fy+JAK5UCeUOOhsAx7JpBxL16vWhYNN
U8fw3Wn1rpk+rGIH+84YW7csTxQNb+giAHu/Iy+zKFOuy21f1n8xE03GMrwtaITMJEf2mtuICwMM
QPqUJRdi2LVnMavDBX3o/fmYxWpbLHkdIiyz/EqTSW8NNom7hIkXtdQTEIOQAuYiWnBrmFvsrHhP
U3pIi+R3QWazGUOXKjCmTj6HwIntqkUH3XInPpYcF191fWkbjWU5kiNOJxOb5ZGzmM9fk7OcZHmp
zfTsoMmjMD8Vfvlo96I9C5znQcMfwAnLhZZoc/n0p5ZLsusdyp7HiWMXQTVdlYDUFsR/I7aS1eto
xP6+p7LDSwi0/Cq4n27M3pBHWWHcVLkAAY4FgUUAL1cKWjSMZHOOavCalvU3noJ4GXw+W2aAfKDc
9x7MUpwr68EyeusBdc5aDSHCsM1YmNHeTG8bhwb0deqJxgwLzCDfTfitDD9MM+TKHdGN6YzyI7fi
8ZqJx8m/j7tCvLFP8OdO1LSK7RDS+EwgzffENnRxU6VxOW4d8NcZtQBpyfcKfDDYWC0hvNBf6OOa
jQwy42s3fOKfxwNiEhjVU//IU5Tvhy7euG1wzoyGw6m7iLUMmtrqIR5mtfWaDkg697tV2sRvYF8t
o8tfmim/dujEu2IMdgXbzDZinLcOKRSMdXLhK6ifcEY96EDXNEhg786zm1beZaiLj871srUii5ZK
gWMlXWL+NUdioRhHaRyxXZXBp7JtSmkxXIFGTTdu86tNMqbT4BTILshWShaGCCV1JkY0pRwhK/jH
c0QGu7R3siPS4qgsXotyuRk4LbDGlFxvmU9b+FkueyoQWaY8HIX8dRXMlznHrmkuCObOqnmwTdY9
CuO0m8/HPILZmQiJuNyzpg4YDtedW34PbPh3s0cGzwCC2SfIu44o3sAgp2jbwRU3CrUTZqQPqAZt
k8PNqwv4sktqW6FnKN/jYJ8crRLvi99dzZZ3wp6XyvdaMloL8h3Oq+88Guo9DGd31dB6tnP4uO0G
uUlwUQchTIdJFakIA3Hi3vscoLwZ1nKKn2qhYyOwRLyC2ncusA+PpevLTTgoVgJpXNo6/xMkCZ27
OzGZHzQ+M52bqW5sbrLXw6lxm+5oZBaFlgPn+3xWa9Y2CNHZjDfLcw4ZxpiF1pbQ21jKwdrIYl4P
KpH3UTdgYkRHY0vlAldgy+OxW2UTj2XeEahte25jdBmfZuZmekpuVUGIwG6DF9F+WQtA58cPnGW6
Anfdups2ZgJK8Q0QOvimCyYQ78Ti+SNdf4QN12/NxPoz6zzdhvZiVV6i3xqdqtZqPBpVJ495E93j
b1M7DNxgURqzeYZQDrTasAQoBJ6Xn4HagIGQfpj0zqynTTosvDWcK7ssow1JQoH4CTHgjKIUp0ac
m6JXJ6bJ0pqZyAc3m0DG7sfiuYB5sqAVB+lBo58c+Hc/Zkt2gqszYyHzvfRO2QI6zBLs4A27ID0j
rnTVczsskSndWYfIbLFPjFQWWmTEAgTwVduN5l0jNTI6DJmfHydQLpok/3OTJk9jQ3CbGQ6lPLQS
r/7h/p6XfDo57xtid70zlqiMIWCjmkNg0gw3j/MaTDjTVCYZ4GBk/9gHld5LDgGaIpi69kribsur
mfOtKh3Fa2X5SOJL0D0shNwBZb86GAJ2pRn/qrzyMI68HIomI+jdMQlM3dZA+X4PLYQBDfxcWYoU
Y4wwSQqTFlNKQfP81rMPU6m9mErLxXdruMVXaeYCOlAEfn1wYN7BBtqGgf5YnBiMadzn2ew9XIe4
OddWEzp7V5YHILL5tp2NTwsFgvFK8dhZgQSYXLh0Y3gXfOgJY1HxWUCAuWNexC/1WB7jpQ4sKtuN
E3KGASptrQIHnn4pvY0SN1Lx3hYewRKh4q6+/FKn0R0v3LSnckPfjWn8rgosr5Z5r7r0NGp07T6c
aB20dpMsmNXhOQn5W1sMj1c6UV5m9wuc5YCrgxhU5jt7W5KJrBx5TC3xNzQGn212IRv4gbV2soSv
2aPkOatqZ1tjcVpAPxwkg7TbYh8sV47Etg0/69UWlr2vWeR8dyhgjVveXZAG3h0hjo0AnEfHBCBy
NKnFSxtp9Z0JsVgYi3odaR6JLoRPLLrqiyvumzdZ5Fxz98IGGAP57fVdmTHl98rE2dVdfcM6PW7j
3L35XAckN5J87PZ56BG3LVA1tc5OKM+gpJEZMV2trSeCS69z5AAiK4131U6Cuy88b5obfpzDPxms
n7/SiKh7J/EfuThweNJfMl3CAR2tFSVUCcP3w7vZ3BV9eI9bu8CU2dWg78trGC5Q0aCY1gyanbui
WAc+Xxm2050peRN6tmjGWxZUdaTMSspm19jZ089bZQWoIaOI2m1lRifDCR5sfm/KXnksf1zPP7/M
5ONVFlzDiRhEZzzSMsZUgHPTXVktdBFPv1LsMew4dLyNLlgxtp5wp2UU8AbiwAt6cz+2uXXXB/ju
tHlm2caYvPy0TYl7pV6eFDOAGu/oMNqYCdr4pMZld9AfkQVnyqhDfgtJ5OUnffdDwxqD+ipnrit1
GbwXtnEJVBLT6FatFSACqrtoHg9nsp7ZgrWqhvCPDxplmzQJZwwMzrhG891AfNZJhHHo6uXpTpx/
hPx+8FpdFDoHobnsK4Y/IynFjtqcfU24r9R2fiTWtUGYm9ZmQHs51Xkb//CDTWv66TcCOfs+0Lqf
MOLPCxjaLAmGGJlkGojVMcj0cFgWOZE+9Va/tY1V1qb3vSX7davpIkYTuw0pA1V/yELsHzsXs8/K
r1peNwcK7sZNuaP+Uxzq/yDwLfGm/5Uu8k1bekRvbFQ5i9zLwgP8JwJf6I89F/OpwaGe/JmlQ0hZ
wpcpFMMkHUlnlQw8v8KTzh3GE4GEwtRMqy8fGW//n38W/qV/+2EcuIhSgD7kKiLk8sP+0w+TRYOG
O92WB9PEPu1Kp9mR6sRylJoXUdVP3EiAtDQQsXFfIQVFMJM7u9i0ljfjWy7DV8DsKa/W2aVXDYzp
d4XUfKtIv94rlLJigLjg6Aj1aQq2Y+QVG1dExtXhOJm4KbJ4HNt33VJhSbCgPQeOi4mScpa1FXd0
FXkJGOWCg9OY5vvYctJb1wkHY9x9FQTxXyb33+ZggmIW1AUPOVYjtpyecAPzWDMntUytg/Oi5Y5I
AKT/NDYfjSpmdR8Hecxg9+9lydnekZx/woxtM3QamogSwqtOZnzQ/iDt+lguKspYG/diYliYR1OM
+cmM32afo6XKaHzxbRIqUXhMlDcce6c7BmaloJtW76IZqXOmJOdELwbNTUFxM0iC3iFDECtoBuu+
oBZ4UzUxy6ScWii/y445e/bVXOaLtE6e/cQIXxFRspCZObdue+fJ5H50XVSYlqkEllsbLniAoa1M
vKMp6YnlmfT3gqV0i/DT7TE/WLvSMN8zOec3Q3o3p87mS4kYvekqR2zruBqgSibtHnvWokU332lQ
hKcJty8ZiaUYluqAM8rhb7YKAvaaHzNNEBFHK/fo9LH3sTtOZ7dgESx1N11wChrr3JFXerzL74ke
uZX3yC5RfGE0oBEjouULGe/Lx/S48UT1GgdTejaYUuJqc3juQTNHzsxGj7RY5kI8C4OcEw15H8RO
DuAMYaY4Q4dD0JnfaD5v1lDA/tqVEHsTkvGZPIrGP53SWuR2n1ZmjWifSGGjzsyLo5r86AT5AzW8
5iVRA1VTP/+g4IG62KLLdl5VmqvAgz/I8+LOKIJM+82pJ5AXunQl//ybP/8OME4UI11E//g/mq7h
btSg9SFQqBLYz9I7p6PppyfLRvBfcCSlHJCpjrSPkfSnWzs1zcGBQeFNFHyEHqgW/AMFg+jIc511
GbozntnsiQrg+lJCLN2YaWLyVqKlzpykcIGkxYp3snhqxxPeofzBzIE2VQoobuLps++P/ipTmMei
Th2VVTd0eTT0eEaCnb1lByhRMUh7FStRNs6N8yau6uCaQf1b932A7zcSzi6kkZG7WJdduxHcgD+m
3oVq+ISTOHRiiVh4w39Os59HG2zgtAy8A1J7QyHWVpVU11T+rcNhfPFw0khqe7dtikqHM1Oe4sTc
ZQHBl9TrLLZDHL6uStACtfvtQZiiinVwzkHYP7VGWF2mQTHHtKZdXNnjrqsaYos9FJK5bLINn1kD
0HNhqiPkGHgqiBLN22BSK0YdUNUoskmUOd7ZZbnN0rI/JVSmLRpTxx2RFpewjJx1N43jyYXtt2E4
DYTMreK9q+ZvJN5mjdkv25u6PHiZRxNtiCzznxdnC8jtv2wUrlSO48FAdUxisf+yUaR0LweqNcsD
jgKaLskTOhZtfia1UGc5ioALSvqn4TkmMZNhGfDiEv/7BNhCmvFZDMbVqrkoFWDQXpm1/EVN/H9+
RLEkYf8BmT3+/u//kg4ZVQkf1yHF63g2FQf/e/vwGoXIhwfqMFmJDR+wsWCEMsDD6yVOJrT2VZ/n
Cf2g/OxpTtdwJjidStt4GJJxY5mPWYH0HiEfrofZgw3STO5FYVaLSw8IzmhbCN3Mq9AMq1XLgR6p
sxT/zy5o/Qtmlj+FZ9o0uijPMX1AvP/CxK0MrPSmppMRu199oWXvgQDeSnH5oE5CFpc2v6vK4Ryy
BqJh1ft4oj5QofztWH1G/O3Vi9MAn/enL8ZJuObK2sCvm5MJ+8+PhGP/2+ftYfMwPV9Yru3/2+dN
DNEIyqDBCQ9bbi2g523aylQH4Y20vtYkZNrx1xQ2j3XnNe+d+jVpRvGuAs7fFQQ7vCA/KZBwmykY
jH2Z+29F7Z7yQk9nDxP3tknZ6mVTQwuJBaVGQc6FpagkZ1UyZP/D3pltx6l02fqJ2AMCiIDb7Bul
+tY3DMuy6XsImqevj9yu3/uvOmecU/d1w8iULCmdCcGKteb8pssAdFXlyt7roREbP8/hiU76jVSH
n3q+MyZvfKiqEA105kDt8SVuWaT+Zkd7J1UII+jsx3STDo3JJO/61vwvHfv/YcgXFtzof5xF/82Q
f4lpgvZN/E889u8f+m3I9/y/TH+JhBXSxZT/Lze+7/6llC+4LP6JxTb/kkCzpSkUF7wJjfafPnxz
OTvpIyDZXHja/yMfvhAL3vkfq4uJ5khYjon7xrOVjZL831eXxpJJTZpmdFp2354TMkUsuv2VDHKF
bUxp5u6RyhMVCYnjekCIsmVYRV7JlFZHbX3hi4G9uBy8ckJ4fX1oNl5FKsR8m8b5JiAKeRV3GRYk
r/zWmQFj0rBobqyZHGY7/ylbXO5x0VzMGpGNxnk95f5Io6dZ8ePJTTCGm3AUGy176y5Agc7WKqxv
TFJfiwYgGgIZaG3WIh3t5yfYdOm+mudz30NrkSl5tYFhuqvaw95slZu6jejJS8vdNP5CBRFjepem
WzmoEyb5+c0csQRMA3PY7Iah4DEogs+2knLDnfkGwWprx6RdM7Nakdyeo5xMbRBUU7GBwwAziCkU
7lAEi0FQ6e1oQF/rQt8+REfdWOQW1VhYPXjUgtb2atEkxC083szHkanDcc8d6W4Mo+9WDBkf91ex
Hivzpy2e/daaIMkVWB+MKd22CEZWgnV+NXt9yowS6VOWEEdS6ZcKTde6C2hie2LaYSmEy5LukzD5
hcTjMa2FOHZoCWPtAKq21T3dXzJjpmNnJePGlLSK0prItro9W6JHyjBvW29GpZWRerI1VSlwjxN0
W8SM/LDPXwZuojjfQoY2tbqnMrNWRUe5Bs/yrjFkumGkn4Ab4BWrmfcD68XzzNxuFaPfOcVhAjj4
kWzU+XtL3EI9/IRmHBzzwMQCKbvNMFFvtJlJeFGZPTEB3lQepKYSRdqm7hjo+SFhBqlfjttZYX/0
mgTsUgfsNDaG8RgZ2WkeHyaviA5ZxVg1Vc6znzdIZ8DuOdpDt4Iuh7fmrOrSOoeuzVoLcaoPOmsz
WHy8qC7otfMyXQtlH9NZxH6MSgkCUk1LDnuvmE2mZPiwuSpwxZjQ2mAzQ6Ka4i1VBpNzlDvkP0TP
nqG2xQT5R9RMS7mzd2i0OuPOFLyZaYqg0NQfY4+cCZ0zWWaU6mQaQcybNmJAWe05UI5Dhsh7TbY7
/KziK84epihDy5pC/ZsHp19HhvuiS59XL9yTmQz5urQRtBKyeTSEte5su3lkM2zzodFD6rjOPCiN
x9x1p8dKEnPrOV9ZYOXfohbAknvunfzkTJg1LMKiHWumbvSew7n4sIqeiKE4dg4gFuZdWz6GFTo7
pPMH3y5MFJj9hBADva497RNcTDs3SklOURvfG/j0IgKJOswWGz8ittNAi2ZFPewE2vRxVt2WQG5o
4NPwn1oDryA61n0/k8U0yp1w5Y7UDIweuOlWXeFwhYvIRIybHCr2Duu6nMiBMWtwbWmxxlS+q5AP
6Z4pj7D9I9mR6UVY8R2kXNQKa3bJw20+vXQwVPeQb3JSBQ8iN8Inm39+YQJ1C8jkQ2kP6mCPzh1L
UJk7SJk4kXNG6udKuJ8mYvJ4Js5NtnzGN+z4knXM4xWgXXKzY8bn7D76tGGiTURSYPWbDkZhiPN+
a88lZMAC9l3WG9meiGfODfd+0vN8p9v23dDRW+KkAWUaqXdMEMpjE3i7kt9RueVnQzdymV/vZnZt
IoT/FxaSbo1vfg+JCkTHHOSLuCnAtd52+S9k6Kfer76CdApuhbdkquH1IGPUJaWQvDkmEpjmhWl4
q2By5LpuOgcV/CICqteOgxqWTlazztRw6Yz44M6J2jmZhdJc3tlxUO1LCSs47dtPJzfKXen7P+Pa
ee9r0gRFQfc/FtUdABfI9+PM2ECY1d4e6NM5TgJFAvvTFMtjlPTGbpqm7+A70MVX8wHNXHsw81Jv
zTi6EFl6HjSmZm2NN2Xci3UNinjnpflJNJrBOBZphomNHRwSZZZ7oryocyfykKtwusUT2M2vanRA
8LWmtUVF9DXQwy0JF2pp+t1A5b6vVVgfkjL7qnX8I4G2fQ501K8YW2m8/m+qS71tMwGCY4bAA4bo
jjt/h2fC9dLQdyJglkQew9Qr/HrE08QZHnZz+EU9XKIQdy5DSwpO3JmbDC0f4l/SHggFoykSpw+m
81SXpfulhlcZZ++dStOnISblxne5azoDKg6M2T87P9cPRaIfA7Q5G88fp1VBJg4BwZjnLPNb3NwM
XnpJigCL1rgZu5LPmJSxPgD7yzaPgd5iHAj9jbIWLEDFu9Rp/SN338I8DJ9MRuVl27Kq5LeTL+y9
OdPGH8lVtNuHHhLGFp06DC8fbugYTvQSP+lfrSwEOUDXBr2fYvvJLPP0VuAUhPWV0gcd1U7hYHDG
sOXyq60t8o5vxkQslJ0JvFE+o0tTYwPKgtLeRnJ8kdH8HjsV/VE2A9bgNiiMenDQwt6WZkcitYeb
XIYgFS01sBdKdq1VglEYCy5+AgJdaw7h6xODO8XkupEv9G4rkZxdaXy5XkcwN626bZPYiwVA6cXU
Ud/GExFSQxjElwHcuzvAhcw7+760FokkvYyVQoXRF+z8GcLQrarEVqLZPrl4D7dK0+hOK1fuc4oN
usrcKVozQLaX3Ll1BHYXiz77u4hdZ3Y0euKEyBzE2qkaZAJue6ibkAFan8kd2rPX3tTvNhC+YmqL
rWlnAI9RYq7K1P4BVWYjG/fWaCsHp0e6LyorWwvJel4V6ogh95HW2f3AabR2WxzrLZcxZssf6Gdt
ZzCefRNbp63Dy9x2t5hEsm6GasN2Asw5stl2mt/TiovXERpkaJhgVi/ad+46GJChyWxGj5uZcrF2
wmQB3DKndGMsLEJ02e5KNi0t0rNAtcXJaFDsm6V1KroMSgROXLrYFZAcfAlzyYhvUjHDM+tn3FFn
BHNxAHdPUiQqr9pGET+1nnl0Q+SBbl5KKrsCpKVjMdY3Z6iVbgbFCKnWrFIIJ8IMbpuhIGvM90Kc
NfR608RImbsF0OLfDcsmCK2ZUAHOrNV4rV/R/0xb5e+dkI1YD+lZNnRuKoUILc3d5MTlRfSByZSP
NuARcXmwRggnN0zGWME8+8bJg3hFK5S7YBUajEtSKtJBpA9lJU6EOBNUCWc1JSQtn2kZNL6Ue9ya
fQv5odW2dWBLcpv4SK/NMSBe1HW+Gs8vD7JFo+1SsfQu3kkltuWAWnSSZkqGQn4ydE6g8dBbR27e
nBk2LV8RdlvP99D01ES1MSHxbXTleV9TwBjiZ5jaLWZG+c3pnHozAgMZi5TEgHDchIXGizo4065K
yx33HOx2RugiJ8pxXvN+Tgxe+nBZOjO8kYbZ3tmV820UnCux05xnP8cwkbrfCrRs20m1+rkzASOI
ntvj9SkWEvQXCVdjV5vcQXz/PukpTifXPXZcHJseFyMS/vLJbJwCYWs834DEYv3OfG9dOZWmWUSU
uTOUj7XtrjqRZrtU6/o1D9vTKCt369ZosilHkrNpFhd0E+CsF7TOVG/q+sEwSXHNChVBBJihSbBN
aWWdnGWh7i32GOvAgBzGnO+UY7xc5RBAOAnLVwDX8jIH8Z2dz2+V4SxYJMM5A9cKQY16NPu9AUQS
MBr8qUm6bwPMCn4ZJDcMSj4hUjFsW6JR8S3lG8bbZ8fq5A2FyJ2/2NotP0ej5U9r5tQ7j/COi4zF
fNfiEsXYtk1be+/48E2l0mCPZfsG6pyqOs/Okw9OocGEC0gwQEFHo7gbinNnlfJmSGeUFSkTOjqn
+GcZgIjHUfQfbewfRaQ+JkZsCHki+pklEXiLdD0ZWEZHC92IT26oJsR5Zm7PK700xpzemhb/EZTQ
azecOc3alpDzb1E1TSfQh0nADoaNw3vjOcm+FdxWRaf3LI0/UAQ7D6San5scuDf10tHuSHltqkKe
HAKSIT60KthHof7hKqbAFjf2dUDKXjI5wZOR6C9MupiD3bjbxMajDpvuNXIl84voqzVGc9fXDXTt
OTkThHAW0wk2KHqL/sN3c33HVsakPX5RNRIwbSzBbotBu9Heup7fNZ/a9ylhUj+mxS+Geom+8JlP
yDutfu/X813VKa7pyKtXQguxy0is28w+Ms4tp5J7VCYAWnqr4bGR8aHyGAzygUv4D94PIXEYD4Zw
VoFkZax1+xJWbXJwq01ocZEiL2LmO3Eezf6jivqbIgThkdDSP9QKf4pjTXvHax8NMykJm/ed73ni
bsuENIPEKL5EwsBfkxbfVHVNhVus+XC4ktkDb8MhvR3pQoXQ0ZpOZM8dKtJVv9D7K8sgWGLUxFuL
4JgZtrttUMWvqcOLteDq3swmrfU5s0qgDGvXnNq7Sg5PfYzpn+1+uDdNfYPe0D60S1zqVHZ34zB/
2FV+P5qiv9GOFrtYdNSzrbMmLm8prFqmvER6utyTt+ESVBS104PQ9rDGr/OaqwVMz+YeTcaSkjt1
20LpI6gCuYsdd9yjw0XNLMVbZ8cp2doDAhImpivf+tF6XsZ1mv9KcJBHTRJfLK3vBJttqszUQAYk
yA0I9DNTFogUTgchLuUeP9oK9Hrb3RRioBjL6wxtd0BpWYaXCn9aJQ25LaNu62bqKe55sxPAENvU
s8C9VHQAsFnVlxpC8Tg0r40iJdRnHdiNjrR3lqmti9esms4kxKFGeNsVeMIz5WyRn0Lmjd8a2aBb
NBxkwaZ4YopA7agVBl01bGalqHUMSizURKuQ18bHpn+2sYUaELwBaQx2E57B7eFlqtjCmFsMAEa0
yTSLSeX32EBF+uhMDkZBdL1DDCaFHkS3lsEULTZN6NNpe8Kba65Q9rE5L5GTG+Qmr6tOEINSvIgy
/jkLfl1uT2yPbS7+Mfuk8v0uhJvQcehuQmx7ZHFwtZk5cbokQji3fsivp/5mzCBXBcVbrXouB8V/
oQiBT1eEx5JSraMqpLifqrWLUNzw4CIRN5sEHpRYq78vpBCn2sRMzzqlcDUtz+e+BJi6PLoeCKwk
35csAwm6cTIe6qZMNr4RWafroXbx85XL4fqUxdtamwB71siaxKlaDlE2oNToECFJKZM97hWXqs2/
lygy0N7y19rlJVwPlU3ulVbrPy/C7IgHwCwHZU4FM9/jcH30f3raDuQvFwacpOUFmjnhxChFUdpb
x+uT65eJsxjhuDc/TTrn2BJMtt4wDE/XV3x9ZOv4LqPM3/VjYBPYuXzXIOWM0x7y+fLW5GH/+/2x
k8JZW8JK1w4jq5Psek0tYqsEAPN9h5wHSLMg7MAwu0PfFFsoP+0JV3V7uj7y6c/9/ajhY7r+i44C
AFJCg9ASu8UCbeg6sJxQ/ewWZbU2S5D0vYY0NycAO+3l50ZGsG3Hx+QEPgYd2J1lUevTvGAVr4fx
Cr3980XNHYWzBGgge917gxEaeWbwBq+P/OXpn68VVOuHgowDOQbDqZPW7wNALdI1vfh5lEu7TVmP
YY28iu4fGq5oALmwYIav2SB/DteUEIpsIjb8bthgCkZqUkpA+8CJ/c5Iq8O0ZGtlC+BXUaNzQlc+
tnqj5hNCxkLh1f/9lHG/tfH7GtLp0iFMcjmcUq7EoyU/IBkNoKLDYl8DM4M/M5wIgx9O1697ZRrm
9EG1sSq92V2XjBmogKdeEwiz6Joy+Nm+gaoonfMPK7kMiyorHd2sPVSLCMbAV7QeBoRCbVh1pz+H
DHEVKscJePxYPFy/zt9PTr6/Tsx5AFCw6FbmJSmtKsyILh6m82myqn0IfM1G3LNOqqhf5wsn9M+h
WP5o68DMYLXnO/f47tqTxSTlFC+/sF5exTLYpYZenjfG1K+LTJE825TPxKtQqzpYEQw0AKFimVR4
QIF+EA5RwAD3wrHcRd2rP1SU6z6G8Mhyvulxwd+nA32RWf4QNd1ZldjHgQjVQJOpDFNkZQQT3l8U
CSsXcyxqprpdazf48FT5gOxir03t7vrEeqpt/23Ki2GLutOIk2hf1sk9kS8jW+m6u0Tw5da5lF+J
8USqZb0dF7yrdL3XyQ1vUNtnu55qfeVHg7/Lp688HrO9x3UMqB2GiMhuM8Nxd2h4wL4VOt0wofMO
iROgRPGQG5G4WtpY1r0RtxWSvDTLd13v9+wvQs2Syoy68mwgSt0vSrr+CDSB7Nj0NU4xMgN2x224
19nkbhyXU1Au7XImA6u5JL7H91R/l5T8Ws9ALDiH5cUejWKd10MKZIt48wy7idnJ1djbX4g/cJT4
7CekDyddGGA5OS/KSSourWJtB2Ow0UNtrxhhfjey1zZniu42kjz6jA2X8GA2ytTYlYM6tn7inryk
wV2aNfKiiuaInPDVL/RFN+V0qku2Zw7/MyREdX+POHqN6/Clxp1X9hTL+WC8wWB4BnM0771u2WUW
em8ZKL8dpOyzi+jrQ+N4XjKVd9kpL5q32M36E717ehsEgaP//Oht7qpKCrUtixHayPCaEIz2TCcL
5sRASM/cI4celm1n9jCGLqJWHCiu4v5W+/j6ldW/a9ej3KtpQHXyOwOb7FPq/qNQKJssFX12s0LN
Nhs+NE4+DCPskVsMxSdv+JvAVuBlaud3AjGQXe5DLb50roFZhKuF+ReGwf0cINcYe/qevuXuO58G
CG2J1SjHeN+ogErfYZLOeINKplySOuRdASjBHDE/ohTd26UiwA0847oJm2ifjeFPO5XklCxhu2G0
dNf0w4w7HlFPCiukZ2dnVgrGTnYzOZgQ7dZ/YYcwIvpliwnYQ8btN3oF34YR2UjoLqGkdBgZhXAr
ieLyfoJ8TZcDG4KNj15M0YtuiE5oVUOjiv7qui2ic27dN4+z4D8OGeBCCf4x2163k/B42ZBqGqH1
Ro7lcCEnOtm6Atd7c+HS4uxyndtkypFtuO6Hk8f5oegfy3wxMdvjq2nlyCZ09y0wehCqronqR3Ga
4Sync5FQ+JTGLoqKDzDwMftwzHph5OySzqRtw46x9ZJjUwCWKqYZvWO9DKHy4HmeeKWB65U7SyXJ
ynKjCxfXahllZKrvtg58wrXO1dG2M5AiMZoGlffJIwHXeZxtbEWMBa2tiF6MjUzZ+x56pXkTgJln
e+7eVYs/3k0CDeOvBuUK460mP8fxjFNQ4folwggOOP6GKLMerMAksiH9RmObIOmwzOEdHCvPwhjb
t9ui7PYUcSj8O7k1RrZ2kaysTQTEo+feu8d4tjhxm+eIwQpbky9jEcMHkY1QfjTcFXevTWvaEgud
8cN18nmltPmrgbEzzKP1CvODGAHhp+TG5c8M7bFQpajOkF/DxHZ8ucuDET4cCGHuizg1ITtjZxla
DGx5dQfgGWXpCQH8ywAT8x7zF474kjMvqGr3WIKtxNYjvxdt+VKM2SZVSETSGu5r6NWH2nWKdYHF
EHEOsY0zC7vI4MsVIR6okNtpPLCC95Heed10I2z3lgVLrJKYzY3AvbjKaE2yubyNsldXxy4eqPpV
zODJDKBvtQ+8qrXi+XXAXLXpAkFnDZJRI8hemWxatGJX2c10yKz4xon917SCv9p5jtgDgFvRDyG0
cIovOg0hf1N+OhkOhGj6DI123ieorVbo758pPN/MyDZoY4175XP/L6MGHgfGjSwPL3HctFvTx61F
+IHbZRbXzPAaBRXdZHUyB5vNSOVbezWpp4H8mXky946YiJ1hHsOGzyViPiy/l5l+q5kcgMImmlbp
79hOroQltE9zQXcEXVG9yIzKcLjRZn/X5tlPmoGOJhxnCY3QDn0x5pao18sgPibL167fuB7iJU4v
X3i9SZi90tdMdtFMlXI91PjyKIBOuZcjwQM+QriKdG6HCaqK3zzmxOntQ/Qm9XDKdNPvZUllcD0E
JuXK9dEUdIG5jqw4IIPU2lRYr7HdxpVgtNIb+jwFTrj3GEx4i4w/JoEppifJmA6BJ+PPGpQ2zVWn
nFFOt+MhC9JLnnHj8X2wrCO3cT+xFuvvQEpqlTnH1MSOA1V5PI3+ULO8IgXNlghNbpItFQpFrMSe
L5IWROXy9XrOYG0NDZt6ZHa077dzz3gyTh+HoJM70879ky19CmtIQp0bnyrR0ynMIZZDTUiOCv7E
CTkh6uKOfMrCKJGCIQvdThjbzwgSszOE+vzs4AdmVQnW4YTcbjVIGNh1WLprXzKbkaIl+jik7ATU
SK7Evw4k7bKluj5HYl2eSjgZZnoucEidx9S2mA9bP6ueiN3J49rOHAq4CXvUlm7ZV2iC8+4MSeoD
dK/T9SlbPUKIoPE100D/Y/nIVICo7u9H2BEQezc39ahqxIW+sZ6bBMiuUvDtghjJL5s/En/4U85Y
0DsPi9XM2wHr7sEEhLG3HZkfMG5t84ky8M/BLigVWxHTyr0+vH5nkvUuEOwX0jTKz1EXYmIp4tsi
qj7S5Zyc8LkvTqvmYhSD2v3ja51sL0v8NBfqgnOZCe0dhWagytl9xU9fHzGP7o598Tok0iYhZrRP
uQ65EmCAL9KGq4PieriSnQmbAdYfLXppO6c3s+wi/iSbXJ+6yQg2YCB5px2A5yAW2ycFfeo4aeyV
TT/vBKisCNrwFPsNvTx7VET81B7d5qWsd7qAwCNgZ1ztlPrXg4p7fydCdZsv27ou9n6WE11SbutH
xWgelgBlOCVcEXPuXAXwaPMV25aRtsES/MLADlX/NSKkrxQWKznJv7nsVzj79eB7ZnawsP6PRUQo
FO8rONXY+IUR+3cW9TWB+prSfH1kLyEituIcdbvI25F3cJsuCQ1/q0X6GvWfrA6bKZqVuR6QvRw6
FOv6X0nTvmuznwnp414/iGuGTTbjk1i1jZIbj/E1nY9uYIhPSV6VUM69pnDPtW2dO0ZANCjz0djP
S+ZkCOw/43o/RKpj8gaVSu/7yTn0S3ROjvMn8P3id2oODm6uLXdZ8to2cHaBPTx0i+ZaqZ5aPShp
/DodL1YD6SQSZ7huhAxXbXVavl/NP/ZyapgxuBfyLn4nyiw3+FO9WIOSa8BM0XR7cmmPV5A7AHZY
cbaJRRbG5O8sZ/8a6+z07EDamclQxODJ0zSF7f5TiukxWbj7YtmFXiOdMwjBrErL8zHU9DybmPcC
bPtZZXV8rGgrXCU4Y7HE114flsv52bR2c2B6sLm+dIIWJhSgx+srLTOaw2sUuRfV8hH+bb262o/q
DI8yYrWQPwKAAi2tPFx/5dTHnErXh9eDmWLxWv42oyqc+ctBXBNv/jzX2m7XhTM/GH36LQrtvUSt
vm/1xGmG8LTiTrKE0pAgAUt4WVyWr6G+JO2MKcTm+j921BKAeX0fEqN9nx0LMvuIi3l5O6KbAjHO
SWW9PHUQkcohtf++Nq8vES8ufqapZk63bMub3PsMpvIFYiQNnXoK93JppSzPgin+0mOut1eXRsD4
EKpY0ILH0gSGLi/reqlcn14P8/KNoY/6jV4cKtdXPk5GvbMBmfitexs6GeoSPt1EucunMkXrCrhS
zCZQD/1R5/liM+OSz3vm4dX0zh3MIHMNDG6VNg8GBri6erJ7zyYltr+1yIoiAy5YFexpIPUB+wDY
e9ExtJS1SzOSlUugId40OhNMW0PANJL2dW1FXIPGSZS8q4Lw2oq+5qr080evEu9JJz9k5t3WleXD
lILC5leFw7vt3mTJPO+rJOF2bhIKgkW1VdWH29vMO1wTtTtBEbla8tMiNAZt/i3EkwXnW+RbWKfr
gthsOiXmStteuq9j56WfznYdXMqM7aRwh00s+ttkyL6VbcZi61z6Ab6KSssftOPbR02vktQmZtYR
QP/APHTUY15Yd2uqQvhcBkg7dPObJpMX2vT3XhLYK/VgqWDExI/3dJTx3ZhRGcdVV2w9AhxtwcaY
IpVCpRuO1YIIWWRqgUFRJuIAt77ZjuwhcAR6LfIHpgVkktSuXA12cZzg5H2W5r2rAucH9o2J0cQy
4impUXUebrzBfA0d486ncYGVPYXPM3S/LJ+6vo70w1i3BCCUhr+7Xow0nfsD+G+Gbw0mIentr6sI
COYES/KyoKRjKI71hDtsSUrGc3hnZbOx86PCP405YRb/q/X8/wlfQjQkUAT/38OX7n8i5p4y/f2/
BDD9/sH/DGBy/pJoh0kdcFBLeCg//yX59My/XMu3LL4tmLJd1Z2/A5gc8Rdfkp5pChtXJkaFP8JP
/y9luUIqClQIIs7/TPhpoRj9d+Enw2HHsW0QBMJhhUCW/e/Czyy32znHQ38Ys+ppSAaU+3ny5ExE
zqLOrFrG06Fh3RUZqZ/ClAObWKacuWeyk89IaqlV9liRktOibpg7PPP+jAZZxhj1csrSFb2QGIeB
RpOj2ofBpyWeG12FEXeE24vyP7rJNTyWJoDNmjMdze0wxBQ8Po4D/T3feiPVIkFaNtP2dKbld6XR
zrMxCGVRdwKzmbnBffmZNDo+NilBHW7rwOH2IyJYQ7l1MtTbKX3gTVunFdE+vcfMma0kNI8332aL
lWGfRf8EvaQZZHLu2+4liR6pzhhO+3ofdRBhQ6E+ooAbs9UxMm7DX0MrAZFawTbCNY/t2b9xSpjL
qWCxNrIMg2o0rRUQqT29PnNdS7vdtWM8r8wCizIaV7HOEqY9QW9hzIpSuTaNMT0q0XzaU/wrwgqz
KW3jhcluvZ0TtCX9hExUZ94x15ED+UVcFOEVMOloWsROe0ntCzBTBZEyPBYRgep24S/YWyzivcPI
cExhJCgaz8dZmLhz/DS+neDfgVj3T6XUFzx8HYCYzzZqU6J0nYtt2DgECMwDD9P226ZCO9pQIOAh
rNHgjird2a3YQsDUazWxBE8VMhS/Q+mmTQe0GKCmvZ3Eb47AihMtLLQyRNYeV1G7KRFWYohvCeat
zhoWEgoJ74AiKPVYnE2j+xFYMCCY7MKnk3e9r/I71yF7QDE92hhmr9dd213mLDPYk4WQ7kvAWTGU
aERJK/C6H8rKu7sgrG7A8VVnJBGEfSnrAM0HIcXs0RwzpmeoT6gIRoxD6eCf2fErmCzNMSNcYh30
wQsbQpB7pVLbljJtO2X2ald0CBoBwBJxKsHQcvcBhSsdfcg9QYBDRvCnpwaXHv5Xk5WbBgkcusCW
FqVC9lgYP2tSM9fpiHqyQcOAqsp+7LxdNBjqmMx6w2LPvLdlxBAMI9hhmVk3/Ah0ho7zJFgiQJXR
9RvphPd0debtwPD+iN632SRafeuiKD2YI7S7rJIo/OoODHBnvtPyIblBCDqGY02aSP01FAE/MrZP
viw9jDfBt9wYbnKzeJojoJV9EV8cLwTrm0PLTlO5NdmkwsWy3316zwDh240IyRcjfwsBIgw8aGbt
nqbwpfwez3JpKtG5nsTTFJv5geibB9/wdqZVH3r2LZsWgMQ+i4PncDB+erGPPGpk+227zEISQeZb
+jTBogRBgIwWPfqvnDykuVWIdeaA8qcKGFAquJ5hc4NmC2llA4SLqAXilAt0TUjqAa3Pn8RNnMoi
ZsPPgrTNhPqsVbk4Muo72/efG6u5acGi4oIjl1TSNz536QsWbfLlaa9UM4AXOecP6Tfg219MFngR
I9t9GBm0PE0gPlW39LFo7iZ9MoPImZP3oLbcdeiSgwZWaQYWVaDf1RiJcumcA4/+bt6NFpotcD1T
7XzaMiNvBbwR0M16T8+G0y/AF+cK/7mQTEgsFaOuSi21M5142AKX7dOl6VUzcu7jsF/PgLHN0n1o
7FDfkgCVH7A4LpFwAE/mmFYblIVpDz7XL14YTPrHMq/3lX9O+xqwF41pk/XBRevkCXFoBB64IMm3
uVe/QyJqN0MGqwWl9ao27bcyqyykuH286/UUHQZwaijqXGjWY/qqY01achtDUC+SAXjEES6kWvog
7etM/WQO3XPnQu1JBi88WDPLxZxHZ12jIZF2fgcp8EEhExhKeg3ID9WqTKaXKmMEEbOZe3yfMxtg
Lj7l7ewdJ90xEVDuemSor0aSaKZFS++ZJzvJSIdmM+rYp2FIk9t5UWT2NEQuqYwlBugf7M8ZUMAq
9yFRbPxc/YCvfRBFHuyZvnD+EgvAhNIJVnXKbIRJnQGIa1bul5Nbj6arappOibFtlLWReKkIco4/
5w5hdh8Xb2AgY4G/EiW4GVrJBnEZjUUJmPGgehMzbVyjuo/2xuyABamsQ1h6kFqD/mhQSNISpl0k
AImF9q9aFrAQWTCmhmG6vagDrC7ZWV4AZGsZCUR+dgnm9FGUzNDmTvjM0OwnW8QXXM+IHOsaEGzB
dUwhwnwLIXYMlg9LY7KZ+2nnAj7EBr4p6w4wMxkkhDLaeAVvOx081E2wc3IE4rbPSVSRL+RbH3WU
gcZpJ+TLUY9OQehjZw7TKRIWsghJcZx56DxJ/soVOB63Q+A9mvoIy0Hs7IpACCdDoB7g7oVUExe8
x6Es9zW8fIQIISDF+ViIaOtE1cNI1lkJoHA1FX22joL4m8bJcgnJS096gi9iF3UYSDJInTQ48Fjc
5n5xgBHNVtYiHAjvMB9z59F9G4Yfnq6Zh3h7kQTfw0m9EPHirey62YZuPp7MGSB/Pf1IDS/cdHYY
8/EMQIqcTRemPwZfwTMlxqp23+LJ++FGOejU5rX1UKWn3b0FUzbUxC4mdXtnJDcsCgGbRf/cyeQu
4AV2BSHRUDMNsGgr4kwuNZqcY5xxk1XYawvWgnUfIGNvu2nbBZCrqTb2WRUcY31c3GJI/gdmn1P7
Oa68HPG0kUpcO4138x/sncdy5EiXpd9l9iiDFovZhNYUSTIzawNjKmgtHMDTz+fO+iuq0mzauve9
gSEQjGCQAcDd7z3nO0bdMB2xI7hVaXRBmPpQjeNbNoN3Sib/GlGsXiH4v1ZhHO1TfHVrPaXvVVWf
SUPIVi13N6A7BIQY3WsQwKyxZqLNpoZKjmY91OX4uqSIslnDGOvAodw5eeY56uc9J/cWXzU8yrrm
ex+Yr1AtqPP8GXH3a9k0P7TRReRYAqoM3X0UDO0q91/sgPw9rrl9qM9bNyaIzoo5+4CF7dAA1cyt
KLgT3E3vkt4hCJgwHU9kBb9GPpXwAyM7LAhBCq/aiB59xpDDGyR6jAFXaC7XZpMfATlNJwRl/9yo
Y0oXoJ7gBGDK6Y50NmW5QjXx1cZ3fAoP2C+OGgwIGZucymDlRC3d1WMuzvwIlomCOrnQ2IuADI3w
goY6jldhUrFQqz+RYUWdK2k1UsTptN8b75lsi6uH6gmnFiR8yT9Eo2NKAV6FEMtVX6z4OH157GwJ
lpHHfblRe2qjfgJOz3cHTdP2fkjtBfI9Pt5T7aofNuBsdKDVMW+lzTdiCK1TNX6KEuwJrodquNay
WxzBDAbrlNgn9QOe7DigAT6CL6ARrMn39RcYYax45a+QmxCxJr4sPV9nsu6FrIOSExpbTjG5qw7e
N78dU+/w27Ew6TaFrFn9dvz+0A8T5KHpQqUHZfkmjjVM+TYRxq3ckJDT0PvFVr5Wj23PecuhLG2F
/EbvX2sqK6NSgU1pWn7N+dS2C7N9fgh95luR5aGU43NM9yLieaCy3F+s9n57w1YGn7pejHJUxmnf
N2hWqBzJjTqWdHg3Sa6hdiA/gnqrTJ1j6g0/dsESfzazyt1Osl49yB6M2stUhTTvsZT21vBjlAVO
MF7GZhHID1MUrDPcbkqibpUfI6MD5okgAlWy+tqiqJFuObWv/vepy928cvoQxr0sG/byO6tl2VDt
ubLQqTaiv2Y1bGVTVcD1CWDRx66S0+Q+3cYGcXXr9Z/VZaQ2npfyLdTyiiodAi78hEWNUVM3BuiD
9FCGq88zLHv1UO3p8qE9prKkJHcD0ulYifZbEJ3uwaqrr1rgD+cqGWWSnHuYs6595DCagbp9cVBI
4bbbmv38Z9fAN5yX6dnoLoC5smc/wdPYhl/asM1PniaSbcNUepfhNNrVHtEfCRKm0q5fyspy0AwV
T6UFH8GJynQfVzPD5WDBKjY6FnMu6vhqkTMPkzqy7VDKjKXIhzp+SnYSUhQItYcR5qKVgbw0Fg+O
cqqTEgHpL0gs8JItPn5DgiCjTDv6HfW/DnfhWUg0sDGGxc00K0ZId2Hu4rG0rlEwnFAIrCYs8Q9k
Fmzgi5jnYRpJzSmTnY3HbRNHtBTT3LQ21P4oLYryF1f4i81Af2yxqq40LYkPg67nO1J1yUAWm7js
u8eeLDS0qW50nLXZvgZggQJGhRVS3ORmWswIiapMYOG6VXHITJh2S8pSs1b1dXlXFvKcm1VAutot
/j7428+oZ/H5/fUS9XNV535tpXO0xXGlnssbF72G2l1GHwD3ZD6GFcKtxQdpZciNevixYVmCeCNj
nJddrpTlzLLOlwYXEalm9URDIBiCTQMDF618gDZ1GXfqjdDi1R9v2YKOAvO1AI2eHu/PhWXZbCBh
C+yW/M5GLvH12T2rFw7y1fe3uD8sO9g45owFtkskzSwL4/ww01tR7SnsaHQg1O59k/vwQQQ0NJp5
khFVwjtW57/sHc4wn+QSlJKvPHZ/4v7QbQMBuAkd2h6G1sePqGejbH6nc6hzI/nPS2ucIugdGPNV
V1D9X9LaS2hc2+c6gVC6sl0b7KDh7zz5TanvwfUTnlDfV1RUqNTVrinHJbg8nw3LktZdRJJqM0vN
JJ6fCO/e4q/HwAs3Q8Gf1jqQ0kVamwefiZMq0H/0zeStRvXSfjtmm4a/NoVJTG5Fxzcy+DNKOfzC
3ZB/MrRRKIhJug2Xp6qgG6Et4LkSJpEEnXz0t/6u3FNvJ9BSE4eIMvDJRoKyd0bzwMKVqEguDQD7
f7c3FnVDVC0U9QFbgc6xkoI49dsnF/ZNVVs3S6r+0hxBpz/++RFPPsz7utbNj2qu6SbtDhbFk+oa
qbov/dKoP6vHUz5VKPTCAOzoFMm4aQfOvBct88nO2+noZz97efNXG2gednEY5IigF1rbnTHjVPtA
z0+qhaY2XQ+6GI4+nEnZH1WvU08MquX10WED7804gB0RfGrBufWPn5Jvfv+N6nepl/9/j/ldzHvd
30Htqdfdj90f3t/m/vHux1LE9+hcqJl1XvoW3t9Z/bBXCKYeH5/9/hoCW+PDYpjb+6GPH9FM4tJd
B/X5UFt/tVJhabk7EsYeVFepwm+0HRh6WeJzKavOF8WrGDCIJOepg9UyvSKFind2SpbmIrASSUpk
Fcmg6dYyVro6ZX7rAqszZiL/GIWsuWtJUtK34im1aLYrKl0CjI5eoFdtFgSjCKLBbq96OQ4Tc8lg
orrN6kPo7fhJmG65832cnYlVHBSIzitJovZ9pCc+TNITf0IlJbgWLvljbLdQATUCzo8q0D0hR5mA
KcDyDNlY5KTAQcLsGMXptYvFAUNt5Ggj4nGf4BBte5zy/9tY+G81FmzHNf6rxsJD+zOqyn8hJD5e
8ldLgSL9H7brBsiwfNchHeXeUjBM+w/HdRzX0w0XF4qkq/ynpeDSUuA5ugmm6Tkw0f5uKdjGH4zc
tudZvmt7tqsH/xOWhEET4t8tBZ2CCh8BwhntC8enzPbvlkLWIc4SQ5A8luGfvlSKq+xvClxQ/cR8
mPMIIDuBo7T9mOf5Pbro7NWfEqQnGLL8hOK8CoC/b3y1rkity+Q6hozbeVRsOrVprezcN1X+n4aq
vBanvvZ2xqRdVRNXbSqPee1SpOamr9ptMCK1g61RbfuYulKa47tzpwUqZRR7uy4b0Rd0RXYYrPEc
WvZ37ubhI1O1ftdbwRvO33yFArtxQ+/RDTYtCVqPTPYSAraLY9jbN2Mia9zsiqvDLfVYjta3hFU6
7FrtTCISRkVkoLvG8Bk/lVyBEaM8qT0lUHDN6a3GzAwOEAv1WNbkkTq3jBSOsxZDgsAE/gPF7Xek
ZO5pyrkPVHVFS1NqyW2fuqIYZT56OOxKvLHnWm6CESmLlROkHjE+hpG+ae22XEf8NVr6ge24j0dq
xFUjk1GWL1PWZ3xlrO3KyAUvSHLS2ETROcMfKstHNew5Y1PKCZ76G3AxMg+Xd5bMR56j/jiMexQ8
2hqaLGn2GHzzF2GllzTWMavN5rCZMe+SuZN5J0R8zmbQzQfMg7jr7V1mINQygAJgnTLRdHYxDlpE
2mQGjJhthcy+g1p1SsBtRaGPmsYh6gt6Hpobh1LzahJeeybuwoQyCBIayOXOLCJvzzrMOFrBP//1
v30T928HD7a91drhl2WXe72ewwPzDtSg/oQ6T5oY1GYC5rb1K+cndIyZVDnRnSI3BVbQOO3JlReD
2rtvJo0gXTOvwr3N9EFNHdRG/UG/PVSQ3XYJbSIP4ZfFDE8onWTJ4mN3YU4s8izHvGp+vQ9Yau/+
8EO35LWIWQoMwHKWpeY0au++USeDerjME5QDByeNuiLVxeipFWMsF/jqoDo7ROp8sYoEOpVcBah/
3X1zP2bFtKmz9GOK8g+VjyWnJ3chVr4IWR2kLqQkS4pFozZKtuTI67xA8pKvOrnMduQyWykyWnyp
sl4ul9hynvfxOM927tw/2V1Hi9OXc9gY/8WybfN3jMsDq9uKrppGlR7awnKykBaeHLlRD9XGDFA9
2FGNetL5mhrFwTDCfT2W2QEjAxmtuPgB0PqMoJOUDPpUCqhIwvjYl1N/hqvx2YdMQhKQvkHApZ18
y3qZ8eXthKr2qA9lUzNOcqz5srAiP6Uhp9NqY/29px4GXWXsA1QC4KtQvckXmPCL98S10rRDKNrg
H8r6qDq7BJBT3teirWahiQTgupx0TZsJ7xbJDkfkl6Rog1OixfHJXl75z1LhQ6cynsDCj5hi8JXM
XPC7MHa+1F0fwZq2X/wUYa76iI38tmMZ4ze5JnGRcuGnnhiTtGi+eHqArFk0rnEzRPoyz/3CFU3v
KFueugD7cSXsejuM3Y0F5Lee2FkiusmYwUmYRBQA5Ui3Ns3wR0LKIdGitbFrYFiaYQu3HLdwlA1v
ut0cAImgOC+D96IG6bOI4gltPo2qEyk/FwhhENAbfqJJ+kO0VHStRArDZ86vte+V0pbxFavixpiy
r0hHg6M1kTbaFbALJgL/clOeCtP0YLUwRIxB/xrCGSIarzDX0zDcErOKdlUKI9os8bQlY9LtI/46
kD+1jXrXBa9qjg9ZXJJ7sRTcIkZ0xFDO6C4VGNivOG2xoNXLGdb3htzD5Dj35tVopk9+TFwb4SQ5
Tjrs1QJn9HYeGN+gTKCKFmdlqKr9iln+FHfnIJvfpjYu13OqyRZ7+SOzbFqi/vBd0yMKeTVp5paf
E/vaQWlqxqfQ1+KtGYyvyUJQMuHqlK79/hgRwUApFms2kHdSTbT4wbJS6+xRrjqWoANXmGPJrIix
zRWEF4T4mx1E8alpEyYKGEhrkexL9xbJV12z7waykYGG0x8Az7GJBCyAFLw/tQi4A3Aw6ZSu/Qnz
/egk5WZAtE2T3AdUztKR0p1loaIarLVfZD9ng3zyKJhfhnx+wEUiXnLbMreLpe36yvLoj0Hu1BEF
44kfNwH4ogP1/nrXICCmpJc/9thEYOeV09ksMw1DLLkyVvQjnnP3hvo93zRhPSDLLF6nusd558Ep
JaL5T/oQYDgXjVDrpUFe30ePc16frd7XdwvSRU1rtRtWF30VCdDzQ4F3fsRBgbai7XaOTYklKqDb
+wMmUOT9G3LesEUyT/qWu1BcFyh4RAfg9zZjYa7BdX0W9BkpcAU6cPXSPJK3ttH15EdG44XWbEgE
jqddUVitjbmZEcP6DNHgFAnVjL92UOg3eLi8zVg3pCiUAgFYHmzNzNWufJgfnj3juDQN8j0QItnL
D6O0Hr0ifGI5cc1y/qekv/3ZB91XWFWrcAquoipOtsd1SyJgS2U6ugkr9g9m7h2YXBrrOOPqjOOY
XhPcFFDJzis0JtgtgH1MJwKwVNav2ZxiV9JOQzsZ0Hu0YZPr0GhTPCcixo1NtvJb5Qbfc1PCDukw
IF51tBvmcpLLUwTwLtekUSASFDoojhhw8TAPj8FiatsR7CAzA/E9KgmCp2qbHhYUX+sezaLxWXS6
ucGq/3Vyy5MAyob5/rWnOgDUwP6VtZ7zVLYv7Rxf6iDC5hMRct9ijtswL8U9WY183DQ8dIQ9YQrJ
ii2yBQAK06OZBZ/4oI+J7MZ25CpeUwvXxhwdu8L9mc7Wl6WOTGxY+gXWPoFGOrmvkVVvkpgoHpZj
oC/MYNUXeBXaQteuRYhzws+Ts241v+qKhkALt2FX5biqUoOsBIvCILl5sARb79vkhA8p6Wi7SW+u
MJjwjo2xu54y49IP082auwQ2SfZketkz+HyyN8f+BVqn1cUPeZ+059jFLu7RIoycasIwN+LPMsiw
MjPMEq2PW4ZbfyQhrca2qcl9HKfuM3JRoEMPSZWhC3fhsEHnMcBT5HsrG7Sr71jvjvMnkpbw3IYN
hjtUE3jWWZtDDWOozR6Fx1RGtyNCg5l5l923UVpxvEV7X6CBxEP5JY4SZuKLTVoPSAK6aZ+x3NP/
hpeGn58FciyGw1DrZxQ08KRQ4G4zrfkBp7o/8o/AzJ4+1A7+uVprqeRh49XWsZc6V4q2a+QnDEda
QohQ1kyYOgmQsfIoOI1Tgm+ERFswFeZ5lkDbJBxujKXRuh4eW78Z1kZItJaJlmfALIKkGSd/oScV
OpSUZY4+bjMkTGFK+yFGK4jaU85H1GO1pxoT6qGAqd/NGlMyOa1RG9UjuD9kSESv3JVvk42bZyzK
dMsGeIpIS6jWtCvURjUMfntIE9I5QrQvTeZ7FqPJplnmT5bVosJMa4AHUpbuDR4Zhw3+INUGoCyS
s0qCUEJcfbunrfg6lfmrhfR3pwXdvG0yZl6NUZNalcfflUE0kSZO5RJVG9S4zIB9pkHYcIljlhU6
z0ZiYVIDXYG47bmHSnm43BjOSCUd06vq0JTz+J5F2ow2kzAhMY57dRgq9zryTIQ22D+tqiF4XZbF
WGPMp0SnJelY0No0fCYnusw/5nzptn5pD8wGk9o5jvppMET7j00vZ+VmVHhyWQdb4z+9DdXvKOqS
0EikeyvV0bBkAai3nRk/vTQMB3k409T0HlRjo1BabLWrbMKqkageGrJ1RwNdFgVpESf62pS73LtQ
4OpMDAeBMa9abnOnn2m0GZ8cq3ojlmQ8MIqARZn06BqNZPfZhf1iR+E6tfxHrag4uYGNPKRe8mOI
6UOQhuCd526ogCnrmMP6dLr5chPG/c8lhweWO958Apaqb6nds4KNh4D009Eg2S2EDFUyfTLc70k0
k8o0jzUBjOgqHHmKYO1r9rMo3AdjhLRcMl8oY/d9qGzn0owhEv8kupWIhPHBWeYq0/KSeZtA89aa
7xNLLk+AhLswNNSfNJCC1Co/I2CIXlwweCtwzQQuGoYmy9zO6xjS13BN8l7t8dcM8unaG4AHupyG
bybXi7pF7IHtjFzSntE+xEPUPgjXkQKDiqzt1Dlz5pGOFnPLdBOj5KqsaJokrhNtbC2ermYwIyro
ruRq3PgigkOVO+mjbfy0uja72c0xLaHAiLimW1OmrYRV16tmgbFfdB4InGCmsSMzxegsiJ3hhusx
A77WVdP0VAxgs2ibX0dRsP7nhFk5QgO91KCgGLxpq+tLccYvRupw62/Ap7e3AAgVKNup29Uk+SCV
S9IrXEe0UqL96cwUDQJg/d66b5b+2nfWcphm+7FL/Ops5bgicJMt26LjozuWtCBwC44C+nTM75Fw
6suZHiaxur7+MnuEJQMmMIHqdj8ac8l3KV1FkvDCHVg5e1vh/N7MJB1p5B0+onf44vn2YzwQwUTr
DPuq4zylE4ngfja9t0H0p1bO1mNPJNiNThmxhKV2dXQr3AeD/SPpl5zEB52kBNZYT5Y+MR7SpyqY
tZCS09xGo8zPpTMyn/OhffQVeCByi4WFwdzIuFPB6ycI0TKah4LIIi956JP+4swDNlBTO+tDNh/s
qfiOrsHdzkGermI/TYHY5SQkDjlxvU1UHhCNU00ptqya54s3mSedGcV2pM2FU8kwjm3+BXYFyxNc
NKvcmdJNPOCgHgRG7LhLO6RCurWiH+NxcsEaimM/oOHPp0mYwZfcZvbdApROz2QmRBugQaCNa1J0
OAC5+1y5LGSxm1/oQmhZ+GRH+nNDlebA24JWwLbFKF9yZrbevqwyrNuNAAcHjdRMOoyrYXjxw8na
zoV98ozuKdMncWlLT1zUHksU6PBaqiNBakuZokbCAdNU1j0g4cQcHFj1XSHm55s5f8atR6B5SD7F
GFAD0qqUhuZog8OYx50NXucapKh8DNcTQEa3YUpAoQ70AK1jcLKLxv2UZQOpjdG0+txkzj7oq++5
n+t0VlnjaFGKVPNhIvMG+f34Gk+h/qyXX4ee6wuq0K4ZC/02uhXijtLP1mX7DVIXvjC37XclCGxI
y4Q4EbCBu5NM5s1EyvNDl0fFg0/QwS3vvsF9Ig6tt9pjTBf0pV6ik5Y3/rFpeYs8rX4I45KPvruO
ShDyJNGOuzxqq5tOPFwKEnYVt01/xsX37uWGdYEYu6xRpBDea9ANLSD7b6l1DAen0n7gjZp3qGeJ
zSjdt4xkpYNjp58GLBY3I3Yq4geMF3Wj7ZbuGY+4jlDEETcjLVjez9le4T4IQ1nrVUH/Rs85EaCj
b3rfeETGF8HvQg1VdcVjbNELdtqvGB7pZkF39vzAuCYgVuM+BBRZU9CXUVlbfNkd8zToNeS01zvP
C1650eRHUl2PLIG/106bX2fCcLBRe9MuzHtvf1yCkiAWr/Y3OEFPph8Pu9wnmLrQfY9vNoHTWn3J
bBa77diDOTaNhyTDaJpmI7pIG1xLVWjGDoQrKtpYtJvabB+w5gzPspqKxXJIve+9K/Z95265pjpM
n1gQRZXIcxhze/nNFjrZdM2Iyg3KyWR8Y4oB/pComQNirlWRxuVxoaW4KQeITmVGCJOWTPuyqQ5B
7v1Mmba/2szuh4ZVZKxp7tVw8OcVzWEu53d6JA5iZy4lsgDAM3S4uPvaDF+xfgbOMU3c/IZby3li
ej2uRYuvPBF9uNZ0LOx4Fn91Cw6c0sXiTsRPgsrYgVeo4f4IQUBuB6N8aWSe2zJraz9GA+2AN9uR
q0bKbUJ2TgdeDeAgs3nwD7SFRUukbGve1FRM772F8G3Zd6q6tz733U3cVsBnHKgG3KftfgB/VJGt
NdWRWDVDRDSaToJylETg5wmEhDlxCpms9z11ayfEoewuznUxkTeYobbJkqXYR0P+fWqJLyrm8Rl8
yxvMF3qK4MiCdOgB2pgNDlTILh5x4YRahC+DPkybWLzbYonPgg77Cgf+yG0sKR7Gpd4Y5GFeA3SQ
s236zDnJZdWNDFdtcC71qr0a3a0eK4+JL0AJxx/nT5Hl7bMuFQdKUbBeA4900y7EyJTk8S13mHt7
9pLtApavDfag1ogBaNU0mHSgxCs/EO9OWz8nCEu2jiQkkqwOoGKSHnzou4lBTyyz0/gKzpqCQ6Bf
CN8NIRFr8XFh+gM8MmDVan5iJfVrXHQiMjqpzapSqQwyfwFboGxiggNZgCbOGlwREAqMGZWxtXoK
HQO0UXxCyXQeoI0GbQtMCRzXa6vr0wOcowfXfu/TdPhsDykj25K3q97vvvsZgpsVd8mbRqfsEJSO
c8Y9srN0e0Q+qc+Ag0v8aYYNoCNrtY1dt5Q/O+O5ZKCLmiK4RDBd5zxgjtggeRfkcK28sGrOBTKM
brTpRDPO6FcWR4yHU15tY5OovmogJyRysAekQdceCkMcagPsCDTe8sUCHE/kNNjbmqTWAHBuVtZf
9IZQ9EqkpHHz6ScNsAqKRvT8lM0O+RK+F1Fdv85ciMnoc5OVkRlaI/ZLDQE3DcuD6BzOMWIl10Zq
sADt/GrvwEBLAjTpgiCkTc7Sdlvo2LzxcacgudqJlgVZSpkYrYMA9HGOW0QwDPMaGcCWeU1UMAeV
WhjHCwMpAqSNb80ALtKR6rpjvFgJaUru1Im1T7OG5UMznJL0uXLLgJRhYa/9sTOBDzNDhVl986Pb
lLfOGTFACFQwzwFd50+GlohdIPgCvKAnXAwF6WocAgYAltgEqmvDMSHyJo7i/EphYi/sQDuMjdmd
LVH2O7sDATniIKcV5BnH3q2+mw6TImMkTyHUnPCGehyhSWNEB2ZFO0tE/EeWDkvu4lM6Nsf66BAD
s0mrtt1Qgxw3ntBI/SF5aa/+0Rj2pWR1vmkN8mkr1M8EYbB6OSMIn3eLFPWkjY8VtbiEidc+Yesh
G5yo9kQ4lLr+1OyAZFm/etHx6R2cyNLw6GMbmXF0VoX4OuaLwV0WBGc42VQUi4FkLebKFEi77Ivd
TBCPi8W6YMYJ9s1cfOuLDG7nHHiHYNRz6pElnROrvCQuk4uQ8urGntr0XAngGFoNcmCiY3nMvBos
p07TqUofGJOjs9+H+dUtQJxpWXXr9f4j4qMG7VM0TvQcUtu8ljr/KfElKRNx8TO0oG5oNeA1iDIG
LMkirdKenRQ8t9r4Lblygdama92yMYdgT9nZouB2HjGFbAq/3SfC865m4pZX/mx/SGQYkvvVcYbg
GMpHvZd+xeHRnlnUQ9SeuBcIy/1ceFqJMEuvbqllPtcESJ3TpB+xNJr9lpyqbQ2Z77mUmynogP0N
z8HISrWc0vahsd9qLxjOtkNEMYsH8qO9PgeuUhFMmqfNeUmM9FgFCP/L3HgkoWn6pOMWWiFNSzfJ
RLyQYRsmKaBRsI672oMFm/rrRLd3tUPDclzaBAkmc9eAe9e6QYB+yorlYeq4fqtq+maPTSKjvvxb
GcFtK6BSBNGA6yM2MDulw3cxOfZTymkYMCR/GhHLxrl+06LKuLHmPS4EkVwaFzTYuDA5z4925XQP
geHnu7YmrKPshgcKhM1ZRMlMfdvOwGQybYT7vCYPfoBtt2k0i8GApSkeFLBGmdMe64KbcJFr/TVA
pJ1ScXr0e04ia2wzppkXMGPN1aN0mDgC/EJtvQjHPNdt4++1NEqOBNNhZW2AI3tNAKh/ht/oReMp
pxzYZQEh10GVHIuipE4zIqUAU7qCwgvUY7ZXNDCB8HDzxCJOi6eHj7g1qtJCqQ4+uiwCruvR/ZWk
8NVSt9kHpf8tBrkhurG4VT2B0AIL1LoJm2HrtMuttSBkLgGIwpji9KqmP7yfp6nf2zlDfcqyaScK
gNYQsutdotV7v8EiABl/eCvIpR1Qfh8tj37zMnvYzBBsYFwW8dnJ+2fdH/DpVD2fdWKaXvvDSx0G
/oUC7ktkMJbkIamESWIEW3cA54svrmvqI+oj68iam5NjYPU2O8O+cKjtGkvTMq4VpAM3/lM/UZ4S
DjnUmqYBeOscZj0DFaXG6H5a0VSdSSmBwkgiY0J4nqUzyHRD97l0q686OMd1OIv3YWBm60/pVv0d
g984e2vxPou45AROovwgjOE19sdhGxO7SdvtYQnf3Alp+qg1C7dAWP5xQOfWo/F0qnr7pc7OpFNM
X2yHcUe0NrgtTHmqx6e6fb/1/e7HonB4Iai13FHNpdhbyFoSxl4MfV21JfS6AbBir4mgjNc0n0py
A4ecO0G6srURcIMh6Za5JzUI6nGKWZymFQ46GTA5B0Q0WS4aHEPETN9tm1jIHvRzYifjytejp2iA
adjHBIuqvr0SHDGHEgejJfsP3O+514v3wkKwOOnaIWgfkNDneyVZUxgBPQ889E2w4giiEKcI78mm
sXB1pBJ0oDZxnt7CvseIQKnm1M32uLUnTu6CLtY5zFpWyo75xMXSrka3eXMWYbJmSfC1sZapzmlu
AFQoooKYW58yhmvU9XnmCvHibD7m1jBRhF6qdWoiRfKkgD1YGHnNJSCJOApejVSriT8CahRYDH9h
AxQEZ6W9ZgmCZ0OK79QmkC/NZZHvfkyzzHSHo+NVCafufejQYpaUsRpxJJtP/eVqr5Iy/ftDtefV
c7pBBkreKSVR0qOh/Kk9/+899VCRISrTfCFL8hY3BbL1espX3NjzrYpvFDLDMUC+ucotzdmMko6n
Ng6j13HB2qCEWIvPeu8DvVFLop7aKBLHYjIZJXErWNnFdBn9bD530aIzD+CfIT/bImua1PMV0k+J
FDLuzlTVaRrTrWDCm1ot6z4/3ne1/gXkvbb9iITUqZxmql7KHAQhIwr1AbDGDn8gRD0T04Daw17K
RB7f7a7r0wd1iEYiyRbeG8zGvyJYFe+jr8lSEITjrkapX1dKmQioXFGB8Sy0mmg0t/k2+hTNcMVB
H+pn83TfQB28DKYBiIKUBgh/Izp2VRGmOWhsAyvNDng6KCNSyUwm+9H2M2P3vwKx/55AzAz+S+f5
Q5a/x1Xx/m+JmHrRXxKxwP6DqEnDYyXzYR//h0RMt/7QdRd5lmfqJkliPPWXRMzy5DOe4bm+4XOS
u6jHcC328f/9P5ZFEpFDOJBrAtnltf7/RCJmGkjK/hU3xAFLxh1BrSN2iBXU73FDY+aXE8l4AEq9
c16h7BEzVBMvCzZ5GL8JPBb1tGjEo5P2M2ifIOtaNAUNlqusG8qiFxCudXddajbFIKm2aPpipae2
fQxCTTvpNleRTYAs3DtrO5jHWJTJebD2tU4j0BqR0Ii2/zY1YFqXrhKrAlCq5QP7p3QaxAEzSYlv
WiTIqfOZG6YxTD9gGR5GEuetdrDItR3aU6TN7mnsJk+KnN1/bFAxTCZEqVlPNo7HMkI9b2LAoOEi
f1SW65m4yQRmkI1kNQOenaO/NlFXAx/BE7/JHLKi1cOMKg8idswG9x9WT6hNIl+h9tS7qD1csNy1
wSEaExb6ov0VI34hzYRZ1yJBU2oDJQP8NlzqA86hrTub5omlonn62OsryO1U5eYlG8GAeqRtkrQC
AyQ/+0VALk8QaE9Dk3g7MpGoHxmbsWN55ltReb5vwJPRaXMzfz1n8oYYJiM34ABwmumY9Tlxk0sT
jqQLATRyxLrpzJQM+ArgdVs8msL/7tYM1mOzAHrW8y/5UuSbOKn/9ImWJqnaewrprhO36Po4Xvzy
3FXAj9pI6mG1r4OPFYuhazfiR1kbwbQcKtZPli/X2VjfWME0JvY407hOgvYlk8VQRgK7+i5tSbeK
5+yoAaP0zI6iZz0Y8UWbf1mlUV5HPAYbPs2Vxtxh8Oxzm1rDJZwHrJPmt0jgDk8miMYlpIcrmMVx
bbTMJiynsq516xCXOAqfgJvx04xUbcqC+eJOQ7BtnU7D6Ado0ISIKUhQyHcC0vlB2NahI3z9ZsfS
i1G0455F5mhTLKcb4rRi3tuNtifGZMECy9zNLMSlBE1yYRqD0GbqzsiUnAvx6e7e85c39VwArmej
46YsQpN5jfwBN8WiQ6MKrKZvXWd/tii38an7Ln4bNcKk2iRmxcdzi9y4VIxmE0ZmrC+vBAqRgWf3
HVX/crm0gj9LuAn/DyffB6b23ZPorUVCuITEcVHOv9Jk5JrvbNnHTC0awbC6/nlMtF9b6r+JxH0B
gKCBIhFgs0a0poSEUXPHSMcvR/4vd9XB+4ZK8FYryCPnBthjcqaTZ5DJsU/7+aweKdJvppd4aRb6
oC7+EXBf4bZpnxaH1meyRNyhbPOMyGaSUkOaBOa2sdzHHGmChfbgBKBN22V4r60smE6Ds9RYTikr
Q5cxmU+Qknv0p8dMTRFS39yOPqlKsjcoAOIfyBnF3i9Nf8rN+LFbe/amNejO6GGdL2tZZ4cHJqnB
4OTESeTvtsM350vSkDIQKswuFdxNl+XTQR0K2oY1AJ00km+MdsstATeltJCSSMQMwTWAz1YRvZEm
6wkZlbO7TM4Eczf9nk3juI2lMYJ1cHOC2/PXnjo2+SP1YWLhOgMaeRf6iK7IiC/AyR/qMVi2dt1B
bAqDd6sNgGvKqYz6SEsRkWrWGuTDyP/kIGyAxpO2xmlG6Zto6sSaxIGaQ7OhvGKsGMZQ7FIIXqGu
7NcNPDES5Sp62VFlrj01cVfdcmWm63VsPi4N1wSyWqeX+qlHqXawqPzoDoyfstnnQxDvChYmuzHt
X61l5m7s+9POrMoXJL3oAEfolbAQOuKwDbHWZvo0DJV8jfSJ4fy5JK7NFioeMF2rqLx0I859J9F+
lNYYHJFLGEPpHAgLY/aFNs5VNgW1q3x7nVT7qj3RYD32Ew2gtabDJSymv+yssxTRqVOhq6rn/8fe
eS23rmxZ9lf6B1ABIBPulZ6iLOW29IKQRcJ7+/U1ANU9OvdEVUf1ez9sBklxSyQIpFlrzjEbvS12
i5MznBWXthUyXS2OS7+dJy96pFhr6QukDqa6cN46LCBsSfMbuU8F+b8RI3JI88N0HH1rgUrciam+
AzDnMxPV4tCS91m/WPXX0sov04De/dLGB0ZncaVm5C+vBwMBhnLZKIPv3S6vTHLICRA28p9Xx3Yy
bvw5id2PYIKmUTEnYBDpIZpdNR5RQ7rHMO1ZYTMcgl8atQ32d2i4574cuuPyiX8/+/IQlhXb+HgK
rsaaluhyGOqIDAndJwPqLxfsIluwBvsyMcf3PjOwwc+WVtmJbGsVJqbGeUtn0tMmRkGRlcTZEc8n
aGzhuRjR4VWm1279kgapwhR2MV0PjiBqhb7HAil3CSrsrTzeJ6amVq094PL1IlLPDI3iJwlkrNFX
Tuhwjcx6ZV3fFdBL2ESyCiDZ7F5vGCDalCa2F4FHKwanpfPRET8y/RdMnV0SAxiOohm1laitt7Yj
rzgqNmuL+TKFLhHFoX+AwgzTuypow2DM/NUtLPeW5+qpvdMDOmLL8LbcLAKG34eLYxP6IizdwKk2
Kg+YW9sCLx9Xf6AbjAbL3eXGxSmIDdixoCk0l9Tq3VWhE4G3eKh/AOtGW+9NFDnLGJRODOmqIZYx
AzBbo3zU0Cpv4WW//jhFZ3fN8l7+8XDydW2f0Whf2iiOh8SmcY9+XGD+60oqObAxn2tQsCviYPWL
5abWErkhb+JAhnQgLw2nLPdmY32nrL+2g9IUQQcatppiAO3woKEu0FEscmaiatnmZse19OOaXdxF
c1j12qXNvKYtxejsl9qxIP+mU8bO7IMXkpvAkoMcRQ+3qx2TgbnEgkBnh6LI7JUyZxlzuviplrty
frz85PfHiIfrthXH358tL11egOeuODrd66IjcdBUH4h/JosbO+IiKFmkJb8Pf+5hBT1So161pY0b
f3kOXDx4wOU4FnOZ6xSV+V4STLIXfOLMZKstZ0QGzJjpci6JdoXm7gMnHbdhlX2FKdUGQxPGRVnk
087wvLvFmJz8ZVFezMrZIsH+9S3/vua/e86pB8R9WhD/2KqXFy83aUaz3Ci7H0f18tQ//v/ynD3L
o5Z77VBqiC0F9If50iuKNOxvlrtlZWcGOlJzXrCn0XpgQG/RYZU+PMtBAKr9nUJ/Hy73uoXFuPx4
ebxMs78PU1FuUugOFw1SVToV+vBj7F6c3CQhYNNapqB+vo4s6dJTqTEkqrlGstwA4Kx1Tq7WpatA
OLoo2svlZnAwfo3MyLORGBiIQUXOJxaWGXlmgC6QfwKxfAr9HSGss3O0LQ9y5GggGh2m9XJ3QLCV
oG4zaCn+40d/exV5JT3mzxRH+vKqbEuluzhODqPPdjFxLFL95d5y06Y6MsDlbhHbU3Va7rJrKcFv
/2X6MBYn8KL3H4llnFmaTH3Lz83aAiXmkCtzovkbQxmZvbzG4g3++eV/f+b3V/qzAH75jctzQ226
xxYwzvz0P16lRuWOPz/5ubv89Z83srx0eRyWDq9aHv/8xd9fpUeEGRLQ22QnxxkZIP76YP94Fz9v
+/fHv7/9f/Fcnp4ip8TBt2MjdJz8kQIswa9U00x7A0SoQNoDReUBOsewnkIK4YNRXktSGDbENzHo
TdlTFLrdJvcKENRiDqab4AJVutwbmJHqeCj+sBX+Zon+1jjAk6hJRej9tGyXm7wcCXOwTk0rJW1W
PQ5WBj0oiv0Lm2qfVO24Sn3yFuvaHrcJDT1aLs2DyMl3LVziKidmFApB3cPUk4LdznEtuZxWjUG6
Wuec8MXjTworFOCZt47njykHdgF9W+8SjYnPpocDP2lbsj5FwxFBVGyaehMBhccVXIC4zJov36b/
7g69v1Z692JSsSbd548bwTZziihGIdThGKt242C8krpTrrpdlw8tC20XLI6tiSOpMhcojIjurmOs
MRy3pJanPG9ahr7wRcGKulbqsx/fEw8Qp8h8hJBat0Mx8tx0aOccoY6yZENKgM1FIMReNCRUFrT4
w6DUVgSafNrEsRVkPe9Nn4oEmAXIqOzc2qp51hz7ExF/Zc8FjHRkbuW/4q0dz/Hg70S8s6qRQKyC
kjx0uq1KxHtMxoBHaeKpS99Bm21bllw3Y5u8pRVr3bKKN2T93ZajQ4YZLqAV9wjc7DN2HJJuQWC/
YqTTNzLz6mMeJwQ3JGDgIjHQJVLNngxJvllbS8nRSCDlSG+P7+4N5Q3A/yp4qgcvOsUazgYKJ82m
YPu4zYxur8mY/IfU2g4VTWW4bVgfhPsWcaZfRMzUa0mPaKer8AE8/KPvmIhxTe1qslmA0om5yCzb
2A+Nf9HrWbBSwJQPfWDcu1T49yLJjyot5TmU7r1bJNe9h00lCmKsw0Zw09bRvikH8o7QfHiUMzY+
h3wf2t4eaXWxDVIYaWHkw5apL/lXriu4ChgMK4hbIQPcTEpZI3EsDyELLMhMdF0j2psyoa+g33hh
hQkpaKoL3Yku9W4cb7xRi4+pllwXpcQbwfmKwYdoTYhHHVhzQhHqrexHTs52ErvBdMjH9fpbM5Jr
Gcjyom6ad3PeW7q6g4C6eNaky7Da5etEFIDWyGqwUnBqWdZYV+6U0+Pr8NXC049O9IbFvuycM1ka
0ajvtARvUWbFf4ize7dq6yxdXcd8kz8XDFEg9jEYoECG4TpM1d6c+u5K1xHuSKiDA7tIaeYVr8II
RQnYpwF/naMws9tm3cfGnZ23NVEN3/oU3hPVDb0AfYc+KMa+B+ey1D0k4kU+h/9JClja52QYTxk0
9kQpsGse6PEIb0Ma2ESEox1nn4+4POswJarEIuXbuweNBQ371Ea13EuJMaq05zSFdpBM/0m/sqXP
5WZdTFS10JO4217DOZJ2/mWdmPmq99svFrm0aQZyMH0GpzwlD48cT7pb0KPT2oMwrwissaLr0gc5
ZQfxax7THfNRPlF7r9YiZ+RzShahDXUfs8iI/VH+c+oDHKvIUFhbyQH3wH3haAhYcTgqx/K2TSlP
MXC8O23ANBMZpKE4cf3Z44DY+4xRcLLSFjAIe1w5sItu6uss6m+DjtSE1t73ufvQtxjuPTtDwmDq
n5AaT9YoTIgF4dtExpR0Ef76JnkQNecXqrfuyjerJ1FZPZDtMdshxGOL+9R1yXdBGhiymMo5ALac
cYqWLN4oU/CZOgIfpRG/eP5wmOz8wVAOYu08/mxzJ1jnk8IRK4dmpaRI71Pb3WECJpkcJm7iXNYi
hV+ZJ2cEceRUS2RMfdAkW5S4MDdHsSmioqE3MRXbcHhrg/51cOEPTv1jEyT0A1hYDnVy74XdozbO
EAgz3g61Oo3acJOZ9nuX7Rp4XOuQRCmvs8W2pGWZO72LrukbXa2+6Y3u2zWyQ6w6naIcAYbZxOkX
gnujlDldG/MBylwVo94D+z2gQHRj6W81A/cMIhgysERmzkhHwNRt+F70xKnkiNzIKe/jFqlVWdWr
gK2ny1SV7GnlXCUgWrfCQ/1QhOAUCdj6JJ+gICPij5TlLMGSczO1e2/rhkAwqJG1Sac0VEY9s7I3
5ms3J7z6RexgIVvDFKdrhxQ1QOHh60HOuTG6K4Ju7QYnkJfSQ5809SJRaqX+9VC4s9oqD/fSb1+k
iIESju6uwpvbYpgF5ayuSGwk1NuT3cytv6be7O4iQIFs0TwMUZSHV+FY3JUJFosOMKjXkF7iYLgE
D/ycqwiRckTyB+qnbKNYNK76Li8Ixojv7BD5QU2NXajhTZpS30R8I3WdPFUKBQuhOF9mfhtYlKFk
TuzgIEeGwic7Nk/1W6GiR4kho/HC8mLw22oNtS8+sl29Hn3SXaYAZxihdigMMhKzb9LMuHWnqtlk
aEnp+RLHjkx0HTQBImLJYKz8EnKgeGxKhY9DMS9TQDhLQn4cnwEyDgv9rggytNxZJCjzaGeZEw6Y
tkhZOgg8bZOiKctltxoiiIbK0/cTzJoYjKHpELkytNNlqJM5mOsUq/nKUsc5jsHI6AB1bms4zknL
AkXkSGEdZJXg0Vh7SO5vWPk1WAycR1jbpzZTt05Y1qe8k+8Sbwtuh4tchtCi6ZZtB59aoIpcuvDp
zOrSMwDS/oehhod24jhqUQkaligr9Eeg6iuvRjuJUBWn1tmwoP8EIAlRC5iaaLa6clos57M2N1Ib
2WXvyaypsUqo9iqiP+dhv8Vt/wYELaSIyhJQePWNPuLDGQqx7hDeRW4Hwy4PvthzUMUn/8F7rrTs
TPRstzJkOFISLm71EKZRvu8zJ7lABsHySdc9BMtiV7T9mV0uEzVXXWVojHCWS9kTChS9e3wLxviA
3/Y+N+v4sg+NbQ8zN9WygdHcu1LzNmRKzxa7zk2M6c5w4+lqFMUdjU/jpDWkXmfaqaaBThp2QTYV
kDFgmWVx53UVtWaXPJMARcUUFHBjyvxESVxBp2J1S/Rhrf3RyBVZ1ey91rGEEpjH7o5qU3YbIPq7
IWyeLGuP1GigjILF/K5oUEgkCNevUZicUPBdeB4zeIh0mZk2w4mbhHRgSGedlRM5fP1CjsOtI/R0
q2uwGqmBo+AIC5iMVCYP0iboxMBHGFD6ytIcr0X87VhTiBOJLoLeZh95hOZdY61FLpC2QzdE1ThB
OdgP/TbuHzKWhHszL+ytnbQw8nW1ztG7HQRDAwOip9/1zYBJojRvJtc62tjf3aT3tiyTNETacYUA
hbnPqq9jqXDV8GtXeUeB0nOIECJ3N9yDottE+OaPvVFFe2FXCeHXRbh3gEMlQq4b1FA70KfEvxvv
6P7IRk4YlUOzphlf+5cRwgIWWuo7rMkIJ5aY+ZVlpH8AQnMW9r0D0frBrwy0c7g7yEcp1iLeWGX5
UncUzltkp9Jkce854i4NrOdC1BsKeHeGa890SbKNB5K3N0PtARjLp3NuakSkpEJb6RzxUWGUMGAT
rKKiPSTDCcVOi7Vbp5g8nFu719daTlKuM1w4rYrWMjVvGxqd60YfPlBYjpvOxfKQtDyl+cgT9Gp6
cp15X0CgDxaskNR7zOK9Vr+2RI1ujGICGF+AqEai6c62pHbAzjoy2/RN8jCmKBcRqXwK8Pq4Fkih
GAwX9FWIcDAviaEsv0yVNrvS8tFbx0gSkdvnlW3BPaM7GKu8OBhQCNdor4ttAtOHXY6cObE7eosY
0PjLSW4Va6/GdNCLG71l0hpkvC1C1GBxiMAyCttXyFwopRC77kFFv1RN1DLguVs/l4R1Ve2bPTQP
cevdSbx5xJ9QY0CAsvaxt5NpBMhxeBuzlE9nes8dBnGwucTAFQh+26lgu6bGlDO731JIOzkurkJa
TJT0KQClrndEsDp/ShNjIBDLYu90oOkxll7kpy4M360QeXhXCfyeJqkp/Xc1MStZg7VDWPAlx+k6
jecv0C6OfGds2+B7JGk17novf3RL5o8x9Z7jydgXTvfVpsMjytZjHsg9y/o3P1bjETOLuco8+6zX
2RWCuYc4Qh6JluyiQeaU5da4yWCMxjqJQy4XZD5gFuzEcEXA0UXu+2jJnTdzQkBW9IG3nQozACpA
ozmAy7yiTmZcwpsgTN4uhxP4DlpDAQpr3G9qSh+xdXCcZr65SAUeivGGvQuVIEs7NaxJGYU9yjV6
0z5Nmciv2aWYsd+t4KoTgzn6/SojwXZUzQd922/VEixSTxQeA5NT25aPjBKfJc2zXZEi/euCkgtD
mcQ4MGqTOrZhfg4uO61jEg3QENNZXwUNrQXP6pA/lk92oHe7TaQF7pmrp7eKmF0K/NjRpaGXhJ+I
C8nxAllAdDExSZIQLbJgvPCdTDaKfpyTtTPDWWlX41uHFpgRY6wZFBPrKv9WWMLXSo1Ia8d3I2vM
ddlFR9+f34DeZQdDVS2UsXVcan/aYGgBLzjXrBGeRSPuK7O7FZl25xrhDaF/4yaNAkqpaf8hvGlf
NsxPbOTLFlBYGKrHwEH4VOTeTgSxS+BUExE6pNghq+DWM3Njr1LFuk9lrACS1sDoSzRE2EgqzIxq
o4EVH8se9uZxBSpHrNoh44D4TJGSFPseUfF6COjdwGwHJTLmRNvC7b+MqTDguiehy+nfiHIlRUxb
p5M90COrFTmI0dNovCnTeAlS8t8aTO4kxDE7N6QadYjgDXflJBqNksG+MoUDcCVkVpYtfmdpYqnQ
T1SfCGsoveSQ1Dq2pwSLQts+YobyryqSsFxSOEBzv+N7noNTunansY3nXn8eZ5RNo+vbLo6/vYr+
tFbqYP+yYFcLFWyVg9cJJeLIJ8JimhLxvRlBpCdanu9a6zzk2mPbf3uKqrdtPPYWvtXEdV816xER
PbOc6FLWfM4BsHjCmUWjewYOElpHLzUh2pjm11EVzrVV6OV6ygPjEnsmL2KlWkaSlQPM5SEn28Oo
GUHwOqxTt77FoZGuoJYzPES3niLWGuSxEfgVNkKrBOfNyMd7VsLNtyU9c4PlaOXpV/MelQxHf2X4
pA5jKWbxoQ/PbQs9FXf5LtJMcx0EFstvm7jJwr0NG2TDWp9s0OLh3Zm8x7iuvps0/541JVYa3nQE
pa7Yqfhzwk8ZPqneczdm6JISlbA61/6IUHmrFkbflRN+yCS9RQRtHcupkquUdWe3COJKcaXX2mM9
EsiH2jDbkLC4Mp5SH9opWwEG4ynbGI360PBt7Mr4MLC7Xzdp8cCkeSWK6c4JOD3TrZi/JyOOvDVy
eD5jwgFEZF6xjuZs0RVweSc0twEKvk73zqI3XvIo8chCGDbCPhaRHa2VcO4VBeiVK69iC4kBotAL
JPK31OP6ldXHt45F+xSZRVn3D/YYPWAsPA9DeIdo9xg2xXVTp7uqurZi8yXnI/gdHLPyo1BsNnrt
trYmTi/tcggBimUT1HE2puQbr7hwWdAGxo2IgzfTF4+T2UKkntp9G5XfkXKqlWSX0KUQ7S3t0fXG
Q2HNvgW41Qhzu1Xu83Gt0n6VU3eHyvBR+HhoWA4qee9O00Mph+hgvITU0hMWiOxK107UEXyKsxol
HcFZrgVHe/K2oV69To7zaqdk7nKIiX/8bmvvVbTte5a997UPtp4GR6r7j7SR7kqtXKd29m3yZpOp
+A5UfJ9Y+QN4pmkGh0DlzJx3j/MZQTExniywV1M4azHLMV6JJn9LIkD3lXNPktraJcgH/91REved
mMW9ZUWnqtafHaO+7wH9q4FWce76dxAtqCx31Xfsxnde8NTL9sastUuCJY6tnnwUOl2lytGIqG8h
S0B+1+dUyqor07VVe8XGNMpnLbwtpvAlbuqvNLjGpoqUqYCIDdX5CnoPRhB14wMkQXh95XTWt2Wk
NQyXuVhliuuuM/M1PTSqSKy0VbFtnPDCb56FrA8q+FMNUBnSZrzTfLaCjo4CLTxP4f7/C/r+V4I+
gWru/0Z8uwbEp/7P5i3Om38X9f38x3+J+mzYbsKbBXPw1Sz0Z39FyRi6/A9d2q6nmxarWYRvf4n6
pIeoT4cWB3rD1C0d5d6/RH3S+g9PGDpCPN10BWEIxv+LqM9wxL9HyUjXc6RwbGHyDq0578b8d+4b
IThFbQ+OeSl+QskWoiLlQa6uRkx72vjmfqmP0gsma5vGMvvUuV66PF5uGp1iT6dl9lxvodNXiWxa
49HvUuQzNPDnSbry/XXcE3oJTAXbc7IEITmzDqCKw2FHw5fiMa2n5abvXaInwlmWAaFCzK3YoKpL
tuozMmF5bJn+SQyl2rcBwu8SJwFJ1uesM1HJqfQpyd1XNYoztlP9kHWUcSABoU1DKmdYRx+mDztg
jB446+yyeEQR/JDqPX29Pj1qvbklZ0UnbCwudpGCZeMELtA16d71IVVfH4SLMwmQ8yi1S29sNj46
E0oL8kBThXL9iFkehmm3Uln5Mcf54tZ0biH//ind+EyC5B0Vi+fEKh20MiWbMWKFO3diLIcrs9dC
tjS25V+WWV2sm9D7tjFfV8zzgxURqB26GD8LHBlttHHT/kqyrtxqk/VM1vKNFWd3hghfrcJOwAKn
MxEGiJGfHCb9bOsanIH2FdYKFjlpUjHCuZgOVNjnX9io+nmw1IWclz3kB66sZaHdDyPNE2/cpWHh
7R1rmKjLo17rs3OuEWbu5wZeBeqaoP5Uk70WAUd1cIJ0ja4EIL0xnWgvvRSu++CP5b1R4iGpnUdP
GRD42fcHfXSg7HblMRJSVTdX1HFNDe5czapKdutpKE59X7HVCsrPshGMmyL7hIs/5BVNIqyEiZ0d
G0IC+h5Xn1gcUs0uiPdQ97YTiWR+bZHGTq1BK3D3hTPRnhhmxz7SgSMkDP8W2B0LMJQsv00s01R0
yUtTLRXb4M5zTFArxpeV8G0lxUPaUalpstmTrJArBNDYIvsUNQHec4eqn90z+U58aC2yNl5icCyd
lhOvUq9hT5WBpjFCPBPSkZOTBJLgxOy99wL29Kbqq5ss+9PrIoV7QlStwfkAazC/N55jk0MFtY1i
miSslJq7GLzdfD4Ven7IdfcuMIhrTfQaN/aU3IbJMeu1m3iSNLRtYuTtG7Mb67UgQ5DJnuSDnBih
Oh7pEwzXiY1QK0Ce3tKx2DcxDJzW4n8a6V01UJIs9fgJIvezyLzrprXxf4L/D0LSh3s23yutMD9l
o99q7YXTGNm6jEE3F26EgoigYGrnqMAcA8RF8Wj1NsXuutrEbLS0jo2WIpbG1eW8FYyO3gSty8Vy
SiGNpZAIQT2jLS1th6WevEX5SLk08a+tpDykQfxcellPZflQiZpohJG9mBleVW7z0Mf4fRMv3cqM
MxlTLWZeO3kqmsBd0QWxoWxhQurXTREdqvu+c/mSHWdFyWzbj9aVNVFabmOgPb0VYMARpynRT6pd
WxxUPaNU4cYETEOk/+YPvKShvNUU+rO4Ct8xGhx1yAV+Xd37dvTOfTY7vX1wSW6m+Mn7PYKMIIjJ
jy5J9zsrYtjbPWVfOibz58Hfwxdluj0XaTysTRz8a4sObzqyuoyz6KY2KCUGrNwaDWYEDI/qoan0
M0tpgEkG13QXidtWXSXw6VGq1ne2CFnC4DACUbwqm/bYz2pCPacRlo1nh6UVswSnV/TaCZeWTm1/
1y4ZLVMT4yPRhpOd6PfophjJLPQUTtN/6da1zzpxCFys/uGXb0CwLJL+3AiSz+OseTBy0a7kaJLR
MmXEW2MydyemFNX6953qPmqRn/Wiex0K3qSYsmuJpnLdaN6eT74hAu1WedmR2kS2ddr0TRuqR6MX
m86UjzkWIbBX7AVAehhZTsSWTjhov3K68dtAL9T35V6G0feAojkapp1m0hnBoT2um4Y0G5J8nNDb
OAnbFkMAI6Y3aeb4N0MCVS0aBG32qPPrTdeJtqgJ2dQJ/ZDASwPPuSep1vuwWTibrbqNXOtjGjHs
Dsrll4T49oACb62M8W+aMhcZsLwOO3kKEvomkXz2Q/3L8c2LnL7FVk0Sv5V0Ln2z23lDf3IA1IFj
mW7BFp0G0gdp1tJtpNikp/hxTVwGSCL14Kz7FOzS5lIIQsLSW0niKcdMYx4srC1N7YswR5/QGPsk
ye6SLvkKImS/dl3tYIq+uWLQZ/bhbVca63C+uljv7sgOQ3aq1NdksX/qgaCQ6UwtC8MoMJWN0F7t
GhFZXHuHEu9wE/TdJo4J42S9cu1m/kdHO2hdG/CXsum9MYMn9i7nAPVG3iEgb9pSgBhAcFM7+p8M
jdjOIj1kpbnjcShFvnac7miW1eWgxbejYjmBnMByGOQzzd8oQAW6NZ2NFMFDSbxbToWosrElNrG8
IveAMksT70kAPhQ9tEHLeR4g6q3ns90zC2Nfu77YgNqmxGu+BH0YrINavKeiuuv6gHS3CCXnn0zp
B2ccvryhQXzsXCW9eIRMeJ8NlNidoX2JHL/ZTy4GKCzPbYtpNdfqM5h+cph67dh4B6N2FS7A/I5e
5lli0nc92pkGcbFmiYu+sm8Ns/LXBDcNbvbgEc9aFzF2frLh7TB6KiZORB1IX2Gnp5rMtI1jFYx3
gwXkyZnjnIDGppNOhcrivOnyEGYsPtd2mojWTUh+6tNyhRcQiozOmZv5o3/JkmLd5zqzG2eIkBVs
h+RgFxK6qbwgyQ+lTzg94vE8VXAd+cZfQtT/BJvZnyo297ZDNkzUa+8Qid11Yd1YkfKgjSEtT5TN
9jx5bXpL3+dFtHdrse9i8He6Huu7PiiTvfQyE0QippCWNnERItgtuMTZAr4JGT3QUIOCWJVf4M7i
nVs+ipjmRlSQVJ8lyWXRsB7yc43LQTzmHZerKtwnpFdW4T6GHUmBwvGfSTpTIOWqFzAyN6NNGyLI
o7Od+kRCVvpWwyw6OOQLV+Oz3bgXMJt87Lkh403frEQ6vIuiSNZmoF8X4n2i9CD75IHETyorL+l1
J6muBAY74SphRExl/eBKiXU21Z81jaQv0XEm0E7cdciBGFjdZ8oL8K4MZ6V3mKIZMbG20Nlt257t
tJ2uU9HdG27xYXm3wtNfe8v9rFXO5VODiKldc+XJ6GpU6Yb8iEffY4vfKv22pu4NO530D6HQM0Pv
ACYmNxqWG2CRwY1JLIRM2KKGrI9ihI8ifo/K4K2Mp2slojMm2mtAMlew+Dz0lPpJ1ISC0eSqJkp4
tUkcoq2GpzGjmJ5O5f3kitdMs0+5ZdEBSpL7NrEvc4PPWA/ILEJtl9JI7/PgGf7cuM1idbJKwbg7
V14prWiZfNDMuTpCt5qsjHqThcMfUrJ8Bq/i1mdhzUdpQdABk9n0EZOQCm5yy+yRsNAyO1hJ/JkZ
RrMKpguYX0xa7viBcof9NibaysmSnTsTI2vrxIpckynWDCvfzdd52fsP4Zw85zZQGGkhXOl4qiFo
kY7jdHe5QMEVETy3oll2hgTA324C/oCVTau4I2dKqgcbTs9Ky3yxtsixWkm0HDG+851dfmS1PEca
RckkUW+D2/9xVPc5ts2XCbaKlfY74XjBqtA5VsqPzq0mKUu2KbaHbt/JhnqJ354NM92PVn9pVP7J
Ni1/jtKmy1HTwrOIVMr3cQ4MKooOUej8MaP05Jflt2qYYkcjee1NGkCGe2gGFvSTGd8ZLaZUt3I/
VAN8Qs/6K0OPsYF3yLCU/d4kRBFmNC2neJ7whjXzeN7q7jroK4Qednp0bc3cj3rJ9N/ey9x9F5Gv
WPe6ewbcIaXxaTjgPHTJ+r+tHerV9HD69CyURQjaXV9ANQr6ddYQ5IBqcIuvkYS3uLzDx+uthUdL
ThmoOKJHOgoPYxAw/a99XB503rFrkOcIixJXCwlsEn0NK+UWzkxpDcfQpQqet3TZlHNDyN+NCUKB
GL76SKeWTVBtr0M33XVme1nm/b1Z9WqtdfkBWMLG1b0PGYznWpB+WrXl7dgbT3rhvvhFdKlFwKZ9
nQvM7XCRZA3CM5uTt0/JWjaPXcg11cT2J+SPOwLG9tVARzOewkuVMUKV3pNJ82uX1260Re8FHs6R
NxU28rgxnnBhbW2XVEm/g//Xp4fISU+QUaJeWvRC5lUtYn8STJkAQ0qAWnhFLqPaYaZo0cIMB4EV
jQyXBqTNi98bhNyngEcDlW3Vg6bbALwdCDX16KIGxB7VpxiTU+dRSPXkkvCZ9841sKVVQOsW88UX
PbY9gt3LzHxGvPQVKv8zmPo/WFffW2WTecx6Gwsd++9bWTjfhK/CmUUBgcRjP6jCX1OzJ7YO7K1h
fSAYPBrGcFmFN4PBfBn4+d7NPfre/t4QLdndLBaGFKpc24/5FqJDtAry4gHjO/YO2yLhlU2tp5cV
maKo5soZ9q7wlEyDelHVjYxr4hgLpnlPU5dNSFDeJOqtN6qvyJW7NniwmPdMe/vRzrpP2kfOIQPm
tRh0lpt4KTMsd6OGeG7bNsLt8jBNCVAsONeHKR1RxBb9OvDH6bAYPH6E5cGNCsv+2GSzZqMoPpf/
l5DkvIJvEGx+3D7Lk4vjIZvDPyyb7vHvc0Nhtns4bwrCa0vC+ewcWiLAug4yOh7IBLKcWb39GiII
4Nu3VVZ3m8yOyJsse3vtTuT1wrFw6y32pvQi8OYIF6UHr11PIIW3KOBtGVFujev7bpaz49q76dtu
2E0/xZg+jI/Ul38cCYkzNvjfQxxHs6dl+bTZ/Lksqw42i4C+mWsxy71i4d0vdxeji6VM/yA4aRcn
i2f9lSi2PEYlnm1ibV/O9opsyaVfPltSa5KQ4rne83N3ebUDsGbiqsUd83OXOMytnWFFWv7eUNfD
2kdp2sTPUNJ/jtzyO3roDORd4VpZDulyVOIZHI8EiKrLfJiX72Q51su95bmf02F5vNzQdEpY66tD
SSpYAxdrORRzXiUth7/sPsuTy0019Ow+Paizy6FY3iQ1Yr4MiN1oxRrKHaNVvjcDCMs6UT/HV2YO
olRNil3q+RZnHSWQDFCzIDd0Rlo3iBh+PQdpZDv7KZh2PyFfOnsgZEt1a68o7WAYms1Gf/vD/7zr
JORYGqZCZDW/8ufbCxXyWArmCJPnk0PNVTRaM9hkamxA54Rexs/BHX5cO79XjWs6/oiWhQP6zyMo
SnWNLMrVpnonFIqIbeSqVw1p+N8C/vDGXaCIz5jjsGUsbynXu9u0AlK9vJfOL28Se8J2g6sGL2HK
hd6bUJz+G1PV//ic1xbwF2eR+nImdBERrDFw/uUt09+Dceybq9/svfkFdjnxAjmTeILxsPiQhtbC
wZYRa9aWW0h90cFfwpL+x787h7P5CoCil4EZW/728ieXk2uKrlyWbiwNc7s6/owr89FfzqTl4e9z
uSO384hkmZOz9R08KjQIb51A40T8Pf1+r9a/naI/d5cXTZRBD95cB5kP9vJU3Shrrz01dbb7Ofmz
MsDx85/snceS3Uq6nV9F0WOhBW8Uag22N+VZVSxygiCLRXgg4c3T68vcp7l5qaOIq/kdNBrANoe1
4TL/f61vRc3xeoWrP099RO1Tm5E8C/VhwESFcyH2kp16zVYnu3rH9fN/noJqWx1vtXb5jNq+rP7x
utr8Y9/ltEXqgONAvVQVjKKc3D5GAkV7bh7Q9ZJ+OuBaVn+nGThYoswWh5+5S2Fz+w5NYHXER9f0
tq53Xy7do4eANKwI+cgZBuKD7hDZlT765qY/K7gvtcbHsjhXreyJB+S45shTm4Ol6WB2NdJYZ1gO
alFJx2pjNC6iFbnTy30co0KPxo1XeR2jsRA/S4k5JHNrXlHv//vV0odxPvrmpwzK/DF3n6EFgnaT
izAZeQqo7dB0K3etVnsTPC9S6P2I5zLaBY4bndULmMLytQu3BGhTfwn5UvFeKvlLrV0Xat+kTB+/
rarX/WtG2PXjl7f++fr1m5PJI3CJGOzpxsGUsrv+l377usuqSiP7be/lq3/bcf2vXr/l7/Zd/+vq
VYJmvpKOTYqh1TrbP168fv7yn1ORZ398/ULy2k4k3cvl664/zh/v++2fev2ajhLYajSZS13/Uykn
l5HrX8B/QFa8pH5cVyfpzTUL1Ed9CBRamsVU+0WFfaiF2qfW1Atqs52yXS8dd38bWXWJPosyQOft
FKE0UFmRKvODfww3/+s2XF93TaGKQai67ysrjFoE6gSI5G0/aKBFV5bxqDozjjLFKmKOzgNu67RM
auCJcFtbUmoaLtwD9UZ/rNMT9D05jrhE5nTZEB3szN8yX6YjVLZxrKPg4FEUyYXeo+JNSvegcrly
O6TPpABCaluXUZxqk/i7rwW9A/Sg/84KUWuMJPZjjM/JzRN0QojkdxFTGxmmhzMTACxZDtKz6cs4
F/Fr7Y99TaN7zEJHdFSSMt1J8rRajNLmfNmX6tM+g1imLzKFizcMdmDv45qxpDyeOD3Q28o1BVq5
7sMYxDngIO2a55RQ2KZl9Au+Q5ymJWBVHWG17Tbma1iBW1XtNdVtS+iMYL+VztFr920mAm3N7JqK
sWy81XKh1tSR/mMfuP+WwmD9nqrH+6UDd1lXB3ooqal1frBWh1MdYnX01MJVj6LLthpfEvoXl119
UM24RMWvqtW5kKmICl+TJfXHkKCgU0fwgmq6HlG1My0xKWqMVXtN5xdY4qbdu9zlNUlftxV3HSdw
zmSQ7WhGylkX+YvTzuT9Dl01nkWVdsfZ/RJKfLiCGV0Xf7ePCsxBS1pESQbwHoXtUYuupAzQehZG
JYnyuSxqGAVpRHU50EM8/dIKvyTfrQh3LzVIZwtn7M0xFkQP6jhF6hCp1Z5biDQL7Iy2lfKVX0dH
HZjr0Ylhaa41D4mzOgTXheqMXjcvFyXowm02Zx/qMKgD9HeH6pL1V5niEFHuUgdFuMHOFpgH1JV2
OUTqyvPTwUE4Cc6ijbFAD7KiPnvzIQuRYFzgUnJ0fnRAeFqMQmkmZOI9pJOwVSAsBY1CBwViSm1f
VoMIs5ceM3+e5U+oy8Xl9/61CdqAuWNCA0xeLUlq+ts28z+rG6S6YoJ5Cpa1Wr1cS5WbQL+mfiZ8
WtMuQLg1ebEpEhDuDLGGjEzPvZBZkYmGpxy39C8pNKtXcfMA8C8nbesu4lWdS7VNxHAlF9dNtab2
OZpG44EBhDrT8OI19M/4jv+SVvxnpBWWYRsIGv7H//5f79P/jD6qzbfu23/7UJ+8+1Z8/OsfnyS/
6G+kFX998CqtsG3fwAodKGWFxBGNH233r39oSlrh2r5lOxSkTSL0rtIK9BO2rfu4k6hUEZ+HyIPm
vOQl2eY/bd/hEYVgw0CVxqf+/U98YDRJvl/7x/Z/K/vigYdS1/7rH4blyci8yxuPP/71D0cP+A5T
1w3DZaioO4aUXrx/e0rKSL7/vwfoXjtkrNo5ZWqAAhJIden7/bo33XY9tdmxjeKQNnf75jvMsvQ5
PKVT+7YU2kM+hx4eCJxRkjpgD3gwzYH6vnHAiDnntuRl4l8igMVLFrxbnN+NL8e0TEBRX2wgLOW7
SgoNjdTfTwGtnD5AIVwVT5hf3qBI7CMCZlZNj6lyKvd17T/QCKuoXKOhsxq6+m4frnMj+KIjnQoQ
/YIPuhvt6d0XVDVzu4eKMJ/tcj6BOT8EWXnjQNMH8QrKFy/Smuvwqeq4XaboGhYKLES713r7BBqJ
IiLsoa3ogfx1TrVu0nybm5Nzw9xdtEkiVQ24ZrXyJ5fwnhb9GX9TKdDStv0DGF3g13l7HCaQlSF6
QShR9DgTsepsG9GkvcHK9ap5kbVCDMY1jKAsG9tHRJAoNrDar4PIfF8Mezt3Y71Ct/9U59nJd51P
wAmmlSWIRU4JGvYb7WvnDM+iLr91m2HoyAEmAMdIm2ZtWoSlZhXTetmV1EEj6iPyNp7tTo9TzU1o
SkfureYxEzCmVz0dboeq7iHxky5Q8Odm/ApkXTNXL4cHIDRUec2wpAsTHzL96KbiqSsngkVMHyxJ
drMgzV77IAVWmpl8q+d4WGlzsgBWyH5U+UMW0ZKJKNj2VKb5jl3WC+QISULjjuAy08KmFw0RjU5N
uwul5TJxpu9Nkd1oOG1pqOfJLlieEJAJ911HEDvSyT11/AizqKYnxCCHFPfiNvjuZ8mZiG6dNJXw
GSnIAyqbtRlSqB6TAXosRlB/qr2jYRNHpgHsbgxkrXEev/TW6B/iRgaQQ49CNf5c+Tak/Lw/GIuT
7QYPT6LTkj7BwWQEgX57To3PRT4BM7dgfkR+duNWNXaOZo2N77FlUH1gmneHi0ms6AG563go3wpf
vGVQEuE3vdpe9llk9HWyAduR6VGQLcv3eaARUN6aBc2mDLd+bVPjN1wPmMqEAaX6VI3u01L4hDah
Up7FCCNE37RuQUk2Ch9crBxmeedpEVaExHki/nVaAzx3FswDjtX0Wx2xgVWBkQSEv0ZSnd1eF62b
2JuqlCYcPwoQYGQlF/Q4vwU+3C/D2IZ+99FnqFygrRmrJa8R89bFixAcInNwt8T54OSyv9QWldYu
HtpV6UmBNWVWSjyPeTfYh0jXwHDr1o96QDeD8ncTNPExdLpy10i4jiUxO6MXEpkn1677tNrAtElH
A8mVWvQS7qTWFOZJ3oy3k+2//fViyuimVkHYvX1d1xbhbIoeCffltd++roAPbguE3cIEADGNHaEX
DM3VFlTMztoaSUqYj8mj3pxCl6ODDYxWZxfAh48HciaTd093wfn2FI4PKLd2YHPjQ4EbnXllcIjT
iq5nAK70hD+tO0ULs3O1BrThYZ5hHl53qf3gfu+SCRra9f2J/JB628yzZLOghKL7igDO9JG+Yfjf
FwvCuEblgqt9unxBvUUtyigkvkffX/dc30X1lrF8AtSRm5txUp+8fBOdTl5RO4jhe4rwWO38hrPb
GapPbe+Eu6xM7Oex0Ijf3IsxS7/Ra/dyk8yyyLe+jHQKl96ACJX4+5pu8YPRksI8dpN9LoZh39dd
ekZn8jzOc3PbUyY8uEZ5pwAdfVdHq0aUdH1bbMHEesbR8m2KB8jum8BcMgyYUj9Fc9mZalxwBYCy
aR6ewdFU23Kg2xkSALVBfOSfGs+s8VxVL62vjWvcWTeaEP22I58cREG67eLu3C9vkxHQ/psB0ITL
W2Mxd3S0L4vl43PRmmU/TWl3V2XtMTP16iSW9lvdGt5BK632UMzVd3zGBAY4dXyIyUl5SQKaiq6X
HbpEc7dwUdDy+dGXeu4/yrhvkb+F1YOJVNfCc+dpXf+8lH1yWqryoQ8nlOp40T67U7ZFZ/NUpDHh
Kq3bbEXsSreF/jZ0MQEoUe2fsoAHbkt4TPwDDG9zZ8aPDWfXbiyk6Zme1MkoAaDSMaw3IVlk9E9W
XMYCYY6UK9pSuOiiYFQkmVROf5n5oG9U2/5AWBDSx0mpIFV5Sy1QNd8PAwkfqtB4KdV2nUrGtHvk
AgPdQ1vNN9BRGMc8PbmTJJtnctq/9Im7cSa64I2cQ6pFKBWdqZq1XLdnQeK5IPo8nioThfXUUJSQ
CzqwPmNgztDm5MoZGNZhnB6MlIUcR6tYrObXmtp33fTkwFuOwHU5jla8lVkN0GeG6okcsxty9J7I
cbx61ZZj+8TEY1IoLaqLEE6Uc3LMZXKqWjhQDeDKyW2F2PGJr3fdwd/OcvLtMCow1SxDTjoWuVBR
V8avTUPOUEI5VynUDGaSM7/LaizhL2pbk3OdlEmPraY/LhMhOX3jjORnQL7PNCmXM6aRqVMn51D4
cP1VIOdV6rguaj6sKu6OnIHVciom764xkzN+YXFQ/ZrrUVZF4T+aDzmTPiKsqu21Eq1KzOpEuLYz
LmXnukfkJDDEqeOuCttqodosap8oPEYvYeNGu8KtX9Sxt9U8Vq0ajBvwlGjtW1hSRvM8XRz15LtC
wYVyJpzJObH6RRVrTC06OXfu5Sz6uk/93lHKbNth2h1K1PB1ockZ+3VTral9i/ullrN6vxuJu1K/
qTrd1FpWNO4qoyW5VufbdXE9B68nokclQZclhUFVF6Lcv6eFsuyu+WwKi+QoFp3aOcpyRU7dQiWy
XY7d5RpVFQ61ynSAW1uGa/FXNf/PQv31GFp9wAgeZpg6Nhco2uXKvaw7qXj3UrPdqgNzPUTqiP2x
zwM6AEevBGIqL2F19boq/UwdO7WtXoF0hqcg1l+pPP774lXFJrXdqmR6PGPFkWHfKlHlSHXJqEtJ
UQLV2nWfERl7rzXtvWL/taHFOLpEmdVOYAQpgKmYNPXa5Q1yXxXBdh0cPLY0eNuTLhOTvV9rf+zT
ZENVk0xB25dRvAkzh50nC3mTLOkF1PYUrsmSJSG1VsoS4EItUB1C8q4BeEjMlNosVPVQbSM2cg9t
qq3UJaguyUpVHqPIYOziUI/sZWGyUW3Oy332LpDFS7VuyYLmKEub6pJ0ZbnTkIVPdYh/QwQKKqRl
WlAqla3oUnUu1NWqFpc+UlOHnLyISi8UwD97p5ftFgXGxs6lubWcMHFfjrA8zAoRh86NncXQkQvS
pbs/QGxqUxHa1ELdt9W+EJBAWNYBmT//vl3m4SJI+pP1x8sq3/+lDCIcullr767Vc2TwVQGQQTad
f+sXFHSRcPerzrvB+OhwrXqr+v51MzJ1DIqmq30fhIjj72GXEXwj/6TB4ERWa9fF3+0rNY2q4vU9
USF/hb/7iom5ypaUvp/qa3L1OazJZ+Szyf63j/3dZ//Yl8XoeBYkI2D7+beqV6kxffNGZ0T7zK5q
6tZuS9vZaLofaFN5HJUG9SxM/H8thpaf+7pvTGUbwNS1nd6Y3n4a83NBxxTLtzwW6mPRDJMUTBlf
oz6sdv7xNWrzt88A0906qO9L+cfHjfXZiCmoqXddvu7y3kFMtCN9fg3DIrhRva4Wrvz3Xl4FprbS
C04UzRZSqDny5Mf2B5GhixFDtK6YtwMuwuYwGACcXc1rAcv7DAvKcq8Kbaoaf6m+CRXq3VVGdlo+
/VFtiyCPcQjD4g0RvoNYiChs7LYhIvGRdEIq2aEwobAXSVjezBrW2Gux81r79FVdWm2nQWFItAMR
OHJAdVmo27ZaFZ3FKeTP3SNQnm43Wv2PwhbNVlUIVXtBVaTV5qVWnZYvvocSf2aCB9yBO8+gRyU/
W3ipHKpdqmioFlFqgBwq8n0XOJM4qIKqKh0m8tHoByJeqdq0qplqPBiY6slnoJ4S69pPJW12ehgS
PPfvyrRaa7siPvWciPIG6tBKcsbF3qooetWOUGsGREo7aXv8J9x6VTq9WmuA3CPbR9Yi2xeq1pqp
LsSFAS9rr6MNl2RGz46NBCNBIu8PnrwpwBuzt1EUvnXDIgHUcrCoEgEua2BZKbsi/7cWY6tiCHyJ
oVVrAA+CXQpNMq2Ri2zN21DiB9UfrhZuH/ebMqRlK2RRvSglAliViSvm8vq6jrVl5feAtNOWadwY
a7sYb9Ue6gHyfBVvP2vRQ43kcKdOHHwR5clR6fZqNewklNfGQhNEy1HB6HTqWfNarar6ORL+eV/2
6aWDMcpnuaqVc4x4LqhVtRMIqLbpG3i8qndxXRR+ilCj9cAH88ephYq+6CKczl0L8wESR4PnRHtU
36Z6ImrtulD1+M5oP6Pq8rfqO37rfKFt5oe36VlbzeAcOpvJ2BnLZ3+I0eCr2rRa1HLcGTvxxkoB
COvE6NJXkiN0rbLAtXb1N5X/oM42PyhQr6ltR4Wsxp3Vc3Ctb3Bmz6UiyF5bILTRoDcUZfSTYl9N
2rhJQ80h73gp6+RYy+CHIBohpeo2PLXrdhHVpMTBx1DBDyoQoyLNA68mQZWQxGUIRAIOd+s75Tvh
DsMJK8FwQoE1nNTm/7UP6pwWgPaFjD2YZXVPJOF414d4fVtzy7iGQhFxBwGwod1SQJPoXO0TlqqU
iNnQ28Wmi4wqqMq9VxakGC5FvcPjk2wb3V8ejOIJuzQiEWybuag/iXbxcQ1Uz4sdhoc2QVvZWe4X
SCrxzQiFtqkW/aHvjeomjw4i9G8Zbqe3/axbZ8B/KyP1uCCieDsacwe5xF7nvvUAVEd/9RM7O2YD
HKR28J5SoA9UYTBvDzqpNRmFyikdwkMTLo9ZOCeHGvHqWYzDDZyq8DCSyApIw9klkT5tYObd9h7T
j7lN64PrxaSYj4SYBlMLobTN70oQt8ie23Jvg0jD5ub2x67vD5CUSOWsHecuAiEKp0KjFDx/Hgnr
WI/eCEnAG0kn0YBvmo5OYJY53lPZqiUmnRwkudZn9QcwKuLj6lbcWLEa5JLdkaF0Q3aNV524+nld
982wLhWHOCKTVgsB+KPhSO7yHASAwWwc8fB6AWy3IgyqOqR5TAQX9mbstPfczsZn4Bn+bjbzYk2A
NA6zUh/3Ea42goQIEYd0ThkkajdOism9ITdxtqL+xvRLfT2IHtiObaYAn5Jqo/n+rVU25c6rEeLH
1GaUeNsXj47QnnNY3HvfI12oo5BaWP27kxDSGpjjllLrvoffv7J7FmGHHhvf1dYOhx9oxMtqRuSx
jILgeevZKYvpNhTESJMf+zLpZrytU+SkU+87JxEvPpyr/mtlT9jlSgOkH5X1OdW/uy1F3HL4IaIQ
C82iU+EPDsuENM5y+1tkxkTmWuTDNJZOJThPn2oyq/for7pd2FpgDZxJf2xtHpZjmW8W3Ek4hYhj
9HlS4JBBeNoh7ssDB088OdhTPTt7RzO3tmZKcwEsLQKiLWKRq+UmmqMe42PS76y5GI9iMed1MSEu
HpMfQ37oANZbmSxIa+mHjg511TPOW0MV9mghClqoRXVrWVpKqYn/sHBgxOSzEd9hvZsZy3oOxejK
33Q9zQxgvB+dI8eb0gWSMcFc+Txqe0gAVCkinuYdYCcTHXhidd0hKo196MBDs6rc3ISgjMA+BJuJ
E3Rdtv49aWTngLDLm9rvDnouimOW1d/FRLOkMqxu81/du/9M986gr0aj6//dvTvTyuvfs/n3pJO/
PvRX5843/hlg7TedgEBORO2/+nZ+8E+c0h6pJRYMFWKPjV99Oyv4p2GbASNN3XJdU4WT/NW3s9x/
4lIOcFnTWPz/7tspw/NvXTsbvJ/hmr4TWFbgGqYpu3q/de0sF2MFU8foNE7b9KLVqYWxAR2uHSsR
3oZBdKKHRfXHs58LkSP18sv4oE+PiZafUm2cjmXXDKugScOdjluIK6/CHtZRGnRHhPug/exNJwoq
R3iW4iz9lGkdagKU0hvZScpDlGkj86/jWI8fjblLjH7Bg/7rkPzVrfy9OwkbThq7/+PfSYfT0X3d
xOlu4Cb/j3/nBDgDjITvHsNmMdZgVnZTkhWH61CBagTeKpr5m+u4NaJnA3ECPFS25Adgyq9YI6D9
6mIvGgffa5Ym57QJVrEbYvewiPQKjBe381raWNWnUtO/23FhP6hFXuAdcoNJ34YB6H+SiCdzPCZa
scs9AYSjxL5buENR7QgyGc8a7NGZ6tKB3NQaoCy3UT00x3PQZhH/dvtbZol602RzsKXU9OxrJNZC
ojFOAfODU0FVTOUKyEUrMeRMa73joj1edwdegwK9iEqSQODpUvQmgYD+iFqglyY8keietVIpqMUg
K41WGD4S0Gbs6K8kPNfcIiVXxfpSHYRnfgzIUlHt0XsDKEBPYa7fKj3B3iQzJeKe3wxIf7ghuEQ/
EdYZwVEP7pKKPtXluWExwF9HTr68GzaQ7656zAmZPi0jVP2kyJ9cGQZAXzc82QTZbpn6MHuUm0un
g8P/tVD7NMzg0Ea9g6Bdwl21feAWS1gOp18bjVDS8OFv0hzQbZVTWs/Mudl6Bm9eVdkcwZSC49wH
9qnOB+ek1uZlId7sM2POYdcZxJJhXMd7XaKrxqGLFZz+2jzSt1EDvJbLYTNqE3klSQK00FoCnqn1
NzMDDPSbToRiit6xa9HNXZHzTA9cECVmPOBakQvhAo0iSCI5D2SuSoz7tMtE/6p2qUUUTbxYLCiJ
Hetx0WWbM+97jdIxC+H/NGCTbnLQu6vI/kpQjYwxuHFRLtKlnrxNsiwOQcULUZmjYzD2d1Zms5wT
i7SBobbOTdXc5IR00eo1v/ruFxBgwDSlzlqNnjWdSZxIMMZXlvZaadRbhXR5dHDpwDtJFxwFtJLx
aTOc1TyDwViCTdI31k4bvAYuav6wTDlVmRp1cI2OMPjiczlH7o5MgGfSWqx17uRgbB56kghPTZLd
4i5K9kx5NvFE3iia2JH+YnTw0lJbafmEqk2HyITPRws22dTNe63Lb3Jda9aUs6y11szjsQy/Ykkx
dkvoz6sEfh2EBeaOFrPv0yRBD0ZtlusKe6OaB4qAvmOs0Y9zq8983jtyuMwTHCYsfU4/beOaOUnH
iAMlsk23gUu0gFeI0KAm24JBSp/aOztA6O+2Z0Jgkw1W3dcm6b65S66dpv4wLb5xDNH7lL03nPsR
RirGjE+RmIczpmjBzHynjeVLXSz+RgidxnoHkMmFII8bbOtEY4DVRnyxxtgiBxWvQe2AhY3ihkRq
XKcRPxFnMbZjy+COhzj/tewIM5iyfDkO0Xs1EyBVy0UePHHjmI+Zs6D5zqt2reZUPDDBuhfAhGqn
3i9T8dh61D0LPUO6QUt+W5TPTU4Hu43Jp+7IbKc2L5p1N03O2jEGbWeJ/F5rCfuoAL8cg+glFpN1
mrLy7Hbwo6JsXM+wMbJQg9w0fKQVxsolSne+md5QgY0hDwdvsQclzDCMHdCLV4j5kJqxKxBpUG98
Chk4E4jSI7YE+UXqfutajJS9sIZTXGsmWpPseZQDsNp6Kc38tMy+tsewe1f1NbMuP/yYvU92VH4N
O26+ItpcJok5beJEivbIxSEvyd3WufTpwUJFd+khhY5aTuHGfdPchX+lSS/FszvOh57icEuweh8z
eUavDXah3UUtusdEo6vrhU+e9doaTbQZcg1mYUVRjBPiiQwy3guti4FpveYfQyS9Hm87k1mtBvMq
aPpDGmc6iAeUnEvdO2S+U9woDAN4qg5lS4JG0Xg6mXNI0IHCOei3uWYRSxYs5rqZzUPtNd3R7jm9
Suspn2xAIa5+W8TWF3sfpCmi+ER8uHN8Z/uasYna1N00U30MjNK5dXFqz0Vfr9uuF5vMx7wt+IQ1
d96dYWkxFrEcXki20FprSDmu9HZrmYbY+RNt7jAz6z3Bvd+ntCKBNAsfgbf3Kz3Sww3kuHvhRWcm
AcfazCiwuPlWVRwysjQPrVkeJJ6vE/MhLYoK+Xp4n4NH3VRJ/dk0wMk5AXHd1hyAdGL4Eg8NMLm4
Q9NAcqTGAH1baCkT1nxYjpnmHtKIsA0QZVufKtqKDipJteFyOxENxawiawBIblpLtlNFCyxWC7gf
Lfk+7JD1oZGE6BgQlxD09m5YCv4Zs/bi0fSmdkBJxIU9DVnRvasK82QKgq+0fKO572EY8f8Ccxj9
ho3j8n6jA8TuDcl88LDp9xk1ztyh4+0F3LdIW1iPdfmFaf5tSLIvF/PKrQB0xX74gPS//uSK/NbG
8tjlOdpWn1SixtJ28la2gw51P5lu8YKFHWjwZxfW6CpzMegmpgORt2keFrq5mwog/TIQoptFt4tI
NyPyTK5zwlr0Jt9rPRiYfvjqdM5rklsLD5QMrGLCaYkKRtvoHXM9ATqvihqYdxAbq47DzzzRAknt
9rsaQIWtB8S54n9m9qKbn/Pq3omfwq4b78fI/wIJptmAJuy3M0yUatzBXn7LA0ECaqk127617L05
U372fO8tNYNoG2KJW8WFazzMsLkfinjc21X4RvXF3wsxPtdjmm5op/zMqepXc9LeZD7RaQEjMsY0
/Wau8FXnBvS/1ivdYyqKaNP+1LLOhrAbkQQc7jvfMY5Rb23LEk3AktjVt6q1GtQG5LslhOAcpoqu
rZOFNZP2NiPBkiFwHwrkNFF34wU1j5Bn2ywQIYjixphqDDP8MElaB+ulPfqjcTAIel63mCq+zlDm
Rn9+9StMqlNvb7te0vpbzlNn2Qyu8M7wVE9GkP9ofQFrfCnfbFAncJ8LULcVTnUDirvWgoRJ/Ork
Z9a8DTDFfiNDqMagvUSHyiR80ESG0zBrXvfVfCPolO4Z/mG+Tmm7OCxQPxW3Xiq5Am9VU3z3A9zz
PmP3tP3BQf9ECfMxc0ivC0DS2YQOyWoHzuqUokRgF0D0Xlo1zovSQ54bWLLgHUI//L4M2LqNLIYg
b+3qOly7kf3oLRhe4Ziib9GNdQbuf5VNwX1EpHu1WJTip5QJgx+uvXLw13SmPyZwenXkPi6T7276
0rzV/PHWdzNaU10jm9TBzgz7r1PuM5bK3mbSZTUv/eaiJFjHtnUcNAIk+CdvMpdmV1S0D0YV0ksf
I2eT+z1+c6H3BKcfyx5pSZWYCQMH8KzANLKN2VSfuxlAN1bOqHTv5jogjrQ0gUj09YtpThAhvLdS
hPCIcyzu3fCdSp2385aiOQTTqyg9qLe2f7DmcJ/E2rpMezrZFWc2lqWeKzixSoEJmTJMS0qFldXL
apTEYwb6ACE7spNmM6X0Bt9iars7wNOHiKO8K/0cD9TSgk0h8AHFJEQVEuKX/LWuxR060S1FakwY
RgT1dEhubFDTkCnN8kzo3DoOfIzS38bWfOF5s7eCwt24Tv9TmAPEwYnzNYGn0i5Lc2TM+RPm8biL
ipIE+mLE+h7cBsSpa9njwjD7qWU4VlmNixV+wQCePKVNARlVjwhYBiZSfhGgsjdJyDBoMF3Ow/Em
csQTNCNGcfpLERIjgITgqJs5OXAi/VzrDkiBAUB/5C9HdPwwh2iYxB39yF5H3FbXeNwjji1YIp77
mHqzOzhYdZSlNy68g9HInhrX0vcFoQd74SS3IemBmOjcB7Ozxy04Fe7DtWVyS8EXSjFoVUfHCWDz
YXEDAHgeugiYozCaBTggwrl62NppuvZGchDj5GhmNVSlHNhI6FO7tnR4l0mE2XMIoJtEKT+1zkAy
8tOXOoec4YzjsTEexozxeMPf7DSWJ2OQ7mBpQiioHESI5o+lHhBwyFmVMyAmA6ccuklMq5rc4Ygp
92QhgF9SAwlP++ZV0f2Ucu5XIZoyBjFEEz41pMfv9Ip7YUcPYhvkwVfbEuZti2Z1GWHvVsGyyfP7
cqpfzSKK6GhrcK4jhzs5rTyemB+9dpitINsIDMD7HkIEKC1jDdttYmanwfbRaQLUM4HoQVPsMDoL
Cn/2c1bLn5R7oQvouA2pjoEc2XhlG6zQZ1KSL937SsNGPuWMiTGF3/k9+QhTT4iRmZjfonKYtpZh
4mvj7uVnxrkGDpq78C6x/4fRiNlNALXPuUvYuZlvs+w9Nai/DYnzxbE1zpwYAWRQ4T2QXVjCuHG6
oQtdCMUEVRNZ0boWxBXktlvtmJuttMge7rg5wvuG8Gj4Gz/p7vISuK42i7U2/ezn5AtG4xEjnvEa
NNRA5vbUx+O7gGZ91OZDYNlg0EcH+BY9EtRgVFnDUQ5KDHgC2Zi/9218ExTBe4WQhOKvu67yKtpU
/bEfR2jvWk3GJ7c/4mnPXo8WF/lv3s7PmsaYg+TcTdIeLYj1mCndZt/k1bsT0qzN3PlBc3WLCoCz
NVoNlj0Uo52xuHt3WpyVz/197s1kI0KliYad0YR+TCZfcrTMBHCnjn0/DMAfUbRCiEuOPaw2kFmW
kyXbbMn2HYq2/TBNNQWN5lFzo5fSglWaBtUWieeTKMUHxdwPk7mITTzMVt/Z3vx1IFlqhSCDi378
mvf+p6SBeapld2YKYK3JQd9YFao2zf2KlH2ljxaPsMnT4d5rb3m7HFqbiUPulWu7qT/xxQybUm5g
rZ+96YBdBaieNfaxaaP7DPK6Kot3XTeB8+hgdY7lkX7PyZipBXMZEzXCvUqPbtzM87ZgYzwGRdFd
z1wODYvo8XNXqNihCaQpRkQdRlhVd/Ha5u4OpIunbE5yvRaNsDkYYTuBQHLr+umGnJ8EnoJ4pn2a
Yk00pSrdWdMEZAwYLnfyf4hRggSc64SAOC5FtuucL1QQOV0nmjmzEKueAcncL8dYj99II5Hd1Oqc
+2Qx+jxjRY5la6rQkU1cDgwL+lWXJ/0GrROXv/whkR1/9m8GsfBjeJB7rZwZuBmSFpmJlEk3KHBK
jystMIGcgtGFrwTsthKnYNRrviL4mYMeRYUr4vwDdeK5Bse3Si3ic2LbecAOUCHABdTgOgsUqUI/
MrZ/TStvj7r/JbAIZ5oC/7lkEEk/D4xZXIWPWi37CSFADKZFRNTk9/Xi/wi1RF8vT8FAaEZqnMIZ
LVw9lu5aT/2IUWgrlXIwFolFCFbUuk3SaloKjzwc3xMDrwGpUaDMPATnbWYyl+c5EU3TdEBPCyl+
xBCXVT7WeqCMBKTO1N3Q/eoCMv1Uuw7IWCvZgfMDTefE0T5sg62wCnpLroC0yh9MXtRTKK/IaGgL
4AjpOQ7JaZ7DmPKJyQMJjFFkv+ZoBDAf1Ddi1N7HseUZ231N4mVDYMih6obbxqFBMd9yDxnIi3aA
6a/0pAALci/AxUwFLOlwCHjbeDD78K6ZiN/Sxl2IMuprRrzSsFuyefzJ0CLW6icn7aXxl0QD8iCt
dTjpsIz9ABc+AQXBuRkXGkT8gIzyXyajlAQxPMI8KHnqYREEC7RqIivfdNxEl5A7XcJMgORAcKz0
eTZj+JNx1QBtbX6qoUkc8izMTgUNiVpr8NO3hzaobkyZOZFXA54IY3mx6ulT2Cb3nU94R+zGH8K2
9y6pg2CUnScnr1/t2H5EcGs5/Wvl2PetDt4dsfHEmMKb8jMK9k+dxdUyMOoH5/5UQM4LPQS3RRig
LfXOwcSsdaFJCyHezKGEMLvR+oRS1XR2Sm2dxN2H0YzMWnT4G1Zx7CuagFp3r8trzao+6qb8XHnM
JZaJGdfQvS+VBj7XMOm9mO5D17cCaHf33JTmS2h8AuQTrexK+9l2860f+UjItB7PuZimTV4UPHmb
6f+wdx7NjTNrlv4vs8cNmASQWMyGBAl6SpQplTaIsgAS3ptfPw90p2fi3t5073vxMb6oKlVJNJmv
Oec5v9KlwshJpM2AFhuxwY8JxvTGbUGWm7n1k4JtO66Q4r6NPmqcXbhWXZroXodQkTy1/Rrj8Ncc
0ptbYkqpjOhHbHlPIR1nUlZ3cnn/Qqp+KdefGX7Tm1OSlN1zkEt0U4ZrmAArHY5oJVZbJc7IQl7Z
WhsT8LRBoNUR0zHjWbxV+nWKEvNoqeqYUqZui0aG+6bwjL2rTxEbTWdPEsO4nxoGZ8z36UAgcUHf
WQbcIAkjRCUXgi7OVj2u5s4ZBFw3MNXvtGOkeS8JvYJV69zS6l0LiY0g1zXfJAtcZZgw+Njm/ohb
WmJ8qfYRxKx7VFRbxHmoqQWIqw76iSQEZAJs6maUzBK8zmZaZZBh35HQtsCZnnUwAVVaByTsnEo3
jw+JmTJN19tz6CzFhhKbEeYy/iLmd9kQz7CTpV0wkaQ3d3JsNFB6qF51ejosPvV7ujegT9J4G+Ye
kNS7tKlotIHo9qnKbnXqkXelLT+zCkHvzNtokwwFada0Ens5EF2T1OjHlvRbqxrpr3S0MMPDkcfZ
y6SfOIicHRCQ7Gv6dKjL8rPs8jevgXwez+VvQa271Z4zJ74aleKZLprEj7thusi4+d3FEUaARBhB
OZPPQoinew0p8qm1EKvn3nTEOCxuYuGNUMv5KV/EcvZG1IW5qa5VBaqjiWBqzdwhnKAAr+8Ep9Bi
YBHboFN3g7Jykl1mATEKF2M+NGD/pu6WLEC8FgOUU0+ehOz0A9itq9mnVWBkf624JCamK1j1A0Ta
gmcCRdGC/W4JUEEhrqinGTd7y8qbKF9NvQ/9hRi5vaHhW8oH9TRrXkgHMr2OiDn8El8JeyKIKew/
gDURUFQXfF01jn5U4BNanIHocUVqVi7tF8/M43MSkfKr1KnqivlMlczxNfciaN3mZ5JPv6GolSeX
8C63yp6yAs7XsAzVvgp1O3AdZ9yFyv3Z2MQZujJ8B4pwc6P+58Ts51yXCxRePDj7aSRAoEWWG5oA
K+cQXKBsWnWtqZEc1IYnJvE/VApYdDABGNE4LpdW5n/UbGe70GIqBdpxRJgjkQNU2XOrGeLqwLgX
jK/3qTJIYeDd201Z9YD4moBst47kOo839KPvYaHBKammH52q60tTSOreqKp8Mdmki3SgZjVdv8fj
fJyndVgpABNCOe+Q17KLH4EQU8VZSLMxYFt3YiWLoDCVx6fWnQ49IVGbPGa1P5r9VikxP+byrg1x
uVV61T8nhb5DtHfkmkB7ox/jQtjHovnbRNp44cX7jWa0ClS5sMzwNHZ22sXVh4Rkjg+LnQhwckp8
V6sXAE/228gW/O5VtwImi6BxhncS6MRjE8+W4q0tWTXJuMUZjgHEye+1zLpTmJFdxOL0wmgW5IqE
697q9W+3nx9Yox/VHF+7xfnQuT3IF/xAjAF3auQVdelBvW7qAif5U3e5eIZK9Ea7jOtC/h0WFpST
Ehu7SmoK4BpyP+qcSOtLhPQAv7SlJ8gpemJ0NAYchUCqOvlSDFq4txeQvh7GGzgn43M7Jn+StEAj
QI6iRwLCYUzL9zGJGXjxkTS89keRWjJYt4V+Mk72LtG9j8QhBa0runs4VeBrO64/a44+opCOQ0/F
8zLOBUuWeGAJZopNmCTfKrYE+2j+Fi1YrCKGqEvlfu8N69GSwhR7SA4s/JO7sbfhE6pNL6kNowIJ
KjHiz8rCqTckEFkRKh5MKebjMF7cjjlmZiuyHyUq5DhErJym8a4x4Tq6Rnydxvlg24i0JPno26Rc
0h2GBekb+XIoU2JAcM/4TTbeRnPhM1nf7JMmSFFWYd3wFqTnNF33Ul1T1hKPlgAYz2UE7qzdZJyi
5okqASIfuGIet3+ExvdJMNgebGbog2i8NgbTUPRMv/J2NTHK+GCF5bnw6g+B7JTkPeYrORlBWgos
zWrjg+idJxvqFsslsQCjVw6LPEPbYmVYsdQrP5DMJlTBbkPIpB7+heKc71x2dkYvZuZ16S1c8l80
V3GgkmjvOt4PaFYW25nSZJTY+wpi5tFt/mTjoODuwIzWTaCBliZInQifmtwSF70uHmlKg5fOFh9P
Ndyl139GIHCHlrjWWZNAq4cfZTzGl5Rtt49KyubdBBqXZ2vIIYPNBQ4nrdMBfTXlHUVHvavbMJCx
o/sWcdeD1c1EPRNWOAxUfzhUX137E+3uLcmJv2T91p8MG3EMV4mZkjDlejMeE912DuAEKbxwHGpg
sI/dgiwrq8qXXkveqx6SjiC5msFi5g8Vh0DOeEYB2YSujLYwa6H9pyHremcqUv97yaj6WzwIvrrt
kZUNJB0g6rvlejWeYc76qgEfGI8ON/1Y78K0vOTG2PpLUrbHuK4Noi3Gx5hGzjF97bIUmlKNvWa0
IP7xJtl3OtBx29DM51l5O2f23tKMHIApaUy//kqfmMvARJ534ub7RdkAV0om5dZ0ree0BqKVMG7e
JAYVSDWUtHBu/ki1keLe9urtuBAPx1oMdxBZhJEgirnotEcHEpnnxY2e3DQjqm8wGDYqm8b0ecmF
c18ScH/kTDzsnNsAlf5N0BByaPfbQbjuCW/2r2KkUJ8mWfqhaUbf0u7e9H9DavPnxQQm3RIoX1gh
Dh1ED3OqF7ijMbG6z6U7vVjDXB+6kLHcGFntvdeNn/k8Z7sk1e5tPwBjVv1FAz1HNksXX+sqPThg
m3Ux1u+kdm2NKDPJTDPuRZYGjeleiO5kvO39SeMfo0tsqM6nqRK1tYvgqLklxsmRGrA3RhHMZrGm
8WgU/yp3AyO24fSmYMJKJX2BwO4sCTbpvykyKYqmp0Qm8yJrrO+eXRa/LScnxGTXz015JV5DbUar
D9zFqING43ipmuy85IZfIZjbL7ZLUxRSehOtwjMFdpjjIkdBs9UW3fGHUjKRThBSjeODNGmUEVNI
rNPUov1DJ5FY0U93RiXaDYZJBuRyTVd0+jh76T6Zhwt0oHivpvzS9+RySRoH1hsTuV3kR2RVP5yN
dAn63k4v/fQBeq496tRGgFGT3eTE+gVdGOnDK+a7KnusmkJ2eAg1yLqjyys1a5+MjMVpzJdnZ1x9
MePyk2oDOGfzI+uJPenGdStUOATU4+ig7x59cxJBKhSX3wxi3FrrG+IXN3rbJLsKCujNYVwOuJYG
e7Cy+xQuLjOGLqjFzkydA7u1X6rpyp3bGGqrQo2RGO0HSmdSdaR5cltxHAWbYP75dl8V2SNplyfi
DwdIIwwphMvLqerlJ+vKq2tn6s/i6kd6PC6zaDfjHvYpcNrHjOJThzJZ2bb7E6yUzWWSHh29jG62
6Ln7SGGkZUQAnVp7nVHRlVsDgvLS3R0Hxepi8JFO62uT8G9Ck3JaXfoMCexNbvZ4EWNGJ26iWbuM
GOTDEFYQx9jwCJOpdjGFOXOellSn4runirtd5qXfkjijOnXJJiN9cXWAJFN2+XrQNJVf7DWMiamx
H1e8F1o0HBSxLVvJNPOFx4SA9N3+1JQ080luJmyOZHleXMg9GWGebuV8JqXL7jZeUKzqNacme0VU
A2wi2lrH0Gx/RIRte1k8+ApQa2GrHIs2r3XH8h1y3wBF3kZHsm46ITXvcCybbxgFrPnesCI8eZKC
a/Zkysnckr+FJncN0twQUonaEx9DW3maz6SO2MiT1jL0AtkQ1IRsbMehJMp51PBAgTO13HR6SnEo
WlM3b1GC3x2iRIO01fYLasldTRlIEfdnKhb2lswxx56IZstje+BUUbuRjl3uSIUId/FMgdIwIRLG
eEaXsgRegT/FHNQNd8GDfDKm1sugUSZ7DO5WfvjsdKh7pmHcJ+vmsIS1VKXzrnfMo4fh9vb1QETx
LkkQXWI9OQpiChn6x3pQTRyzzOQEujDVfCP2GL3lgBUYlDPKdzyw8MBuvd5aTxOZeJd4Gk+pxcjV
GmL607AbUUmuonbLu1g5rQB8Y5Js67VYPpUOtdME5Hc3RwdZFObeQE8wR8u5U9n7qvq9mHESBWza
cRro2Q9pi5rAsSpltxPNfjh7pm+O6lvJYnPOUn1XD+ZlmjiYyqo+au+KuFB8wGh/mTuPh6TlcgeG
wIdsGeIgM/BrtlX4FE1U3uDBJWtoIoysrINjsFiXqE+hSeTLLzySvSneK4uyttJIdcUbO5PJeVHA
mXuH18dKPYKjCRoG6/kU0SM0pgTEif94i8BdO2Cy+GulyW+S2eW+1p12V7mNwB0ww7PKBR+BpawC
0keYhtk/s9xDaJMrppjIz3SNNN0GKQrwq6MknK9IEqZLnXftodC+KBaPqsi3lMWcjNlbbbTjDfGX
qcqdaUd3NiF0dIU80vtzy3Dws4bdNUtESAh5W7uKhIfSNSdwhupQmbzoLd0CwdEs1JKGL8GsvTcn
Z98t0VPPgozxHVmZQVsjDyxyFhx1cWtGh6Stvj1Hi7kPGRZuerwIfkOS3qbqGkFR52eWNAPCM7O9
2U98p4LpWz4fWQOyrKY80Njs7pvyESXhgqMrEQe96A1fm4vvjnwlmYNEtSG9lBlWDLysQCCts6eO
tlXkn3lm0m0zA/I6MtC9Ijx2im0MSOzt3ITmtgqb5uFKMEGqPTJtWUNQMdROpn0aS49RPOsIeuSe
+lafgfZm3kZlz2Vb0ClNMd4RPq2egFZpwVFiC0rT66D3k9NmcQy5zZQ++0bWfQdlqsEDpX7oE+1e
2+C6Q5tzd8kZm+nSIbWjil8HZ3S3krgusuuTnWWFqDDLQcNQ3lK6Ld4575PwsI68p0olAflzv72Z
3j4DrzmMpNQVojkhVptPqoASYUCIpIGfT9768PV/Qu/nU+fEUA0WHerCFLIwNaYWO+y/+D+QJgCy
JECUJXSMxqj5MkGZq3+IjoOFT1JSsMb0U6jD8JKSlOXU7IX4ra/f/3popzrad5p841tn5ftFjPLA
Gu1Dg5Q2Xt/T1y9FjKPrAeojwnLtlAiEQ5lbYjBeWFJxZjCIT7s9VeduKVFKrxaiLx/Rl2koVrZO
H2bR8c39cGLC3f/z4T3r+KHlqj4rNPXqNn23V4Oz/POXPI/s0v/RUv9XtNSm5RhInP+fcPc/kZD+
GTK1/dGUWVL8e8zU+qX/V1Ht2v8QK7lIcGu5DGVBF/0HC0mKf6AfcoSuGwSCS2Gh8y3W7Kr//b8Q
TtuSjzQeT2oTvoyv+g9NtfUP/qghPRNZtW6gkfzvsJBYO/672thDvY2g2kXvLdf4Kutf1cZc1nWO
Bk4dEt1mAj5Vb7Zkxa+rYVcwjqAtd+PnSI2nImcIpJNV51uVbj0gMBF5ki895XRFglThPCqNDf5C
XbJPFq24kBcYY9FlBTOE6zxoeHJoICJWTS+l1shNloz5pe2r6pvVkDGUkh+oL59hTxZggdH3ZnZF
dU4XWmKs6uzIEsN9rr3F2xLzmL+4ac8H3Im25HJYD2lq874zDcLhy8Q7O0PX743aCX0zrpkBTBzd
5dxOvzpPu5IbpfGdO8zwCZ7BzxHmwWDM44fewC1qk+l7wgBLq9He0g50gcrpIOeZVSR+ruFIWulp
yqP+bZodkNKsWK99t3RvbQ7nqaw6269khXxaN+K3As0UCPUgyxciI6byNi/P7GLEcZD1D6T4ha/S
FO73lO3zxJYXhRgvaAg7HlkRlp1xs6zkm1fF0851Yr9e8oEl7GVgzXluQ6wWPFnvekdgTsU4TnnL
K/kF1k6zB4IoHfFHG+WuhJVz1Fv0FSm06k2K2nRTA7GOq/hQLOMDk7W3c82X0TW3SSTyPXIWGm94
+iBSLqrtvXf9rJ51zyYamj4kRDixzyd40DMBA9w4fXnwgnSMUN+NbUFUTXGYpsF4EtPwKJrBuOU9
qeJOnsUBC5nFdC6azOwNU3E002s70xApNnc0By3RL2DXG/Ue9rRyyVI8aZKLlxheijrBcsCpSWrJ
xYGQBP0OVSSDM2W9tiku1J3b7iZGc3eJbmnr2mF1ZM+JpM42p6Ayu2lv8+LsOy8OhD4Pe0LemmM2
EQUdqVTjckd/qKm6hyiPqE6r7PhsjNrfstV/Vpo+H+aotp517RQNoXUkyca72D28QaovREIhofGd
7kQny2SjKgmP8geLCAYtVF7QOWSUqcGznqyK2BlvIEswtLLPL9dQtVqH3KU7h+mQHOKir846tNkz
k2+dK+6EpoTpsPdYMte8ymQyMfEwVG0zkfqJwKGQVPuEdxawr5nUa8X1gMf+KbG0rVNL53myZtQM
Mesmh6zObZOjWuTbQFGhJ+EuqtuRPpucbkV2r5+DxSLWSeflX4UOJaufGF0/rfX8Xsym5g885cB8
ljpQZBvisu+ZoxFSxuqIlfvs0KnQcLMd6Dev41QQlNPEPxkiZMemJujSdrptIVXmlzqCJ1lrGJOb
5jAvjzHpzsh93CdXp3LOEVtBXaMHIwG4OUwMZ/2O7pb8K96sFUJGQE2O8Am0wZKF8vScjOk3Ii+b
J6KNX5woPSWhZV3NSL7HGvO4bAT53aLiGpyo/MipKtymLbYFJ/CVz843u4sSTi6DbNhsQaBlzkcd
Y9xMe3guwireE8BDUFJBFrvdh07Qk77kK+YHa+lHyOic4ajMUj5ogmOiYVPhj9lk3iw2LldlMalr
ik8hahYIslSAF7ft9Ebyya4TSU/ipDI2c9PII8lxWCQs/AeslljUL+/FVFR3F6eUa5T6th2nAZWP
90FyTRIgP6MPtPPvRshm2cFhWUut/L7Ok2bd3fe1VV2jvAMj5E3TA9F7vsW/EV/cmT14LSkhwfih
RClsFP9a3t87tzGfBasus+6Kuxzd52VJtdVWyQBv3bDWHvMPWbs/xwELXQlIqVLv0YiwQeaV3BU+
c1F1BBtEP26kyXFw3dZvmZjssiahuIuRoyWmRmhGpf0kM298UaF5p8rdi9jqrw7Ri1uVNeWOe6i8
OI31XMz9N33m5Df+6G5s3ive/btYT/Rb67HlL0hWYoPOziNaRcIRhH6fTKfw1LTmVtTuDwps791i
YHETjUGkoUW0XhWOh15phJKrfLo4uWbiObW9vbOofc528WmJZfmp7FHcXUt7W+2jrPX6t5Im2AwF
Hkyy2ZncDnu96/+qBJ2Vpps9RrkyvtgFMgcNC+shT8V8JgfuI0uMlyiZtLMksWNIs/S1mX9VQ3hH
Yy3fIL995G5/ripX+QthOafUHOFlxz3gepunlqB0btqlXmlGZAzMw7oxnD+xE37ODn9yyPN4jxHa
O0Y2UR5RRJhcmXQJxPEl9bsQ2YunHS1h/Y7K2HuvaTbJHIyeEoniqU9l/KLmlPXXnDzYMNRB0fBf
obRVWO3nkxX6RkWPJlriNpK6+Ahjm8Ekw6dTlTL9Z/idE9aAs5AxCYDrRhFLBL+qJR7vlWBpCw9g
PgWOUXp3aQ0HHfrj3m1If7EHW794ddWR1NTJQC4su1yiTI4RdlJfxoKJyVxEt1HziOUtnU/cZ76x
zi1Go5yAkxpPS5JH20Y49kPwHorGce+UxnCC+ByiHzftgJuayNcMX8VYm3/Nef6R96lBAvWZuG3v
HcDbg8LoBzlohOPN6ClE2r5FAxHLm07v28tSa4h15I9YzGSfa+NH1Z40gyxap2b2TJ5sejWFcf7n
RcKw7xhLya2oELeIutEPTcud2PedSQ3QGX6KopVxZZs/eVlGRLH5w0Qj+JyO+HkzvbYuJnzoPVs0
dxMLFi2iLeSh6Vi/N0ZcvrIOXnae5FrvzcZCBLd2SlZbnhvTUscyx5rZp/NJDzN54ONOxNT4y8ke
6HhCVDGhCjpjTXQiBfCRZhGrucFjP14Gw9hgNrJBFLjWPeqF/ui629RW0VmsDpa5LI9V2jEBIexp
YOa3N2ImAXZbtc+tF549DqALzqq1pczTAICycxmK+OTU2ERRKJNxk2V/6qWmKtDYSvXjc53zzmbc
Mz0ivX/pWs1+bcgSYs2k45Wo9b3sokBzy+6Sq8/MwkAgka82tJu7wgu7XcziO06kuk5LgqKImcEq
aIYCAY2p3wySpBNe582QRvnnKBy6ekgZxNXLrQOz7JZkvPfLqikO8Tzpe15paweRTHoRCTN12aP9
77ToCGDG2C4oVRj19vcB028s1XghLdM4hCO5JS1CGV+sWidmezE2pfJPjxhmX07G3onZgrRCQJQe
ZfNkadq3sYybs6hfOlcrX1TwVUakOvR45pEqL3CI1HXqj0B8Psg2YbAbTRo2eDv95SrKDmG2fk38
y1VSF/ogGpogXthGuN73wn5osRjvIhQ/bBH3YPAOOuAHFq2qfTZMB89u554l9NGa5ueiY50XWXHO
yOWzCHu7oJuB5hctXApuYm09THUbRi0s8ozKp0UnQsqoYqo11T3llFqTGKNdpPonatb8kvMsbh2X
BFIhogx3QkqLq8UzW6DI2Geu856v8m0tXfRDXhI3brosxKZB784pEUODRSiaQFF4QN36Jto+CZBv
vbpakxy6Wk8CW433mNptUzToaEFcbpeOz3zHd+SY2iujUzOUzQc+BP4GvxpUfa9EsUMs8OyZSX1M
6eF7VR5YXGLYMGb9ZK9Bf1TYtSKrh0KGADIYe+hUh+kBf+Q9RsGV9nZ1lEPO3Vktj9Rg4JrE87VE
gjGhlngqmSuhyDKO7YQ+W8N+7jkSd7tGEd6MZQvphaS1OCt+FwVXbohq9JIWM9yaGUls3Lni1smh
57ZzloCuK99Ija4fyoa7b+XCbmu9Udp0+JY3Shy/iiG+X8b9ExSZrnrBtFCtXQBS9Ii0pnHxLm7K
Hr9HGsNepXpxpzDaojyDzx1nz2ku1JXfP2UO2bkOjkRIoObKHF2anTEOgFkF5p2vogziwHRhkrxK
d028Mp3yzvqYfyo0IRBfiuxCKlB9HAq98F0tSS9w3XYFPRHa/bnaSadGxW961gEhPHMzGKWqjvin
psx+aSxZ+zhIvJ3Obbmz2QmbaBLGh+XNxq0hS+zrN5NB4tQYkXfkFUgQPFbwcnPgixqfXY5jNo3d
sYy8cjsPqCBriu19v2aEJWadUVV6R82i8O0TamoNV55M8vIw5bwraw29K0Ctg9vJKyGd45a/ufUN
fdjJWRa7kihekwrLpg9gF6zvlJj+uhJuRot8xs+69JcgAvooLJa2boXKRaWrJl7AD45axM3j0iCo
9VDwcN0DB9NyPGpkKKIH2CZtZ97KylAQCeuYzB7c/jtuzNrPIvWhUolJpF3dM+sxwEu3a7N3RSrK
vV1MG5atRHBfp6QpR+Aay3E8OI3B0BFFqDcWxatRFR9eQwVcDh5rs2lgp8NZH6LKOYtpesl1ZwjK
TpdBFlowPylXuomGRc8QBjCMe11a0jiTtCn3NgOwTe9hhnZfKqftt/iBOEXTPucCdxqq6bAJXE0b
gkzN31gRG7ewI+gia0M2xuvbchVnGSNetjxNr9VcfUtiz+Htx8pVosM9Qw783uaM5QbBSlyVobOX
LQ7FcQl5QZP0o/fIEx48J/FTOA/7QTpX29RgypBCyyteuvvMUdFJTOm5MEV9NGr7tyGbgdDnItyW
EeF/RcJQeorCkXuVWJ15KFNeJP+r4U7kTPBIl7+AH+UZH4y/JfXLbmDJv4uj4ddsrwN4JqR2LeSl
o/ncxq3gh8vxcfZO4l30kY9akuuEhYG+2Te1SyJJiqAvTQktK+PcgpMh2y3e9UPbVqAkDQ8Bs6u7
cFgIqk0N55oCXL+SQ3RyXKoVkYT63sCeCPje/oVaEDNjzXx7jAiAC7vm4ASe0UZBnHLdd5zb+1DU
Pxx7/tUux46+87C0k3etBvSRZVF41xpPSDWl7aGZlOX3rjVhbmDIjcJgPM8VqAZmHTihoMgX5hJe
p3D4pHPlD6wW5kV236Q7OMfKtLunpnwqkjHgFkcYwn0UCEY5fl3xvDC0CnoLXX/mXZYR2Ubn8Fm0
7S4DqpUavh5NHjrw5Y9UC+6aGoPMhNm2ULO8ZKZmvDqRY11Ik8uCZLWZp/Sm3B4FSv3maNlmdwdX
i5qgi2JsjaBPZd4em+I24Q66mKObHZNiXcK6BRI2w21h589LuwMB7mzKFgNuHjJgBsCND6JFeTPb
hXHTOzyqqLWAOYXvsdEGvY7GOVJe7xsW1Q7scXvrLReCIAIQ++geLa0Leg/BX5XBPIIMRRT4LJut
Qyj8FsHSskGSqF8IHXsjOXG6VOAyhjk9LHPzNOfdfM6zcQu4rn1ljZC3Vrd1Y8++0ncEqivkUzfp
D7jT6zznHS8w4nIHFkBPhhs1EUZzLzYy5Bhp/Y3NQ2WgVeS6XAiywy5Ztkh/UR4MB5c2Eyv5eNQW
+WzkrfFE8PpARE+vj+VTZeR7o+28Xbnktq9xHRwNy9o2vTgLXIBkLc3jNjed1bzNkMoVxCMbI2pQ
44pNLL7iJfjIOq19r9FYakPxs0Po/yKy5CNUQ36Owvjz68ZSCHzCtnB3BubdfblobwODmMVwmpc4
5XyxGuvKqlBnndINAYeceeRYoWR/xiyQvceWFftQqkHg8LM1M0q/KA/IbzfvSKXHbdmGUQBEpAAb
psf1Cf3uQXqG8brMcHUapSOn5U3NXX0z15920nDSLIVIjp4au8BC0XdMZnxN1HvRiKZwDNkAC0Cy
m1rByU2N6K+zuPNTljkH3UIwiYLias6P3O6r70oj2LeDYFhYcA7klK0pwiXSXvVXiUa/2qyy7Tyu
2RqbyNMMlJhIghlitHp8c3bC6+WxZoHXsolnNxlgBdSObYJ2KpksFlaph19/qt1rUZbaoSb2sUTx
HixNqh8HXFm2aQE9i72QIaIChDbHCam4LGWrDJV8NE/z1puE+Nkjv6kFUpyx/TBwsQiDqSY4m+Uu
8ik+ZCqkxG9dX5aad9XL3xJBGn6Jedu0HRgM3fseI+UNJPOZLcUeinVut6c2Nx76yh62eroZKpvx
qf6UYikhuDXQHtiEAGlCTJNr9iOOY1x4OjqczvqMtI8w1Hp00PYJ3n94JAcqOiuZnfhhxruDRIBB
bhMIJYl2TjjnucU1X2OPDgdLfya+Pd5UiTvcRmM4qgzpI+q19AWmb+AtEFBbu5p2Q8h7tlyHtayx
HnbSMMyUxGGoInZ3CwmJ21IUHBZ68d6mz5MzL4xSnF+mFY+nQXOLuxAl08jxNYlSoEfjMWKGfiFC
emsaYwjefMq3rcNK0/UEiaqOhm86nxR7MhkybwTDmRfYP0qVYYAKYS1HeKa2+Au1Q6JRWxf9HO0L
iKnbakAlZnZttLergeXsOrEYlr4gJsrNAww0AugDwKohAsBRN01KEFLpBcSgbSEkkzOZx0+lNj9Y
Yg/bzBG3fuqHd+J4liP3M7ph+WuwS+8FFaf3UgkmBBOzCSlw4RJ1iPbMW0fOat/mzlHrdXBVMqxf
Ypv8Z4q76xihF85oezkuk23OnOGZ+cgKGkh34zLlR+yMNWP9aFOWs3Uo0hGbsG6dZmPGmmTlbFbr
PJCj+R2fFvPC3tn1WZd8c9zqINPmvbZ/DYDs1gmH9Add/+ukEKWMdfwhIyrnePKOrpMC8K3qm+OM
FLZtkT2rqXxxls4NqL7QjM/iRqkTQfZO44MXx2oTD2V7CTNN22YlpuSwNh0slCbOjd442aATmAWz
6w8H1RyAsjfSLaiPuCuUyS6iLVqgmPicxkrjzpmNpym38r3Uih9Sw223pFEALeLEjTNTDnMkfyUF
dhPI4awhazXjPnJIw60jdwxU5N6+GKvDahTTyehVjI3T7KEtFlZJbzoZ64P+e0oYDebpfDDXtWOX
2C86I5R9F4afWo2oW5QckwDOwDBhzXYaJq4af0hbV4KSvMQ5Z+/b4CHetIN+pwKx9qNo+lV3g1y9
ByjRthpE/L7eOR3Xl0vI4ko/NDeJQm62OP29j6iqyUzf28qbGRshNoJZcOqjaDxNJAFInjZmt02K
QjF+oq3wm9rWAtg5Nz3y7L2Od7ztHQK/l/qZeD8aXiKNNloelbuv7zNdN5ZGatNjZ2zodYvn3yvf
3B5FlogMMFiOnw1yOlBSc7giEtiiui79aDU2/fr/3GE1L2OQz5ju19Cor4eIch14DIqhmuHgOKbt
Lo92QwW9EmDGqp34XZW49lAMXfKVYPilurHs7K9b9gs59H1LWwxXPm0KPJ8dKfbE7gTjVP8i5Ztb
FH+oll7g6Hxf8GyvMVwEA4pDKULUtxA33fWBNHuM9vFs+l/EbF1DJsYIrEdQDF/664GRL+ww9i++
tvL1hF2mQdgPly969f+h7DyXI0fSLPsq+wLoBRzucGBtrH+EFgwGtcg/sMwkE1prPP0esHqnuqp7
ambN2mjJaspghIv73XvuBG1ni/XyB5HgehcI/EScg9Yc9xoM0stcQhZHuZQD59nApaHnRmhZ/KXz
5CHHAgDOK1ebJjJXTuecUAeLHdhOpuhZhkV5tPccdW2AwKd82iZcslajSIB9Q+ndGbn3g2LwjwJ/
RVvqpzlOP2k0I4mJjYAEVL5ml6QM3TtOy8zasnGwYaN4genQn4SssQr20zcVIlKW3oZTYLpvRuOu
GSGFLJT1mfIXhJvMOBFPwNoQ4JWD4NESBHk27VluOtPEH+9QQeCOdzxz2QILdfkN6rsUqcrGPxcD
0WMrLuc9+gRPniB4oUVCPBdzS7Q+0QfaLsKjrnS3C8oC7mA5PXupbW++ZiRzU9Rnqlj4Xrc3VjSZ
t4bbJe9ugYvU4PShCMOcSks94ecgZWFo+2Tm04sYSEeYUWvQ5k04KqfLbrFp7lQXyLfJESG3R0ia
ULjtBJUbxQofLaE8SJyz465liAW3ycpga6kR/2ER2PiBV18o52GBFeEYxFGuzIffnpeCmoMJnZHi
bOdZRiSyJv2UeR+K7HEUPhgTBTVzV33HjDigXHjYZ8ilupm5lGQmv0Y8GhJ/yAYOPKuwR3hJSHoz
lp+/aVraGxKAP20h7QPJbnFaQq2hgB8gG/7GTt7qZTNe21giMIsv3QcSDXHngM13fnJM8Rybettm
MZPImyGVDyiOvxHfMVd/d0X5zYwweeT5uU84ADuPY3M3B+M36RE7MnTJBWfo34y8fG1+uuFtZjnd
1vBvTEKSxGCWS7V4rs3mUWrnBEJmBX/yoXS7TSZG6s1CrkRoQU7XbUyrI9mW4bqtw62PLyNcUJUa
BvVgx8lBeZQ/jH45wIE34OXdBlVlH5ludKds4TxNJJYQ6TomQh0n3hmFrKJ/GJvZyJB57bQRhqeb
oeU6WFkTBQtTce8mo7XGPkdaRYmMOpqGPBuJXQKYAdodVKkiCh4AhqBG5FaH7yq5lRghZ7bwKXoM
kJ84vlBx7rHtBPYwb0K7Z3Q8e+YiaZhQXokATU62bbrxI16YufmhDFt6b2okA2j9az/E7jkRGatn
eQhr5e3pYNlYTjuQz08JcAby8IXe/qJum7E8dVU5oqIJ46ANex0IelbjL4cN+3ZZVVyTbO8jC41m
K754+pkYuOQjfaEPkHKNuVR63iVy9BsHYhJMtMN+Ybxp/YJJPyraQuhi2X+R5VN/emcywRUjJkKt
poDXhm/GZ2YowbYpzIqT0iBPXlkRu57Mm55q6JHzJBpeZ+4DG5ztQsTJqgUfpgm1OeP4muFXI1sx
vZTLp/kB+Bq34q/TGPecEDoUZv9qsv58bXdfb+B4dHjUYJXFyr3Di30eRcjv5xe4diXNCBCkHzHe
scT6NgfiIrQ2vQy2rHUVdxXBvTDtTwUT6uWnrXwed4o3eGnn2RXXQrXOfA59OG9vTZMvAX2ulN21
bAkdOwkv9KSYvrtDCZGaOVqb11yal116+cm//jWk3/uI+lvdEBQcC+ONASblhXn2Mt7TrUe2gtpS
Qg27iYNvyXEGeRaehMibfYr/vgTlgwH6gf1q2NZt9eAVAJu4lM4ntTiiTIvSoznTF48O8HUf969C
Z9+7gNBwNC3c4JTjbyaE5IZs/8BTygkPFx/Ls50zVHNpXoZzQ6VGYbknX1MLt/BlJAnvPT7sF6XY
M1jOKRzwE/R4D6ZSnWLnz0q8wKnrEt1N42CTetStJim57NDovVNqiV+VhPKp0DHH2d5/7dsIWN3R
aL7bpvEko/EaLs8U1/bPQeAcKotgBj4c8AH4YcsWC77DGrDW/USNZTru/RhqjMNwsnT20q5epj6m
bSmub5N2PNsoQmcJ8mWya/lg17gU49JnKXbGG/6SLUaA4Snohysn23tua6TnVV1vM88xiLPlv2Ab
oiY0LbR8qdZ6Tl8JOu2rjtCQ30+XQZaH9jUxO3GcG4LZ+WDzlwv6fCvNz2aoOD0VUQM0oASbQXXM
dvD9x5orIC1CTX1FEa3paGJNdg++yDPYJOV4GvAMpmnFKrgIczaAhF3yVMVGt87D8J51wkdWRMZQ
S84aZbuk8CSzgubY1YNPrJ3MbKvdFeItLWkZzfeGY+xru/L3KmnSQ2BFZGriSa6FYey6jNCU6TY7
2tGQCzKXADpeatPiEKOna89I5FxHLmoCjpsuGq5tgAmAg0lad9/9OP9h8ideOS5dicrqmg3+Dcj8
ffUtd8Q3I16ndqvOZkn4x4x/5BYWlmJqcQu4xnAcqc7GMWLRa7NkE/KU0sX+oQA2yI3HYpdcxZ7Z
7ySAbPzHzHa9hDoYAvD9hpPzizfIiVjMh2kZh8YS/tEu8cJg3CMmqu7imAev1Um9tzKM/kGFY46B
7aGZukPS+9ZpUJ8wJ2ggkAEd7Fa/rp20pQLgV1346RvGylXZZEfRhMk3b0+7eLCOOUEeBpnL3Wyr
T69snG3cNHrVTnA9Mv8cQTmHhjW66z4qj3ZjFVt+gWBnwtFZSwX9w4UBywCUTICnMTaP9Jr50nnh
SbCW8+IrbUrB/QhjQBBv1DKZ973sGg0AjUX7YPZYd4w6X09JxAFPBryo1rkZfLc5sC7jlJ+ORxTC
5B28+qB/gmmPw5cF1++QGs3a2YEB4AWeHT3lDEyILJ+HcwhQmh7rOg6OWLCmNU6G5raL+7tA4x9O
iN951gfyvbpzO001S0WezaJ5LSgN2sWQ67oG0R0ah8UFW2WOs2ngJbJAxQe3KNWaq/Rb1h3L1Pzw
a9K4gT3G+8jz8CSZWIF9le99hCFWK04pJlGW+eJa5OE9TR3QPJ3HkWQjWIaVUdcU9ElcW7bENiYI
4ha1n2+US6ikVbo9CFt/9pd5O0bof9BbQF1ICUXTiRmWU+wCzBAqnR/Lb6J+srVNAfiARyHCUbzM
r3D+4P7Ymo0Dbw6Rq7CxuST5PeYKd0fWpmagjIUhcw+JNNiOki3iIzcoNXfwjMlQt5Q89e00MG+E
2ZDk8jySn/lq/6CTnYaP4ExK4U2PziZzOpy3zkpXYJk4U4fcOoSNZsGiYUiGTU2S/fAGYmDm8oOp
0oPkPU03Ivcl/u6KgEkoPlz0YAIAhoK+FYTJE5xs6zwVam1XBve7PmlWpOAPBtucxjKDHYz0DMSG
OK5BvQfVA7c8NmkzrQBfzYCxpg14hukoU3xAdWNtlTEAl4EdAd3zPkMo2NhR/0PX6nFuwUgj82/K
Mj762PztDNGUsRG6I+Ck7mjW4c6FqnwqYIE7hKHJh+SE41OqwH2qGmJVQjGxia8mPHaBNTwYNSni
kGdHmagTg9F0XfmEN6UBYdii7nQ0yzU+y2QTaDGtgsb6yejXXjulBgsag8OcxXhnxnG2GUGOcedR
wJrxmEBNcOdvVQQFpvCrFtFrfHOKS0BmlvmN/JHitt24gzZ3XcTrPCv6d8w/AKlbyo/i1DszCDb2
aZ3RF9Cw9LnjQ50TpC0iovnN8lUG0oC7qiiR2nA5tUWqkYKOsW2U906W38VpC/QTeNlG+tOvwgzH
g507F9ulZ4srRMPBsdnYAnC/mxRyB6X8Su5u5futJAErHrO0vwlyl9Ss7KtVzrO1rMphYxrgTeGi
Qbub2X8RUkixZdvACN5rcZ+3+fxcQkTjGSUHjtaDADoRxUW5bjR7kcpMtF49mERLvRt8Y/aGmfhI
TYdY9bnzlqdTt3YJdO3M8THIYi73ihgWRm6mu9nybGg0U/hUrJWP025o561pxk+dY726jI8y2aKv
YBN1rSLkNfec4kPcYdHgmr4w6Pax3dzboRueGVNdBoyH1NI5S5uedXYd/zX0Cn/TtXoXL8xQBx94
kqnwsKj4beNgjOlIVsec/2ej3swWE6NsGgrWh5DGI7O/q4A3+npsdpbF08aVtY+5rzKoKo5OWT2E
t3U5vce3MMt+2ikv16nMn8u2Ysrbe98i6YldCASJdDyVyiTEloPfOZ25WhAU4jWBG4yePy5vp8CO
t2V1bhnFR4J92WMUxnk+evEVDWWTDSIgDdA5TUVnQr68EkfO0Kx9dKVEi0m9Mru+PZcOvRa6Pf5e
evHVfPHbu5qLkzNJusIiaGrGVCWIHLT7ftVY/V5cYC0Sw+/vfv3rr/9bhoqxomLiYfZSufmysH9V
N/SxqdfmyD2T+Ie1c2v30eRKmBT+hNuo3f/eIPD1rzBuB7pOSSj//uZP/+3r3a/Ogf/yQyRVCkt3
YwcN14IjElWCpFMdXkMvdreBhX3eLFqceRM5SgNyJ3nSeJuH9bMc5EfQBfUVNhCZeVA5K1m555w8
6goqbb6T2JHXDh8le2ymLQkszkp4iMqTK3oEwWlh87WohUMf3/DM27PEit1IheGahtbxOhgVxCwI
0TmNXyscpUwqkTkUo9qVBOsR8P9PIb5jfCzrjmYPo/a/fbMSy7tIQARRP64Lk2Wua2iodqp2r8h9
AUz7HsQ2WD+/oQd9yXBbMasklJiBOyHiu3UqfPFO36g6+oDJRvsbfaR3U+DDY+MKvwyx6Wf6IUrH
OvtRu7FahqAOhM90IrWYhNfai200Q3JKfY+jCPAPiWdOlI5vvHTZL7PxssfBem+t6RNxNQRT7z8H
FXFvOHx7u2nLU5EkhLVHfDVzLegtccFZAKjwB272w1h8zFN84ezCNghXBz80uvTMUjC56S3HBXou
MF6Glk6oXOgeMn/t9sYDLiJ7wy/1PNTOnlt6xEdAuRIi+tkgUKziKRp3o9dnB1HD5jGIX7XDQPCE
Bu819+WrPWfvbjc8wqIhrabgO9Pxl+LpkYgtQXB2Q7g3X7Bg267UqV9Q/7Jwn1LDWhpyudGN4CMW
uWjc6HFyAYnUt18M4ooEODRlB85E+1EpXrhEyIMzCEWDYqEYIes+QIGtdFufSbcJZtUrFs2u3qZs
NJsoS2BjFB6FPwBn56l7hFHXMF4X/abuaZclF6tPzgKpcidoZw11H8eYcUsSIacOXrpPWAX56dDS
s2zaezV8H88TRzf00vMEt6pNsuHwlXrpizJhftD666DGK0Gr5riygkxAp5lfuSiu5pY2m8AbwgOp
oFNJDjefR+vw9ftb9ZUWLSSU0bxlWo6SOTncvLNXopJ3arTv4gHfW/gifVxALnBBbAkIy4jSDx0d
MmuB/PT1hTx1Yzv8TsaA5Bw6xq5FM+jD2jng25hW6YwW62mLEsvJ9U+tIfYZ9MhDFfb9oQdAbCuT
zkyqA7ysOCcANuz0Ns7jU5F1fN8eTR9AQ6CdtaF8GMEGTxzOw3hcuf2DW+WQ916H3AWlbnCnDj19
jhzfoHGv4ujiKuuVdCRgFM//3pTWjR07+zbV73Oevo11j6dxLA568N9tP/SZYsfdY2+HK3M2qfcJ
oZMrRmYSjmfsp5CCO//Nqjpzp+0YcT+a3pOynJj4o0f1sZFA6/D5wxL8fixU9WmSUIY5Ej90GBlW
Jh3HMZnbIZHRQx4y2erm9AU0qHcxUs7rXB+WVj9Q1cqNr1kSH0zDh85byPAStw7Nk3lk7r3s1JWD
vClGzzh0Uc3EsfaQhAjoO014tTqL68x3R6TJTT5/z/EXTZV+GJFyAiaOJaaOHfCAe9oRe4Cp5PPF
jG/BZfLA3DGGMj48uSk6R9rFgMaWqUNRej8I5TLhsrt8ay1hLEgp06lVSPVew8Me5HMDOqA7hwIe
MKxXuEOcSCFZ6WhPW+FtGDjMrUAixmVpr7whzjdf7TizJmjFvh3MrH6C9c9ysnUc4APuHKYO0wjx
xdPrefI8rjQqYPlnlw374b33ovFkd4Qwv9545YziT0R9CyHnkluUqsJWuHVtTEFpdcxTkN5+S+dy
YJb3PYxF6nqH09ebboEtK9Mw8Q36L2MyAhtza8ijKuq2dj9+ZGZBhs3D6lx185kjU5EsO0jSbqQI
nvKMgyLJCTpEEaxPTmciOy1v5qJHImyZLH4VG1kieplLPjZrKHGNHdGdRb5ceuoPAZ4DcZXPwQHA
xWpZ0xxT/PJct4XHJF9kPa4inhoHr7KZefb1xcXf9F6WTPBKjGa5P77WywS7cEn1m0PygV0qPPZu
aV77Bve77iQVfJHxgl8xm/2IhO7QrkcDspypE7kbGnKavjMupZ8xnddu3m2Q48Iz0MwJvZ6bhDzD
BnauHn1jK7K79adLbTpsjj5Yy8FiV7Hfho5BsQmVZaUGN7omsrpBP0/3ODJyzmXdJeOnr728ePC1
+kEhzmMgw/ndKIqzp4fxM7Oji3c3qDl8rzNm2jMQeSY4wAwGN6ZOJiheREj1+qzARcUo+BORgTlk
iOqJMnoTnfduD6r+mJpXDR8mzc27gFgwt6VBbWRu//I1ZtS4CIwVBKR46/eCu2G+0CjJomysELSo
HfmfySzxUbfgRSdsgEEx55dJYxGtrdl71IsF3Ctq95sFnKJs7oAXPjgVTDtVB3THu+7OzapnNCoG
V+mSFsjmHc647yq+k2MUPuW1hYweqU3EUJ9XBiubruLvIq2DswLucdO2drfjlF0eVYCpJClovsYj
BxIIJIXbmFxnq4cB26j07P6n27okj5n3PpVheYo52a5U/uBMXXsD12pbTRDV4sjy8Qpg7JqqMiAB
YxGK4u/ohLo8Bi4arJg+PTu9yYN4XySD/CWq8OjWWL65vDu7aOCB8jpbXTvXso4shd1e4rB4JPPF
PZdM06cKqAs3ysPMCRe8+Nydg1CRmOmsu1ph1R5hd48AjW5EV+ynYqgufWjPd53ThftEhEjAyG3w
cM37Frs09uUmvwRVwnQ1Rkzta9NlTe+s90bM0S5KhAaaxJji603GnfCUvA5hW17yJC4vWR05EGFQ
V397FyF/37QSWhJnFcArw53bhm/hRMYrA8HOgioeYtdXG7q78VNVEW2jRrXERDxjnYTt2jeUZr2j
g5jK1Hq9AEaOrQZequcECOzymJcoN5Sry5sqMZ5VJ7wtOkBOo/IvSzvLFjm9MA7quaPO+CElbmnF
OLjzGTdxZKWip0wwuabzqQmVf9vjB7Dpeo/CKblzHwcnwUKk8hzkXYdBwhupKcqtbTNgxyS8wZFY
SLQkQs2rgsX4YGQ5TBzfSH+LhP4c/0/wWfybghK11Kz8cz0JgUGYh64gNkgvu/xzPUkX+mkERSI+
OKIhxDM34tK3Jj2DrXfPw7Xr0KZOCfnhFmZGvXUkDDbXZPI/54RSOEphZk+nKMXREr/0jcsBl0Tz
KUoigxiwyrK162Rg+Er7H1EoOw3Fuqh1ugnK5uCMUXyaOMLjGEgdiCxeQ/ajs852gg+/sISJkGDO
W/Sk8CBK/x0Q6nBpvCo+is6+AhINLr+/cbO8OVCM8BRYFXMtyTmpxwFnThoe29wB2CtN66HToD7/
KS76bx5GSZnOnx9GF3oqj6Z2bR5K+cfc5RASiJhFGxzaQX+UfWC9d3VM/4Adu5S1GA4KRx+9zW/l
1OD50XDakPHtB9yOIIVTGlc6mdoPzF+bq5ZUrWMg2DkSOnSE2P3IC5cwTqefTOLrx8SrV/hLgrsx
AYnPY99sC8f5mVo1HZFWFN4LYohYLsJvaZ3iKRrn7MWKRrijBVBflmi9xv7p32qrA/E9VaAN8akJ
cnqyqY4tc2fOZ4314krm53/9ONlkZ//8OHm2yxFQOMRktV7yq//U+pPbnV+E+AIOHXjLMafMwfGb
fUmSHYlfTBwlVQy2s2rPvYmVNex3ABLNPViXCNLIdOvnnnkD9W+rp7Q+fAXYYtVWBxUob5sxb1x/
0P8cXN1tNc7TczZGt6OZjTQB4GU0/OzdoFjg0RjkGQ/PX/9ufN9/+8s5/IIOdmFL/qnSKJ9IseY9
gPPJSdMj9lLk091Q2NG3sGyIQFLZxkuJPwTTK7mjVQvCgBEZP9yKjsq+4BBcp+VBxkDccqASZ+an
YI6nznyu6RjZ6DpD6uZpBQC7wLzCxPYa2EAJfv8XQPRbLez2duoWirVI2p89S6RjTvmr0/q03O8x
/4wnUrnW7QwkYBMEpn73KfHKJNO4fDRfzDZ+j0QfPXO66fYpCZiD1J14SDGCr/AiYcQcJqBEgfGK
6uM8EpWg4SKO5LbmzrEugBKArLGxbKfO0bE3FrG0swjvaqjz4Kwt95FN74S1vKNRIA1vSs8Jb7nM
siD4ZCnrePTPlLS/9o3Tf/YMu3zZfiu6CWyMgxVUqIe2x8eQaEUHoGrlI90oyNPZmBOcH/krWwRJ
swo7n+56560ai6tVz+qTpfWA+umfHQcqjxP5/qrt3OAp9mW67SwFRd3EGsYU8EDoMmKfQIMMd+zb
9W42iKgMu2Yum3dibxjHmyOvXfK7g9feCCA6uezZjoa6fMu14608TAp4sWhiCVV2aO162qsWK2Yf
C42zqgVFwzEjhAb2/tfPQvtfVyKltaU0tXmmqa0/v8IY8AC6IZNLASFhyy8WKdLmRfevaS/uoqWS
XAa1s0VMFOfUSgokP5pZsNBz43eHdlsvM0e64n9kCp1XMrvba5M5uTkpJr3TtJk94h2iISnQLa76
GZ6rbptsnU1okE3tbmEpo9/74TvGNkwbqKMUg8wXs+UjU3dQh4xZ5X/zay81Wn/cx3BTkHpzbKlt
y7T+tLAYqgKgJ3R4oEX2GiWTuIopCuByG9FtoLpzlovskAf5UyE8bPK92T1xo7kaQ8cFs266u0aS
sey1YPqjgovhp1D9W3ToaiazXPa4v4Osxzm4GCHn8btF+m9F0Qhjkzh+5kVUUt+1ooqmuXXs8CQK
dUCOTnYp/IpVrSug/iJTu0rtG+Zfm5lx1n/zEFjOv/7pIRJI5TnkPVAfLTgD/7y46t4sSQRX4aEX
ZX+d0sC9dLXNvEy8ObptKTlxwlMVRD+1xLsho/J1AGJc62DcOdpEkMu88j1NrgCuHtMpwcWcCfsp
0wG8k5xSXzaRs6rq/tWL3n1sCnf90P+oRtM8iAoASmxI88WOqb5qHV5pTUxeBbZja/vY9xljh0X6
Qjd2Cs+sfjWCNlpHfhKfGqPuHj198v28fOpQhDZVRrFv1xV3aWkO15oR8s0YTN9cs+mxmWa7ppxw
hyvnpZlidW2FlFfWyzcqL82NIyyepm3UPuAfAoQTN7eCdhquhhnxkGEp80TOmAMJFnGYy2vDqGbT
TuLy5S1hzT5Sl4NF0Bxd7CHV/FAq68H9qh6p6gfbbt0buLR4hrkMUjaC4xi/JJyf4WwUEKysNo/2
bge3vp/dfQcQpTUrRgWDGbHkuffK6pK94bTmOmwDuR0MDKnEFINS4kDXpXsjVGNgWsL+MmIto1uy
/9CTBx+opECECFi+HrrUv0sz64rikO7jPq23wBQX9k1QbyOu71vTyqrN6GrMd5Sv74DU5ndm1B2w
nGLfi7iX+zNit7JoS5vDIT7j6W5WjoForkLX31qVBXuwTVgKXjhccf5LUfSMkOBz80NZJcrXPGHl
mvt3U9vNfg4xoZCM5OwHVAkLEiSFPubeUFMQXlGLgm/zYmHZulJjjG+OhKmLMWdVce26q9MO0J5W
9nacEFyiCZY1nFu8gBq3xRSZT+TMaWMLAZQPDp8Z+g5n9dl9wSm2sjX3Phymzk3WTQx4St94/uuV
xRLevy4tWmgJDUda0vHknxr8QstAGOq1sWeaOsLwi60rTEp/jaNbACiWH1Cbw4e8hCE5UVq/LbXM
KVO2vvW5DqAnINwZMVyJwvPGu8YQ4ZGyPgBOofekPHhkNciCXa8H62DbzmtLq+pYTtlFFaq5tpOB
da/qqeAI0/YWHv3aU27BBe9uhKd7t4z77jmQkq2whN5GOa5fyNRIViLeu33brrK25/MC5JRR5ym7
kJ1cnALzQ6+GbjMQlb6AbWRsXlgWk+HiO2NzlGq3uHRhWOLu5/kYgW69FWlbgaeNGkA39PdNFtHt
bGpfs0FoGiSgAZE2W3J6O5q0qVtvfuqpOUYe7lvLuBPiB/JFDyqJaXkR72YOEbeaEy47yQDgCg4F
cHzo2SzI26HnuwSCdiIzo1XbdoI7Wgqx3HAFYzRHMxhw6M1XDl7pMxBAhtx+OR8yFJtV6gzeCzHa
SzJV0CnkfT7jueLgbVPe7BEHbDWNeRET6SzwKG0ghk2nRm5fExpHoAV6N/gw15ZRctgg6FWnOGMG
oklnJw+oE4jdxdS2OCEwV+N3UU8xyZvTrN1s0wOzB/1ZzAfIa9VthB9kBluxlQFhPFyScRBnPz1q
ElZeLOB1++IsNFnFr2fs//7Dpa75+3/w/s+iZHAZhO2f3v37U5Hxv/9YPuc/P+aPn/H3S/SzLpri
V/uXH7X/LG6/Z5/Nnz/oD1+Z7/6Pn25B6/zhne0XoOe++6ynh88GK/jXT8HldPnI/+n/+b8+/0eY
H3pJ2fb/a8zPJcrzz6Zo/0j4+e2z/l9nqvc36dq2VoxrbAucz++EH0//TTDAXfI5pq04D/K9/kH4
kd7fbFfaXKRJaXgCfux/En6kTWuqZyvPsk1XeXzl/x/CD9/mj4sREyJYXwIRmbClZRKR/+Meb4eJ
l7UyN885w+KQCuhS97V9LiQSxHZq3Jbzbdnan/7IKA12jU5dm5aNLtRYjrDs/9LM9NWHGTqF8Sx9
p3JfhhIH069gwtj9fdZ2b3z0iCfwD2eK5md7xg0ylj3g2cp1HQanxUgNDaNlJ20ea6UxRpuqaV4i
kS+x0KYM6RKsyDQewqC2ih0hi97/qcIOznvqiEAs7rf0mhiuTdp1MEK96yEGoHuY3RjedJ5XwcKG
FGex34VTSYKd1ue9ky6EQtH1PoHPWATRBi99/s10XWzlrQ4S2uFS6LBrz1HecmAJOA7sU6O1PsVE
XI4NypjG9RgGjLDDamydNU7FrsGY1xFwn6BD9+G1y6VAIh8WIaLhu8WMJY4hJAZ03jhVkfVdh3US
HCtQ+PHKbFJTryrYk/FxwFVR76EBPciBmGJsz4yEikIzPrQnURrw4fzkB4tdZ+MChux4aYN+0ZrZ
SwQHdSlTwlBzOMLOVo7nv+dZ00Q70+fSsWqUndnrKbImajIWWb/38HmtpMPZ4I6OZz0824Nb2Y98
oFd+OOEYPjMnSn+yY80NUOyqSUDj1nDMWiUVX0rZ7TcnTDofVuPg32YeUGwqJ+yn3FIhGWOVB9sq
XsoyO+r8UGSHEU1OCpZTJ6XjxCLEiMfEKnLW98rXz50GxLHL+7Id72EOpvjCuWvHJFknE1RHza8a
wJxOsJ1ZdM6VWzm3Tnk3jw2icOTAgYVk0IBaYcDeYZVoYuh+YRfiw1tF6GwgFirD/aX0YLOfevOQ
cBttAebBTfCyEb4nB1lmGhH3n3NG9nDCXkzZ01qW5eyWQDN7IBWd1wx61bPdu/vYHSrIRWlqqC1a
LBThoOzoJYyjJhM7RziNeVuS4XmMZcluOiQKlTNdlJcLJONRv+SKFpMD3VsulkpWFFtCHHQ6mNUR
ojknK/ANEA0dDIBbahTjrcO1+pRwc34rZTY99tq2H1BtAszSEZUyiRzuTD0FUDRoIilbpa5WaRK5
GelY+UilSJ6MuhlA7Ypwr8QQ/ajwLe9HQ6hzZrrloWikD1Aiy/eiHNFIDB7m2XWwscxmXm85Qdhn
iVx9iYKK5pOcTY8MPxTxyBif0tqB4ktn2znTlb6hZDXZe/ChNgGC58mvJP5kSj4fnSrg0tAqCstj
pttBZ4uj6QfqxZwq7kShF6nbZrY/GaFM33F01tile3lfdIN/P/RgXSjPzO/LvA94PJpwPYR9c+8W
UPD71CqPnRnZxAnNhl7cTocXNx35wLRyiB4M1hsKX3Swqxg87MRLJe1CINZeVBwS+MHLwDD3Dw0h
L0Io9bStaQi6CQo/IgJYWPFDygoJIDXOv+WjxATeecEdBFm9R63zt1rpdhflkbudp5F2zFo0B9mV
+b1ns7pETIgvYKD6fW9gfJFzou565ILvImKuVXVF+YJNsMVUF+MayCGYpRoS9xwHRIdiEzZviJVI
qQgupmoRdlUos1uoi/mGPgHzV2bG+WPdZc2tBfmKLlUEJijtZiaOspmNV7Ocmwv89LRZDxNwJoql
kvIutFN97/V+tpumMdgIO9ObANl7m/Ul7cf42RhR9zbpHJNOeRHzMu+sdnyYnQq6i29bmCh8HBB0
/0wHqtmgIqcDBLDMBaHRKGPFXYL6gajTS0vNnP/sLBHzDAGYXJtd+NgXtQPSUzW3TPIKihRQYEVU
Ym/IkvEoytbYySQ2dmVo26cqssgBIQtvXKz/FyMWKbvVlO/dNuj4XE9vcl/pn/UgaWDF53Rj2vG0
y+qSiZWgMm1wCwcbCdkmVzv1rVu3giNsGT77TTpdws6dtsC5wSPM47gnzBkzRM/sk3IzyCVExNeo
koIEuBT7LpT6kmaT++I2Xbwf3Vid25ByRKhU5l7Mw3jvZ2Z9y2OgWZLzOAaLVsDSNE0SR6XlHOgT
FlvPBw06EaNbFWIud2YWR5u8lox5yTofK1FgcnD89hbxjDEaDqxT+H/ZO5PltrFs7b5KRc2Rgb4Z
1IR9I1IUTVNKTxCSbKHvezz9XQdKF22lK/PW4B/8ETcjEgYIEKBI4DR77299EWRoPybnVdNuLnuP
IANF6soGswn3QLq3xT4HfBsdgr3ueaIh4Yzuusgh1Li6HB3qoVS/xl5XHg1UmAwAjA5yUsbUSPYD
9Pxk0qSEBC7omn4rRQTmyO+H8ybUiqVmNfziw9BuUYEalCQ06UrTNOVOktFZwXZzHi1MUdBf2Oq9
5FJPQIeJZMoB1JnAV9+5EhlJHm8a0ZokVlzTW0BXG1YFSMQ3X5e9vRLI0Uqiiuts24NJNQcO02FX
6QulJVPmJaMGvM6mLG8ASJwkTrgD914uwrbp7rEnzZdSk7RHZlLlenRDYQBgAghBDkjloEZoNLDg
l8pjszIkn7E48dV+gytHi++AF+7aKq8OhAQDaqiZbPpBgBOtQ3mKllFb5DQtUrcx7sa9Rz2i6HCZ
W1vC4MNssyUxlXHbhJQSmSNTNKuOw4UFPnjZKzwZiZ4OKzJyFZFrh3s4KFEdhhQOmNDX53koN2u/
w2aT/E+2x9QBVKuHgqfPYUTDxKV6njKZeRSOGBZ0Rh0uQ4Lc87yU4zs8RJozklhpbiQ4w41KxiR3
COoVlaD87MUoakJoZiqNKgHLqdAiO27PfM9s1lCmIOPpQ1Q9ZyWw3VBu9XWa9ZgtxT31sHB8c/+h
NTGHo5CfCjCXWvXHvMnGFXKV/KjHVDGsIl1XLdwGuk5dVVFVAQ4IdBhHsMSRLPqKaRsbchbdeEfw
aYzR9Y1mfen1EZ4a48uS7HmZdwc69Tiba4rPII5kUYwovoCitwrJnVD9BUIQ3mMOzbuR0Io0lq2/
EEfQ1TH9fzML+v9pfqMp2l/Ob47fun8cvvXBawaxdJoxbb/+65/q+9v+mOAosvabLIPQ0hxNhhr5
wwRHkZ3fZEOzdEe2dTwDBKf0O8LUEm+SCa0yg2E4I9KE3xGmCuBThN2kvxyLCQnhke9TvNN7gPZ9
bvrrfKTtfIi2yA7KC8VAdGfwsDnGxyRKEULV7aCK3gnAoQf0E3EBgylUjgBsbJOSdASu2CqrDkMY
E6jizCfQhU0VjSo1fssCb08d6dNSM+6yruzJv5rd+wL1a79z8SJZSsnwJVHUYqeR8d45aQFXYFpN
badVltNq46bl+/5pM7KwiJIixBEV8stdpkJpzLXiVCQNKBL7OypYYZrxB0g4RxOwDZKvdtamSONx
9JwW1r/Xps0m0UDhKxjYugEC1NEwkl3aKckOoQ4hv2m1HvUcpqU1LGqpwKB8GFlUQUr11ffNac0B
GYxibtwEQmbmicWH4lGj0f11oxv7iaaMcyv0U7GY6lY7yYDqjkfx9FLuGv188NB8Fe0Q4wCS+ixN
CeTdrM2yc6xQOu22aJsIp+v57n2VTFG3jfqzkZeUDmnVUOwKPf9jMW2GQsOlBNJbiVKz23sBqeWx
onppMKSwx8gnW8TUgMwMMIhj3n6tk+EkNZD+sNiiit5JDrXf3JchQoyhatckyqjtoTZ/VlJMuI77
9uL64VpxS3mj2Mml8Yn05D7KeUTK68EqlnIeeieKRwsq/uDREhIVaw2K5nWrKM9uFC0tDVcGRiFo
1PACFqCrZJl1Y4xyhfrxKtt6Qiw8/TZgLj7HI135eABZc51+P2+kqCGqdMYnJz3rTKHlw8yka0Ia
X+xOKB01v9XASMh+UnDM/UyhkViDYvrH2u01jeowIlH/3jMdc9u8vW96Taariym8bpfl0OSb23F/
c5qPu6fTeqoPRH9afd8f7Rk8lz98VmP6cB8+w7T5379W5o4xj1LqL28nSBhkvl/uw2ttDKhUAvMI
M+jDpd6/gg9f04fNPg0plWoQgk1v9jslX5eVu4NJk+4C8XxNi/Tfm1Hlkzm7bU+7yzSMYJCLg6Y9
7wfd3gn0dj3Ulj9HnFqACfvzaT+8drs8pZZc78PuafN2zO3TwDeH76D29WI6ZNrxq+Nu55O8xlmV
kcPI4/unur319trtb7u9FlXqfWmaA3e4+E7gZX/OytRb+blJKXvGIq+yUianShNZqlIDiP/Dqmoj
5JXwn4R+oKxUs6hw/VJQxZsE9UHVco7b2T5sTueKLJFdn/Y4PGxErMXFMTLRMbJBMiuu96v3Ta+9
v3k6Zvog72e4bd/e/eG1LOnVbVTK2bZj1rrL3S+kcJIUtIMJ3yFw4l5+3w5iDG/n064fViGjZdxh
ohn9uCtvNlTLIYSgUWeiSWMxpOgzgwDMTCUa+VbsKacu4YeDvOnQaZ8sOo7bodNmY+rKikTeMWzi
YheLBZBySuTFolICWmiF7BuyXWbg4rXpuGkNIgqYh9v29Obb5u00k9x92vRlamudFMDDKL4dkrwt
iS/WpgXMEshp9ihIKv/eUVeUzQm+AnxZxBQ/L371Wh3R7pYEksR30k/9oFibaB3Ta9Eonptpj8dk
E9WashZhIqQZAkMw2NTzKWlw/Hjw+/umV6XptobMtmJ+6m8AhnfU4bEg9sinz70Wd3cLPpHo3KZF
oIpGUWxOO5QI5wwUyI9y2bdbwInVblqoloxcLg1Vm9E7/iHiq9KqkQmUKEb35KKDeU3cQ1cIsFkd
jZMhikhvGuhpbXrNz4wXOe3BkgbquOst8qutWKQGf2/aVtvKy+tdJKAY01qIbV+rZzkOoFTOd2KB
n9OwNkFK+HLS4QLUqkin9fFcuiBqhjBDOyFumOn3HQTTAO4oN8z0YjPdO4boBOP9SCUq79dUCulS
E3Bh3SHwm76J6YtxdSpIFBzn3VHWd07jMIsUa75R/rFGLUi2jBr8XZIkHfCaETp/ddQF+IhI607u
S7b9TJ51QlBoDwVBhp4KUqYf3Se+qGxnaBKGWTlRCsMocXR0kD8ug0TCkNiXa1hRwsZvDJAsI3pb
BshV52RI0fEDNbN7Cc21GNXp0+gtEqO5abu+vThtT3umRToZRuQqaiktwyfqffu2/4eDppNM24Qa
zZWq1of364yMDAHrYSE5StonW0Fj30s1TD7wG/luoo1MC4GRAXqgbZRkYyqesZ1wMtNCEyOvaa3S
woQBl9ie3nQ7ppZk9nw4/HZMaRY6ReOySyQcLdK0GBumzagY2eYuQ9eUi+HuL/eDzZeJc+M//eGY
6ej/xWvTIe9Xmd7iBt1XzyGXfbvctHb7U9u+g+s1JA7cUb6o6du6/bkfNqc/NJLWxvhQi17htlBE
J3Tb9EQP4oquRwEwo5W9yQ0ruhaSaPRmtwOntd6K6ddu77ntfj9tEGvp5sOLViW+1Q+XnY75j6/h
KMVsOtZWRLIp7ceLazct8GPkVB9Xp+1UUv446OPuyjD4Kf/z/h9O+vHQH7bfV384d6/2PHVSY76f
+k/7p0Mx4Mu2lfL1h2v8evXXV7p96GhQLoOTh6sfPsG0ejvkh1NMez5uTy/+8Pb3/T98HGrc9Yop
GAoQ9YdF/O/NJAuXeiENm+mI2+u3N1i6TIn3GH+5vUQdm7pTjZhMzrQ67WliSmantWxghgjXkGqP
cjcteqrAd2glUEqGehPPptXpxWl3XOfMhm9HTmt+DPdiAAYxC2+7kSYzWZ72/3A6AAXVTu3yXIZC
weq0//1K03ZYjpeRSNqqQu6iLG9vn9Z+OOftI01nn3bzc59xVKtXSkI+rS3V6/Ss3J6IaVP3TAwm
3p8Lsw0RJd2OkpPcWkBTAG4juviuLZkOg6Vk2Ymxzm1hp7U/d9JGxsq70OmKHKXeQbb9YyGRdGAo
I7YTgvY4KYlV51vZGBTlOGI+i4yMxl8Mz3oxnLttJv0Kr1/sXUBRU9Kwq2z/C4MdIgiDJhEgb75h
/vsV60SwZMUa4bO3MMDDJ2iVs6Z9sigy2AfVoKxqRf8i5AfLaW4dcZrM2Tu1lpCj4K+bpu+3xTTD
p0zKp3SAcILUpOEeKMWC1CMDXD/SdqZGZ27W1jwqwpLZYbOGi/1ZoAINo99Xer2SZYZe3DtKmcRL
m2pL5BfkAKP729x1CkVMs1jqbvFyM6GzOF2r7P6vIOF/VZCA/oFC8P9ckHD2s6/f/kFF2XP69aeQ
3fsbv7sOKb9Ra6wqpmY60OupQPi365Cl/GY7ui6qAmBRU1vwPWCnq7/xDoJxohSQIJ/Krj8Cdjqn
09/NhhRe/i+CdRQB/lyNoDNatjVZ1/gMfC6yEj9XIxSEccvEcbINoLR0hsz9yyCgR5fBBpEvu9mp
rBh8wWrBWCAlxd85gGqxk0c1xLyvia0jeQkvOdlFe7GzcR+oxhPWFFRWBnd2hdemoSAKjJ7xTTlY
mbyipn9mhwc/oS/JjpoRPBSpdexCzNKMrid8UyKuJM9VZLaNoHY8B71pQ1R5qDt9Raw/WoxZR228
6228JD7G5MQWtZ2RGNPiZF7gxMD4Vr4248EqbX0RQPebF1TxRjgdz6UQhbKskWNWjLcaSkMqfcki
nyQkyDQJdZqT1lQ4Y/SMUl9BrRjNMkHtxfz6LRx6VD2Vdczjlilzr5xAvmxq3fraQkQtnaSdoWpS
kfzpG0dL8DoBKIgXsSZ166JsLjWl+UinF46VfCP7d5aKcgky+tuAOEerIWpRDG00nXC5/GRR6S2c
ww8RXikQ8CHK99IiTduHTo4PQR0fshQMQYpg0YBPXMhbqRtOpM+PUiDvKXLbZ458clwZtxUDrsFw
cgt4yOqqTJRriSe2EZXLqhqwDYwPZR28KeDPHSl4BJ54DuzmQtToqYm8JfNRt8Lv1Qaz21PaT+FZ
FD4rxrgfOv7MCBql0p592YWkvXVwUMM+ZUWW+0Dzd9LDYR+aHYLZaNc5ME1Bs7ZjeAhAIhpKcMgV
EPMRUKtmVevEPTJrQ+aS+rZopyQO/tDoqizKv4dqZUnDSR5NEmePcox62dH9Ny3hPvDMbE81J1Js
1NaFvukoehhwIKZAQ8Zi2UZay5Xh0o5kUqCj1TkFntpT1MbPnhHfeR3JduWU+8Ymr30c7aqZono7
8MgH8QsrbndtKhUUZvTCVObN8KiGJPUqvsZcGqHtclPr40W41Uby60A6daaA25b79ZCaICwxHkzh
IUbN3NO6s5PCgSmzbj+aEI8Izc1IBu16pTv1o7lphmCXaPCnjWM2GniL8A3m/V7xMdv1BlA28Zvt
UQ4Ip08IQ1eyHh00YyT5aR1HLERkuEI6/SFB31c7Vw+2vUQ6eTEpde1y/QkLAKbxwKRwyChRt03X
GBox09ZOVVBAkUWb1BTeG7Bzcxan/drr42cwyGSBqiXFpDvfShfA0yG0HbJ6OLXULAZy8GQ04VsJ
2XHQauxacNMZYuDZ0U7jOU+GYONmEVSY4dqP8K2owu7D8QRVF/B9vSpC7lWp/BRlML77dVm0Z1ze
L6WUHFrRHNgvVEFdnbE5d5BYvP6s8pNQ3/hctb87Q72ru/FqFeNV/IKNPOylODrofvIsvhhxPype
d7YCqI7ZeIUztGhhvbWdOhN/Ev4Yi546X/IpsHv5abA1OnWVjJKmWyPIV2GpelrJ+cqFw98TOdaS
2kEwlsZT1VdLZzQ2gW6/oJYYfdoEapEwtfYZPgSHKOr34rMBg8TWpq0v5M2RSaprko0HylNQGvvj
3jSaxejyrDdJs0qq+K3XdZxQn7oW/lvQX1SlXombySmqVRGoV7emPiC5Yi+51lrrqc8hFkbyeJX1
bSU5n5BjrZD27aSwXGUoFtGdnayyP/lGfwFEuKjTJSILQvHD1Qo74u4NrUwWPNsIQVAdPNxVvXHU
S/nVL3Mqu71FS5HWnCTUUbP6V8dwP6ckqrH5eavTYa+Shy64mSWsmuphB9r9iLQ9l05ul91pzIvN
jtCVWm+KMdrFtnnUjfYyFvIpp7aLGL+4Zw1t3GsvZhg9yPCx61LbFGp8SChsyGDDgW/gluCbNmMg
ql8qrbxv0Ps6eX3BPGqFBRduV/2eKMNB/I+1+gp9joSIkU7DWhmesi+M5rVy+1PPvVnqzaVQecSo
BqKUY1yWlrERjRUGACQwFAi/tRfvFKu9iAYbTs7Cy8J7h56tDserEibPdVF8Vl0wDf1Fc8lKBHr/
qvrfqgCvn948ikdStAmyYx2Ba6zEQ1SpPGOKEgTz1rOfmiZH85LS0zj6U9EYcMFlhOpyfUYWcFRp
qGZRe/Lr8LnmGnFK6+ZgcoJOc9ZpJo9a8hzCRysl/670j+JaiWodpydO6Y9QmjFflfQvtSQdldRN
lkSt7tuAYl+TDPHMH7TPMB6CGQrecEekQpupIIKpz3HnVLQ82mHxPDh1u0Ef+oromyo5B+P72s3v
tAbuvdqZu5Am9i7yhbn4MMhLk8qKiOoiurvPcTAyn2pB+fsYnVCO95T0PQ5guOMNWYJxSfWFGI8+
01y7XpKVodNLu4FKOyiY89ToSYGryojvzqUXQUdcUpvdFPOb1qbXhhE+eJfU28YyHwI/VFdjaGq4
sgX6blqbFpJOXGpa0zXxsWdA/KqdYzP8n2Y6juU9trisLVqtvrNQUO7IOGAbLsUuTnW+sFspR4Wh
N4tuKJRdEjIcd0fjUYHdBULC3bl2uiK+iiuxCqu8drud7eTeNmmjeRPDKxzk4KpYir8dKIu2faoj
nEbegPFYKba0HNN20VJlllIl06HRow+YARy0qzcQwquoj5cDYuVwqBeYHFoFzHVeqdU7Kfc7RHJk
0YpGqvb5kNXvi4bMwZ4PN6KeqY5UOPYrBkXAIYCm+Sg7Ysk/pZmeoVfQrzZUO+N5NJyNTy9AvtV+
RrqK4K5p7V2QNl8CgGkYmmL2gcof6kAwa0z8ZLJYv8KVqBd5Dn4qkSAIlNQwKjVoai/lxgbj/cpU
etemxtHW8ZHyW9TSGC1QBP2Eqt+fjTzmYUnjwSOALu6cOOOZsog5D9tycBno6Ib9eywn9b1MqQeN
jYKYHtucVa8WgG8i68mSzKORdBe1HC6Rnh1j08V3wl6PRvCMba/UkQ00o/f5z0/12P/AIfOUkaus
/vXPqSj3R3GSjcEnaXMTnS1KBuujMCcICT2HXZTBforeQP10SnxJre7i2v2x9JmY4SzGOKonOfnD
dOKP9PpPV/6otxRXdpg9aCTSdcU2P5QLO3rXpGDNU0q7lNOAVeBsQJUXL0xQiTEDnQBz3z52KaiE
uMhQ6W8uz2znJ1UWl8fAEKUJWjSV8oAPl+8si2JVN8+g3TGIp61JfUpaipwqqnMEIMzUgmeyqZSM
BkayL3VaNQa2fjis/+aDfJSHTR/EVi2TQRvO9BZTqB+lUZ6WOr5duelG/PhG354NRiYxHm6WfD/k
DAzi+myB8LPBbjRKuUzjBvhysUwVep+YAasDpC3V0XY8/vUnE3O0P39F1CTLQrWnUHf68yfLI/j7
ISDBjdMwhZLTveZrD1IVYPHc4cFMLTAy9OZlur3zivF5PLwyErt41SkzwmfZ6V81nwZgGh7axnjy
1qopPebxeK3puqifo96LYQhjO3QSa6vo12IIYjrdOgqNjc8DIEbpcs2TEqOO8MMd3OHTqBmbkt8C
j60FoY2577fnECiOoj/Ftrwq6Pxcu1nDvV+XdnUuhm5DLdgcQybGsOB/WneVmuVK9qploVE/lXjo
dYZXHKMezV4/OoM2B9d3smEIoT59K5yG04c49ALsYpSo6pagBtfRLMb+DHUHXVXWozPt2otfZuns
r3+FX90eOuX0lJwoQM8mZe8PsmQ1DoDVqDr+YWq10jP5hCXILolfppF1f1XqcvvXF1T+pNMUdySJ
HDFrt5EO2B9+d6dTbOamPJmeOeyrOPwEDtsMtWuYdeeKjg/UXvQ89DRqo+SSqm4vTHeppUioSeHW
bY2tMn7yqxT/7QNOsmfHaTAFT+81S9wMghmJGdhJw4xAlPJV6j6obUgFKV4aDV1Hl96NtIcNQzFx
3s7OV8iGjNYkVQNmh1lBzJ3gYFGIucwep4r5YI3XlllVYpRLJ/TnQ/LFrKi8abo183v8HeJDGrTY
l77YPqw7hUJvx0QW2UP+UnEHCAbVXPadbWxDxZAWeo7VIxIcNYe1BH+itN2Dawvqmxu9KnUDyKS9
qPhJwYW7T6P+2lnuJQiaecsUjBG49qTGjI5xl4wN7feS6ShQ2WcxaK1zEP1GfEzghpTN8NqqDMfS
gCm7fy7KLVI2EH3blu/YMzDQkhNs4PQnodjsyFrqw10vhW+Smm9UjyI/r1kNefwM+mNnqYtaO/W5
hs2csRlotdvafjJb5SSme4xY9sNS4nE1rPd5UmZu1Gak2UV1mT5gRnAUf4fUMX4zvWOnZRjMNAtL
afedLb+6to4knzDBX99pH+qpCNFwn1k2RCbZtlQsqH9uX0a86Qod5yxIHugBmdL1/OzK1XLzR/En
k7DbpH/T2v6q1Tdkhpw2gDvH+AhDKFHeWrE+0NhGTMgqJqbZ33epv3hkLVNB2ymWDkVbP/9dgV9E
dSzLODDZQDg6A8qYGo+Xso/WBdRJi1DQQyQXZ0pLYZdhcafIe9ivb2KUXTrjPqzNZaA5S8cAaKwS
jpDUY8S0p1X1J4uGELEc4m3ek+GyEIYvlJ4xbmqjA2p9qP/kk2mIo6S/Np56bUOaarw8ALLhg4h4
r0ID3lvNWeP3b9zoWXWGfV3XGBDxMZmXWdp49R39GOX6ptcYkoNHMazz2PUbg4mO+JAG45DCRJWu
mZeMoIUJNsXOP+dEGGwHGGx/irTw4HTNRbGMJy/p97YZHlI8eHwVRUE1QBM2jzU2MvKIBYJR3nF7
7EfYCC6hj4p4gQpXYkZ0D9Rs9qggjJ25frpseoZeshq8GXQX0sCcJIgObR/tVNWZxfySdkwmkriC
uJxc0tC0ofFEIeolqcplVFhPMhJGMSkRVBOJz+K63UW04Drztb++uRF2/7n75BZDlMmsCI2M8SEC
mVJh3ovMyUaJ6T4BSswzERAPauZNJaJOarfkfYYMaK74/EZSH6y7Kt/6vfQJ85AYMWp7LJnmtUwN
G908Nrq9q+qrkY3zghm6mLq17Qm/h7MveXeVrd4BOvndwbsop+hmFsrHEFPvwY6eQxBMdFl8pV3a
bLH9WmEL8ZYamDRB+wsLQgAtTz6jUTGoaMr+3LjGUbSqxdi+ZsjEJbnaB3h8WrT8CY2ZpWUHPedK
g72TECznVr9WCC4QvXOl/uzY7VlpoDgb/SrJvohJKlUxu1ICDT/Wq5zgSKU168RgtEP8xcz7a+HL
JyZ4faeTVOzWYjSGU/XCYzI384wj6RpPAXdVVuibu9cBcLUYBBmVCFloT45w/hYIXWiFTdZdTYO/
uPF4JDT3ISdEV9svkSGdGbvXi7/+oX/RijFwE/9Briey/eFn7rzCiuuuTTednUJoRcGfk1uxum4t
bnKtxl0CjQoOp399WdXQ/nx/2Qyf6aEVSrz/1HxS1Y4eSW/I5frGNSnjg+jncABp42bZyfwYcXJw
u3oh4mdR2C5cTd+UDHjygcALEU6VB0WrMFAe1UWK/4UYZEeENUtZmYuxmGK+mARS9KycifGSTaDU
wrKY6EYa2U+tU626ItyJJqMLMM6Q1lVrrvFtQQblz2KHUVgyvHquefRVbaET3AsHHBTy+AAN9ira
3ZCbLkwJIYKjLBNjiVdMFSaHAUs08J5nj0EP44msGF+Roi6slF8z1O/MTjB3okOqMR8Px3MfD4g+
aDfEM+xp0bP4m7VRvo6KfA1H+VA0/C7Ri2TFAJmY9vHeKAAkb5VLhFTLvox3YqBj9fK+5ravmLmO
EL+K+IjhvW24T8QDeWJb+0lEKLwWRQouU7WmH/MxeRPhELvt7xExpV+zwlljznRQ6myhdG9lHK7q
LjmYOqOOYRxfE3mp4SBPiIDC/LkU9MdRyG3EsA7k0vMImBbx8b2HkJzWDzsKv1CQBDiriuluGMW7
QdZnvi0fcmj0eP/iwBQ9N4N1FFFrhXidiDYNhbeSBn0pgnDMvV7FHw2+66JGyqmQAooSiKaFzVn0
8AHPRtcaR88dTmI7VweyebBi4x01q4eUcHLbmwe/IrPpj6DhUCtmLmS0OtY3ovUVkbWM+aJet/cK
rspiEjs0F3voXpUs/DQSnFEa+ZO0E61uQ5BcdsODSupAGcNnPQgPStow2fSfdZ1PJRm00ERfE4gl
VMwZqwhQmWE8iUgb8p1VydObygY8BSLwMd0Ho8vc/xSiphYDJiUernqsP4WevwRmulSi8bX16eoY
TbRpgoFcuPMRdSDAorKPGglrF9geiGhimnVMeLFYehmIlWgHanE/3fAkPcQwMqAb7ju+T1ovnaiA
nsLdpxfEyvLoxDD7DfwSkm4rOp9Ur5lBGoC1WrjXr7JEXF/ccCL6GtKpon+jkyvKnYM/i4XZ1IwS
42s8kuHB2WPZFjT+I1KugqgzzbGIE465++2vmw9Fs37VfKAmdmTDpBGRP4zy40ELC1UHAVNZw2ta
8UWO3VZzPxPnIuBBMfZMTEbtJrkjjEmOBgwWD5KIPYsbq/IdE4cm5gA1aepZ1mH+TBGzaLanE1jq
SxEywC2Dt8wZXkMbaK3RH+m8P03geNP2ZnEXlXfEg7pl9RBJKrIx6C19IKk7vaXPSUtJX8o4yDl9
MyCsg2yvNc0JCWC+9qBvyRRyw7iguDkLnhQRRaIM2531ZlKuKKB/zkv8Lz0y9zOQxpeSzPqszoht
yhQMz45AlZl++g2eRNm6g4nuEOUO6+EKiRle6Jtcapi/8oCL9sUftS2qWjy65Llo1U293i8RMu5F
m/PJk+SjXJSzrPSfZZtRSNtdNRkuuCj5zEVlwA4t2lL04THgXBcOeWbWiwKlj2gCnSY+ONyR4vmr
LOeTon1qyWvEoXwSZxPDJE8VU2MEmvdSaeHYxASYuyLC1lecxCHeXxJeFpEBiXRCpPY7MdPQq/ai
RABPsuF1SPgAxO2TIQ0IPq02Zc4oKGvO8l0gnESVoVu3VAybKT4iRfUW180F1upJPNC19X3o/38g
gMuQf/vXP5+/JgEAtKoug9f6p/Q5MDumOf85737vBz9LZN7f8Ee+3ZZ/M0C5EbGSLUNxDI0xZ/et
qv/1T8nWf7NBKrHXNMSwQIxDvjMAlN+wDFShfyGH5R8xkvgukbF/g2oqww/RVJOwLXP9/yLrrn8c
klgMgmzVII5IMAufpw8zHyTzXguN0tgiyFhYtj7cu07PiMRA/pp4xovWwNS0X+xWOedOxrNE+mnR
VvYTQuV0Zeg69aud5y5Lvd0WHu5FJfsdLRxXkd2e4gz6oNL17i6DhrhJ8XY2nPIBwWMGBslOZ5Qp
qvPRhdqvwTv2sADejuExq9VoPqAJmRny71GEQ4uV2qDCLmm2jofR3yC38ebgBXdK1ah/E+ZUf/GV
qDLfOd+KqplMCH+eDDqNXbpK5+jbUbKcjacSg/di6YhvNmEBBk1mquLyV+WQiEYNYztYgmP0RQKx
hJQzWeDGNdKIgCppnJS/BgV2LuPEGjozNYKXCeKaSlTHfAIkmP9dJIif72MnIWKkoGUMU7YIEmsf
OgnXV+PcbPA1dz33KQF2MM81cPy9iRFV7YDXHJX7tHtE+FgDQ0ZqSlC/2+ql/ZiFopMvPaZwXoy7
YYfvg5XhztANG4Zg5FdCChEsY6HiRIoSDxNEiqo0lX4iQ4GZeVQvVEa81+IJcDCuFXV8CJSCfkEq
vyX4y8xyt94XcQDWJuv3Q+s9otUj+Ypdkd/bT2rrfbbyGkVLoGxltIAzrIWVKATwb588qpThYDbN
CgrM5/EODsS4kVp1m0gu3sH2CAMaV3Udw20NBSbE7Lk86i+lP9I7mNg1p7umsHXSvi7F9D7iUCKz
FRCjmSIUj2b9VfV9oBJUy9uhO2y9mGijD+cr1s3Hous5rqJyIYN3bkrXnPTJvFWlV6aG4G6s2gDP
2Wws1RrmMjyFGcQyyL+NfFd03C3kkOhMZWs76OYlVaHHln2COTAnkTIPunKjP4CvYeyNO6XatWsr
xOUJx/PnaLj0La49Ua8/2/5WsRmp41JxCgwb6yLyl2PJiD9Kqj0q65UXh7+PIz7rbgzrkxD4rNLB
bAdJdSj0kUS9T8WJQe7XShm7RoM9Nxnaz8exWKBlfcqNkt+yC/J50fTI0DO1men2oi79PdmRcZ7U
KYYqIdYb+ABp90CAizlyVPKPd95QNAwJPtkYnwiXS6J69iwZFZXIYb9LrPrFLeuZ4QM4RYC28oP0
WTITwEUwLheu3KarMRsfPBteJOLx35P2M+LOYh4X6TUf9C9ARV6suFhSuvhk2eC02jr9WoXBg0qC
eEZK876M4GAFTftoFvnvozGXMNMA5YHl2SiNSw+DOEN39znsAhwtiMoEwn5JPRTyWIIQUtfB4BIs
LrHEyxUgdbmScP804IUyG0aIPmxxEV5RJTOLGDcPLepctb7zs3Jdg++x+25bReWrpT4gl981TvK5
ghy49OT+WVLIazUNZT/hUuDfMrtjMQ6znrgPRiQFgF6Lcj4gppLfbA1qBimB9ufkYB7tyLrEMFN1
abwLc9TF+J8kKPw9mTGrOW8STJiC7ByaqHXV6nc/JnTqxSuDJ2mW+s2X2qbkpuJylilk3ZtKUZoZ
skNlJkNdAV1Kw2peRmAimKS9gCd+w0DpSwnEO9W1Z7QL+VytadCtCh/i3jkFrfEU8nsqIR4kbrCn
XnBdl8VnwJ+7ovVODF5fsexBX6g/6wMIE4t4LW7rZzvMD6Ej4WHmhdlMMs6xXi5rPcHNVQWPzpyT
zFXSrhNP+Zby5M1snNtmrR5/bqKBemVRc2nit2LIFEKpIxNcjTr5oMJAp7KyM9rqlRJFnAORNa3G
kIDi0O6z1IR0KsHRbh8GyyYXHz2E5nB0NGmTW85CyTFoGAjgLrEzp7nG9LqrjkMQERP2MsIambqt
3GYbln41i90X1UjusDf/RLkHpt5D/zmHQUPZBJUbbief3q8b1ePCNbMVlfobSFnPcWQtxPM9VFlI
WM/fQy/ZujGslFBeKkywR937vS2yYTa2/TfyaMK8Hkc3ScupEz+5ufIgdoSO9RR1BN1750Wt3bNn
xouqK7VZ4FZzzba/2D2EOnvvRlurcgSouH0at4M8kJNUGCFjMpbFIypvB1xc0VSzTpKBzuCLlqkM
3S2zTDANMopVY/oXt8O1LwyarUqsFLoczPVK8XCe7+5lp9ymtfKoGUs9LONFZFlH08oePacUgP6n
mlD/zB51MNbPspUC4IO4Nwa43qcOE+4GX6oQ5qWVVsSiGltndm9dqrLNQcjB7xhG6DdkP+cW3dvc
yAJs3bSrFmBGHTNbRebSrZgb3cd5eXX9/mRauMn/D3tnstw20q7pe+k9OjAjsehFcxRFUrNkyxuE
bdmJeZ6v/jxI+RRt/XWqovcdYSNyAiiSIDLz+95B5t6LgW9anDRvYUToETnqN4sQXtFCKM0pYKIF
1C7rgfTRNfnVQ2mjzeUL5kCBrllofTFHuYKTkgNrlZvQh5Wu2QuxA8MfIgGYhiNugoFX/3O0uns3
8tejzL65OCRcj3WM6Bjy1T6OV5g0jwvmpS935uTcSjTGt1OW4VrWPY1aMaykPvF8Ye6ZDN5zYnzP
UEEEiIDEaIIeqmc5r8nYWBusib6WWvCpDruzFXQ+XuIFiX6cFC3bjVaBfs487OFME12Nvp60dQd+
wfcn+1yaOOxO4jF2xo0mvM+ZmAiiZOytvsRl9HXKsLOF0/3VYSEStzDuNbMFMkS8p4wA5iS1d0Py
GSEzpHOqsnXvZsEb1C3prhEgwyoINaaore/syEXcDSSmR6BxJUqrxShUR4Ya6cezix/BEX2bt1no
T4Bs5hXvAQsKbnitaWpi6qu+0wvknvx0M7jFD2Ru6lVqwMuZUBhB/3MvDR8pfsiI2SL7KJynVkYS
S8iDN6I4WGfeHREXvmx7eJsjbBorc9qbk/kcEgDf25ASebhUa8RGngaXGVSKa7PtkfBd2WGJIbxj
rQKNv5bnVjC3X1PXnfcOt8R556TxeQi6T7OwF4HVjMCvidOn/bgoxXlt0r4uH10bIBixfB+Axz/L
qnubNX7EWah/HjzEDzX236gWf5JG9ph5bLu7Fk3uwvjs1Wa58+xo1drpW5/3+qZktY13RrEafQSU
U+0O3bov+KXP65mA+hDkz6TaMGpMMbGsquJFYImAKO5N6FaHbnIfNHO4jUscQKPkieXntdaN8JZx
y3DsjkfT7B8Mf9Vw1mqWzrN6d0yPaxuuXJYif7m8rOViLZX4jyJ2fzTxyD0/ei+lF933vMMFo4Yz
xZUIblx0+YjG8IfbwyZM116QYniARwSWLH561/Xf5h5RLJl0DSRYcvOutXVLhCMcLAShX3sk6F1r
3Q/ZvbXwY3jUG5O5rfLyeWin17nyuusO+cJRs0fiypO5MnFWxTwRY0I2b9djAXbPjrT4SltinT5m
UqVrE+ycMbIqM7Ii/nCXEjrfagWOe1VuNsTILJDrISzsLIUG15enxE6fjFagCG2yg0GSHKn82DgO
aD+h0zns5yh7hmzKWkFD8iO0xVOchHBS5oavsUPzPdEf8W/N8yjfBk5MBFvy8zeGA+uS7srP/R+R
rINtPqMZJWI++IRgwGkyCdwmDYrw/A6BrWDBPqLI/JDnIxOhBICcQS5KfETIytxevFCRFCuNeJU2
h1Gi+qyh19MEtYUWm2tsRiBKCwGdL3HQD5WnHVMiXZup12b8QO2NmwbZ2cswbA+9BP1Mol59GB67
1CTy6/Dz0Cqgwu6MzlkahCCIYdjB+kJsZFM0DqunAaZcvxx0xW76q6o6jMnFthXPddU5aAli/3le
bVTn+wnWXVrPIysj/fdLqL5Jn3vwttpd1UEyKwbd30yVztxu7UM5u7jNe8aMVWJYQd5FwIrUD6Dp
5YZRB0W1VRdS1XI07xDV6XfVwmwd+4XdoYqJHrC/CMq1FOJ1XJgeeWgFILyQA/WwvD2UpnHIwLAB
vfSqPcLm9gGlenvFBk5eM308LiazKLcFTzb45kJdfrmMKqmXkIpFoq6NLwC60bYxbpqABxNsiypD
vxsWppHpfF/VcIoa6R3Q59xWmaxXZYyuDy4++jHwO8JroZhvYrI6POudcm9pzZWI7PnILRPe1poR
3iLmZBAq9hCKq5p8uzj6rfH+jm/CQKYkxM16U0qfjGUwPw4jk8KIscmDJyVW7HGHIbeTsZrDP3Qr
B+DeNnJeG4N00L1jGuTwsgS3OLsyyc/3uOkherONiHZnxaSdi0BUrNuBWzVJvLj5aFtUbr6wHsFx
XPrRKQrrlzbTRlaJ+Ral1t1kZBVCzYAgcXgHbJbhewSpZ6cZJXFig9dvnFGeiGa/El/4Ptdzcsjw
T2R6CK47bZciL47mBU6AtlbaD/jvXPtI26wcZ45ObsPzIS+ZKtoMyDjGCOmXmQlJxBbC0GVfH6vl
OUtC19pWsr7PbLs+mgbBOGOoHxF/xFZuZjOlk9nf4T1oHF1CHaFby1tjjNir586BPT5w1j6I71sf
1yvJT4alRv6tb8E7aP51YTOBNVqWH3ODlRg2mM2zRGhnFWo+q0uPRGGAPCFOEPK+CJA5MpN43BVR
L5+GOf9pVTy/SSCujbFuDyjnWbgXDK8VieC9N3jzmVtEbITZotM7SHmF4htrTE8cB1fzjj2St078
MBGv3LDl/kwUhu1e6U+3ttvfoSKI8FYnvzngow9lgY/h6IXHJEBWcXSbarP4NNy0QRvdaNaAF58E
Y9qZ7vU0V9MTprDGJiGXsHFS88HxffEkNeAhWt9l68KUK3b17t044a8oknLuydouHsQxGc1yOfS6
fTcNDsa+voEtBimT58hz7xIMCK+ibjw3k1be+X4A28JIr4TVNkc5Ds+plxbXrMuhSnp3ggh2Fz/U
5PBO8N6vQonUIluTh2mCxx7XDoBIgq4RMEW+xKTfDY4lyMVKUM6uNLeoKjXYKn1GCazcMIlZh8bB
nD5FmclGBOymrJCjsDNpH9wU32PHupNDol9pDch5KN4YQTYmUNcnoyHwMNsuQrehvDVN1I1lSgQa
DanriKzCLsyCtxYv8wdj1Ddx3nv7KbTRhUL28KAZ82sPjOAKNRENu89DlydHq9eLo8OdWzeYrurW
cxb112HoWAeMbmAYhPmnYDYSUAPIGwZ1cxxwFK70LNqUHjdEPwOuQWHkKInKeISGcbMCXDncEP13
D8IF/zYZaFk4yHZVdgIcf2YfbzglsOvGBGerhdoxsI9tj8JZV5dyLbvuBy6UKFaO4jXIrJfeZyUz
zjVmClN9X3PnhpUEvSPx3emIrBsh5q/kaZDdmlkc2ZipzHX0BU/4/gFDtK1GirjOcnmPVPFNYOHM
ANgxX/Kb63DGtjjXjqUAA29YGdzH+WXGKHjnx2gNRnEKQw4gK/aaIwEFHHam9mgPSXdcgZis750o
u4tY0hhrMC7j3p0a9Ns65NzCESHTUJtuWU/HO0QkxCHQ0LPq/Ftsh+AK5Km2lR62D8lsXis/aj0z
/X3UAld03IGnTJ1Pe10PsGhy82fk/T+3vaGf609VrUVP3dhtUAHu7oIQ2MXIghEg+4MuUZCcZWoD
oDW2lTmugCCztKuX9IE7JJvMaszt4hi/aUbxJjNwEPPQVccxnTeegzsH0owbYqW7UgpCa679PCHK
etU7PdsjInBjGvtXJZCtdd3mpzp5rs0YAf5AAvUdAniWa9GWx4yk1PWcNkdw2/o9MUv4QdycZPsH
i11B5fu4o3FQpSg6lRVTslZpoBTrpTgC6CCixuwYIh6AOe8w4a8X++WEmiWxJK0e0VNJNXK/k9UR
tkHR+DoNq58QZadto5MBiokXr5CF6raIMOAbaXSFhXXLUozK0SKiUAGDqw4iH/Tg1kyxLZnF1LL+
4LfWtfFuGJP5GjFToMJZnIHE8uB/ofQWeh2agcEgMJSiSR2mxn8ZO0IdSVsMqL0uwgXo7fe/iklR
RQcdALSOsun1tBxUyXTGxaqsHX7V2wlpNz1OM0yz0V2xF0q0KuXsw1nh24geuaMEo8VyTXV0kRRr
rP6g1CwLl2rR6jBjF2PlAi041Raopcul22Xu38om+cJj3l07cDd+O1ddQB0uJ3yo6vpCxkcm21zX
kj3o5ZTKYz0rc33+eEFDLCx9NfC9aGDgS/RNZpvL2b8NUo1Cc7EvaPDI/vgOVPeHvw+yUskWOKzX
qiOsSIC3C3n78gIfzvi7q1yGGCO/3KjVMZXmfuRBKFe2DfocVog141LuQFHC7WWruisbfRFz8HmT
cf0QSeQGXRJ0bOo4eIv4EcHT8VcdmccWYaqA0F2QFoApJjZvbpZBC+k7ZtFJe0xz8eSC2ly/E7mH
4LtPyGdLGq7Qt4oLTloDur8iygf1WOyEmT767Qzcf6z2mpWFIKQavPZGEguEANA6iG39y5jPh7of
3uAYYvuMTJRElNEsr5HfSlcsLJggJwdSl4flKHcRMDDW6U7/bCdYSddJ+RhF3s+wKG99B7FDy78r
DPnVLZJiZfQJio3uT5yamz66qyAX4qcSeZvSjQ5suz/3UZmtSBWsjQxaS6ONS8AHLFatfe0Wv9jZ
w7N8RtSpGkGeQUWZy3HchFpnrz10ulZ1O52tQvsZKB6v8ZgP9nOcDE9hNQGyNMWdyiDkQUSENx2+
W4MDRYWdkWuWn2r7hxiJ5Dqiv830/srMDr1OBEivh3gThu0PO9dw6kSfK0yOmQbI2JBfzOU9o/2P
fsnaNMTRQxGEBWLIqw2blvVf3I27scO+Wsr8EY2u4zD66zbLVsDEVrlj35pO9xIRDAsJpqfVC+KA
D04BDqKwbVAu2lsjbB1PwujWrEYUMubnpOjHK8POw1XtF6e2bq5Krb5OWbslSQCkoIXamfnTQynd
/qYPfnoFvjFJBQ0zHNggBw0uk651rqSVbiJUufgk0En0kLuu7RnolsFuwE+fR4vUOWnfnTjWLLZQ
1RT+xicO4VczyGWeSWs7ZvmPTexDWz1PyTT8NNmakkhD6ePLpA27agwORhfcVM5w5ff+uc0rHpPW
sjy/0UX8ZBs+SfPCf8SyNJ7OlWOv87aHAeRcudG08dsvPaKZhDe174NfnZIeY4RC2i9l/AL/5tMY
YP0tA2xRRRkf4aZnMB6GmNVr9CBQct4It/xWWBl/MgYTPQ+SvRVb3nrqrAhMkevsuHtQ0zcBv8jA
nzYByaQl5bXuSpIQmVUAmSmd8crC6jMRwgAXzUJeLhsZt8DKucream0Y17PZF+vmykpBwIRaTsoh
gYc0x3yAED2IP03sBdmpk7H319MDRFE0S2fx5nXpre3Z7docgwSJS4SGi+DerFGHzPJErgkpPgnL
nbYe1DHonfscP1o2ZQf2EuiGAr1FMdwvMLRy7iKLN1ziHbUKaiiBYfqjQIAtTB6L1P+JOUa17Yvy
2sfHYmXNcOQD3/zS6Ja7sptxMyd43NpEVJG+zdez5y6wPhsfWeL35qciBeFYZB6BIJzUN07jAk0e
8abikZJcJWWa4fGN210nVuVcHbHgxEdHJp9RQTh0eFYQKEJ+edFzzuHfj/kXSMcJ7EB+a6WbsWm5
xmHkZvkf4JK7RlwO87fS2iYt8ys+70/c8Dxp0Ore+HXbgw8Rm7ogZFelRBnqmcmxAG1g1yNW3rqF
dnfsrgswLoQYik00IDvbzu64rk15k5EqYDbzPFYI8gQEaHL9fKNPmrlNJTN3OgAnb18bwj3gXpNw
NwuUiFDfGTdF0vikb9HJEclntHXmrZXVyBfV1WOQevm6tpF0b2bCTRq8LY8E1cDvyvUI2LlfzALH
tWr5II24J//lZDfsVshqBY8Qqb40jv+9Jh7Ct2F8EXtZjyZiwGCx5vFHSx6yTpKHCKdcb8jFOnDl
85KQJtsFpqcN271Ax7UeMEV3FxdeL5n69VAJfKMClvSgk9AGd7J4PQ3xwRIh8rxZZq+QXuDtt160
ERUr9dpyiOR5+7QK2DHb7AdHy+UFkUpvHDidGgpBvVt9x0ex2WNUJrfQphsSaXWacQuaNjk/+2cv
2A1XztHptdtxCdi3yy8SNGieIgxhdpG7zpVEtgbvLz4lafG9XuLpZo+YfEmo8HgWvsRIEJXJEgnC
vede+WNbHgJz+g7sWNSEnTXDQGia0A36sK/B+HPEoxnhJWsDUhmRQ9K7Cgu1aH4TOtXdnwkhg11Z
kjogIgOmDJYDQs5X7JzqdcZmBlEcUUywULNkZxODXXWR8xoBKt7EyXcrNdOtk85EBOPSW/tyuJ9r
8T3hGVpqzrOXGMds5tcAZPNWy3qMkw37a9t0IBS7tF63DX9TWvCha1a0DnL3Nk6yDgBM468EcnX8
2vn0XUQmWUHElfoq7CcSa8hI+XXGg2rihgj0epf52oPgZ7nKytZYt33PbR/4+9HyE1Qxr1LtR51W
KXEDMjudo41MovjDZGP1kqS3KY5Um2keTIRn15YFv7nrqnE1lh6yUzegyKst0u9b7OnOvo71tR2z
SML5CYWhVF4pqMn/R+X8CyrHQEBWfVLvvLnF/+OXSu1iMPJ//tf/hXad/GHN8X7GL1QOSUUANqZw
feEhOeEuhJl3VA6AnP+NBgb7FNOBCeC74Ct+gXLQx7Dw89CZR4QDhNeB9/ULlOPQ5egAxy3sPmzd
tOz/F1CO5S08igvHb/l7DNNwbAhE3IU6E9OfEBTh9aSMOt3+MTftz3pExT+EVHjTd2nKg9uYv/Jc
hp7fxm9V3kEhDw3rvo6b+GB4Xr8v6gJrimG8l2FPqgeKMMQEp3jkB9/cdyzYApGWj+pACAGOWpo5
RF2n8lFWpX3uHHHneUYMPgEzIiQz9B6OKWdITUzXnQ08aGbHuxZlCs+HYNYZUwk004vz5eCVfXEW
IRroqynSyB4OTMmXblVSY1SpxxDpRBLy0pxDba49qOhI1gxAFyvjc+oZNxiGdT+IdxwnsOqvU439
YT86gPQkSNtEt7K9dNro0dZJN1VsB7fejPgBnhM15OSgOtvwhxEBgD3+V5NqV4dLWyXSbVM5/rVq
1yK3OQ3dvUa+IgCRAIgwXw5NIuFOLSXuNCzy6uw/2oWZVKuhKBd38GW0OrzXIaDRpy4UieHAlAV8
RI0n/LGcRVLgkDtWt/LqhmxX0TT3kiggWRstXGepnR2JxpEzCpM+OyYT8hP/USTpmR3hRqUHf215
WHDlYiAxB9xZleYBPjSBgiY+Lr2qo60Kuc+dVuz0mKh4ndTVawRAaxP0xLtsH+I4vvKSmNqrD0R+
PxZAz/1uvMHRfloNk1e+wjD318jW4+0ad/aLYRZr3LeqVzhLyDNZtdypYUOk3xeFbT14KHP8dnol
e3ut4V66L73OQcRfIzKNxdfdezWIEvvGDQAdZYHbA8Yi9gBI5dZ1TZxxO/zE+rHSNpXti1vPKPxb
Zzn4iHKEzCbHS3sX5gsLS96rJnVAOt6/RQik30TZ8OsaIXZXi9wDTnHIvJ4QTxoIbzr9CVBButVG
7q8PHWrIpQ325YzhVsPO04s9WBSIJgMl+qRq3Wy3pAGWjo/1UEvp6tLWO6Yp1tR5Z5P3+WtkXmcm
Ag+4j7yfqXqilnhNJRNCHJjWqQNw3H3tad5NBmPgoSuN9ljnS6bJj996A7SDvmhUYGFF0NyXz1OT
WYv+iXlrluG8d0cjOwbxUB69SEIFwYPxKPVSG57DtgMXH5iZdhNi30guaSJp10/R3fsBtZFTnhok
Y/5qWkraQop1Eol21V8dUe9Hd2/mOIa/zl16srgJtqCg7HVsFtmqaiuxjQ3/qecNPaiDbfI9g1aw
t5c2IoMnP9asc9aN7QPryO6kC+39pCCK5cGLMmjL0DNPfjfnpyTDb5pKFM8RO7pLMZwa+4Q0HEaG
tfWrZ1i6SRqFMEZCBPMn0JsrRInCGzFJ9kaVfY47nnuE7cKbdmlH94F2ApXAcabE3r+P6+bgV3/W
6G9WZhD2Z+mptbb+0CwRbm+jyu+HwQQ83bDWrqrEeFBts8fTMQnqU7E0gUPIT62XfL6c1IYspz9c
lEXzMrqQ/S3GqRZfY5jfibTdzrrZnYOZ2nsTmdtdPHj9WlVBYWKXM5noKv332Eu7MwHxzzStX1v8
plFEY/MwAwU/DzGEqHB0su8ocGtaOn/TW7faYMYAJWRKGeD8mhX+fYCz+EM5cvXbeuDv2OyKL/77
JOvrvoUQluC/A5j24yRbNNgstw1mrq7vdVctn/5ptGoD10S/d3ce/k/7KmufNdOAX5HZZbJto7nY
l8un2AltM40m+I6OL83oneKgL2mJeulUbaE0YHCNeYjUTeScjSzGFbdOxIE85bd0xukCOe19Ocuv
ickdilDDeF9O+U7V1GHoD6nbZU/vlRL/knCO7tpw0J6cltwF6vfdSXViUjwQ367rg6rq0J4bt/BX
Xizy2zR1tGtrnrRtmerxpzmtwFJm8ZuhR58xUDKeCzeydnmUeCTsxCkLe3ddDkDZo9j29nVqoePT
9MYZ19USiXE9fzZyeGRhAzmS8Gm3iTsTPt8AGREUvv2gdRw8YfQrnlrBYQJTT7WHQjvLk6qpYaJJ
qw2YWgvhdc9+eB926AzwXbCPkEcQjb0f3Vjb+23kPTtw68nN9d8CmYBCNf0ZXhPb887HQEhkY/GN
ZJJndFsja7zNnJYsf9rEvfnnmwYW4oeVmQ8J1Vi82QQcDIFVwZ8rM3LGAIKaWr4NYLQ3aV8nD700
5nt095PYJOJc9aBckHC/c8WEj07QtAC9xuxJB5twIqMDfEaiTG9VKXfADCRRpWNYi/qrICPrVhV9
cLx0qJJqU+NU9UPb5dwPHX83+NLGCtNc9aN3SDFb25aR7ZxLO9EO+CkE+6S3+7tMq8Q6tDUbqDKu
qqQJf9YDgZjGkt+7MDPYgkuMEYZFQtDxsEQcal2gy7bUCTWDgvWW1veianVbp9mbYXR6H74MVO2+
OZA4ibr0NMRujPIORmllkBH3jAmtZYnlf0ZD5HYyiuBHpOV7o6/KQ+a72dqATX6TwozeDrBY1k2f
UW2z2SS8SnFMK5Ax0H7UONWE+AHeLFnMNJd4GVOD822s0C5vLX5rc5GFgHTIGQexntzLhINetjpt
rApqu0jurV5L7gXKTvsEqBmxCtrUOJt8ylWGTybgl/8+Fx817Rr4wOdLkz32oDJIoll85BuzHswr
hsfDqkys5wS5I7Da7lEdbAsV5wAv9lW+zPuXDlVSbU3U1X/f3dWJCVUm1DYfzmtN2dQrt7G+Yl1T
n1xf/rBRJLsZsZp98VIfgTAZPRmzHB7DqdhmMSzMEoNAzLUtuTba0PjmolMVSGF+8mZ8iMMeV6pB
hvojkwt0ewaYSfqjdJzm0XeAouNSQFwfJ2ko9GJvl4PxzQ8k3uymP9y6iShPzD4zLH460r3Mk72c
zQx1L4voUzBL3Dfz8Dy5JLc2TmiSMyf+xNI4fKwCoNBFCGXQdsNHo9D8q9jrw7XqVIdeq++mmjSe
ql1GVGAKH9VZf11DjTBzTL/UNdpY2oQ0M8BJeOYg55EE4vq9GBcGLFoLAXKkQP8qQrUcJm3vdVa4
rZxOewn6cN6wjUP4LhTai26Ri7MFs4HqdYmEaZ7QMCjLtYch6/bOMqrP5+pfOPTmQln4barzdCY6
TCh9ocNBcdnX/vnUCsIEklaS5j8SDKvvChO05RAHzbcyCY99UhOkSG6MKAOd3Mv+FLee+Sy6wr5u
Y+0UpmIGGmqR3A7KtNip2U0kqXXdTGF6Ddij8HdxO0y72SMa6ib58C+MjIUj8+ef7yBt4RgOchM6
+Mdl6/+74IpmSM0rUs/6Li3t6NZFSng0SvorIO/l6r3u46R+11Q2AkbYkl29N4pKlGfS2FuvnRKx
CkMrvJsR79uQAjI26pQ2MYJ1Xcw2qZ8hvq1s0kI5ogMEvtz4VrWpg5v6mMaBUVypDmfpBcgn0YWb
A4xk/3meUYIdf35h0DjshRkEol/wvf35jqc0q3wCrcGbNsTnys+Ll3HK2agL63NjlcQAFykV17Jg
Turs0fu+YgtFiOCpKrLDHICLsIQVXUWFhf/cUg264g0f2/rOwuLy3nPk4/vZZe7tbNixe3VtTJTv
G/1sk0DLB7SX5uYah8vmqPOJgOlbiu/11vtVShxYfjsHR9xjC9R6W0zoSRVFgVldiIgI+Rt3FXcO
f4TdHRLhgMCFzyBQnvG890M8AmMm80V9iCEIzUCyQL5pcP2W+d4m0x21SGPYC+gA6t948IsSmT6B
NeUyANs2ufJ0TaDOkHqHgDzsDqx685qS/LIhi3xtkGpAyYqHukKizLC1dsCPra3eu+bzpWojP76K
LQ24pi3PsRGFQGwpqcPiCbFCwbTbfeiIZpAR//z1L8Kuf97wC4kH3hlzreUh1PqBlWVYckKLJ3bf
+kbUoBMiciW9W5/HTL9F93t6sPyWg+eTHQegtXOWqupAnGAbm+70Pkw2Q4DjaNqtXGi9vqEf8Llo
TXGPSHRwn9ShD3c4e+kLEdzbM56KYJKTvSNBV/Rp4cVrPR8wGXPjaK/OUANnKT8xRTlHdYZqdwmB
c1XVAPJQqKuqmjpDXTUzQnN9uUq4gIdip4r2alxEehX41M6yKtwEkjYBfa+Ky0GV1GEQoXMNvIdN
nCp28byB94niYpLku3/+FqC//cfXQKiP1BmaJ6aAdffhsWlGeZqUkYNBXgliOQqq5BbWPloJUXrt
lTK5VYd+MpLbOLLidVGifKPa1FhVqlvP2g4GfhUfOkADtoc+nD5/aJ/GOrkph8cPzcny6qaMT20x
hSg7UFMj1KHRYnA9qaW9v/qlw7PAezUdona/tS1/eUNy7cpsgWx86MgbNBgkO7pL++XFQO6h1Who
R9Wp2iO7za5DUWN/95sVBwAqEm+LNYeyy/itqPw70EhlwMfib2NDqwDZqAb81qrqLdCTjVtq/gbZ
C+/s6qk4q5KXofQEuMyJu8dolI8W6LlTVcCNFkNX7JywnfqVWYTipHpQOhYnVZ2IyO3aAeHRJCb9
5mvh8NyYxqfZb+QDMbfxxis80qvarL+mmd+sSb4bpxmy0lOZmkfVTvgABEuLb2oWRsar6T5MJowq
l7jcoTRqbaNG/c1Vjbz65dn9P0rEme5C8vtz+kDawtSFi14OIeyPUmlxURjJ0JvZG2EevmE3GOdV
R9IeLCwug0GdHFUN3lOobyC5AR2dJIa2y5Dfeob4agzS6r2pRUdQ39hoSrPoBvt9GTzO0n8f05RJ
dpowpmrDoNvr2H0Aeez2KI62N8Y8iHvfFaz4MNbAzsy/V00Aw5pr24FXZ0PyvDeXQzkjX5HFWrZR
bWpc0opurbt4FKq2IZXHjBXIQdS5A/5ycI6qdDmoNjcM8x2PaLlSHZ5J5vC9+Hfn/dbtJNAeNZ/t
ewRW7sP1P1T/7lJVw5Q4uZu/G+q3rXcN3i44zvqonQov106qFEXNS4/qyf5D+7gMu7RZNWt+Hw1F
FmNEzi/nfxg32LJc1wPE1A8dRQHFiJweV20kKEPBXwvT7a9GdUWXoCBKRuiHdo4Nr2iwjwTl4uPs
IwSd1M1Oa2lXnWJMopo0f+S8j7ucQbzxPgj0aX9pupymrhna+yh4JJ6tnwR/Czqh7fDSms6rtQT7
k9HdtERWvqLo368Jm1R7xJX9Oyiq29oV1RcxiXmTTjV7qg6n4bAh1Qgg0X31CU2pQIebhuVKC/X0
cTShrnhV3F7lyAcM5GfhMM5XpfDKF0gp8rZM29csKKqXWCblqat6+BxLtYtC75Altbl+H5t15r5G
G2OLKnb1MtQHzTtl0aJsl3fDnTXGNcwr6CSlo0WPQ0EQP/dS7033X2MxokdawYsMtGh+QCZTHPpY
dETarWVG7+aH0l5QEXGtXak2fFnnuwnTYXWCaiK90e1yWFwbKdFTUR2BtO79sgjPakQ/FrxBgnpb
GVTD2vVRk+mnWtab9yfeCFYUoApxr8moCF7wpFQH1Xt5Ml46EuYWhRG/NA3qIpcH6uWVLm1qtPHX
5YMr46DmbUztmMdbRG1Wal5/ry+T+2Q4ZHGM4Hxpukz/xt+sBtS4y+Lgw+Uu5/IRpL9ezTaG8F8W
C4t55p+PXOR84FzzD2UfMosfeNdWvcC/IKB9t2t5MDGZOaVlYO66Kv4xIhGm75yqKU/vRel/akvN
u+ZJqX+XWvBU8BR/MUJL3waj4x8b32vOLHDtTVYXi1FDFR69znBXZuP255k09ZOLq3gU6uJzbuT5
VY841Xb0Qv9za3dfy6Bxod7L9B7rm1fC+vf/vDBacqAf36uBTJYnWBzpi5UA/b8pHBrAkswRptd3
Nx7tdR2P7kOQANOBInOnarqOkXFO5ALI6FTBdHGLe3gS5Vn1ZoMLysrMoCb5nr2DRBquk2AOjtBI
AyDqlEpruO11nIpVjYynW4Peo0MdnKnBwHHSrwfpBCQl3OC60kD8w8zS9z2yIWg2oFLvEYV4EiCX
150PU7qrc8zzGgHlO3AgkkmXA5FU7ahKqm22zRhB32B/aboMU2O7pIeeqhq1erlWFPU3gP6rZxZh
zs4TEVTmuNJe2glmdWoHDfK/VG3L+KRpvoOHNzXd3FTj3L6AArPuumq+Zz0Wv2MD/sdlgPExjezB
neOGZHmgs7bFweHD9xRohj6WtaN9izToJB0WA1ba5/fqgDZ7SoImvuPPBCbC7l8/RyjgwSfLEVCN
8/saM4XbxMnWvlYFYD0C6d5FAk5OH4Eb7746gxbcqmsZy1WF3ZFKsOuby2s4Ed+pYMGlrqfatah+
xsx60yaIA3QlgohJFfhH1MuMYxG38y4NXPMhjTOwR0M/fB1a4wrskf1TLBJjqSu+ovzsoy/my8cp
RtunR1z6qCdeu+1rwPHAU24u6SAbMsO2s+AgXNqi2kXf0rFOKkU0YfVyTo3qb0+KulaH684JyMZZ
pP1IPWli7M7Lq7RhisB+CVrvt1dwtApq/gDGryrahwz58HMd1TdRgpaSauJHMSFzbCVbVTVA2u8I
o8ix2FQIQpzsoP6RJ2VxN+BMfg9y8HHgV/W5dlEZ70ZmvzzoMCKAE9r3fvw4ZmF6Ww8oaZRLe5+N
sOD+i6/zWJJbV9LwEzGC3mzL+2pvtGHI0jvQ8+nnI0r3lI7mzmwQTBi21F1FApm/Gd10n/vw/tGf
At6sFMUR8+SN3fTK+d6Eqv07FM3winIbOfbnUO+MI3ns343um8YxbS34w35Qm/vUSleyT04Zm8w4
hnWobROVk7OIi/Zd/y6cznhXm2pEPF2lcD2HilIOG2GM9sYWkfEueEEuEGALLr/XoIFgPmlBaG/D
PqwurlGZy5T/xvfaPk9qqX6JAEbBeulOnWiLZ3vksI/D/ZdqtMaVFWGq4UAefAX8sMuouXwxqL6s
FSOBdov52EcMDEHOz0LN4dtZmmywWA5Ud178mRs8Q0nktsv//0GpafpfmoKmw7fOQdmBbA5Swa72
91bcCvpSZK0ovrk1JxoD4t4V2rl9raZwAL2Kv7zs69tSUExU9R0KuGic/zMvdMv+CF38VPVGc3RJ
hSxaZ9C2wdh67x2uEXGnTyixZ/WqV93gZBb+eDDGfB8ounjILZsXUm7vnTCqH2RXY8IMQt9FW9z7
5ABISL7AaXf2fVZWAmNxkRXaxkICimq7AeyCckGPDQRuJlYHjkSGQVDGFVm4EftdeSl7bbvW/eUf
E+RliaN4GscDgqncqJmb2+x5tSdgsMZ+Yh87E0F2U/HLZ3MIo10NPWJHClhFn9vGEGVymqUVO9in
gwg/yQb2cngayxwHdGgPq3ufvIIo8ue8v/qMpE+Ovv1ynyUnUCMbly5iHqsQqWRKkK2zVpRKBd6Z
QjFvbV/fW/NhxZ+PMnbZbGpfA6Iyd4E5K0CwTTBdiGRX3aEBSmECrU/djx90p+e1z7HMKOrxsxIg
w8zAgH1f2uNnGIVHne3Ui58mJmU/o0KKgGn8YaxF7ibRpc9946kTJkJp9IOGAUs5OsFehjonnHjK
Pi0kOAAwLby4SI6xBVq5G8PwpZkbjKkH0D3Pt54Q/HeQDiV+O8K6JnlWHkOrOepDC1VubpCxx7Yk
7OPDpNniuQ4DFRMVBHrkaDhBqirVsdwrrmatxjiILsBUxKEe0mLb5En7pE+qt+DA6n/rq2YZNab/
07ard0rS4r2vAY+r86IqVGpA8na8wQYS9q0uEg5K8tLJOTPdGoU6/FJeGqrvb8tYDAty2JWx0i0U
N3uBag8mIeq2DHBRcZVsJ2s70NmQHwLntJWFHzXL+z0AmIMLKuedTQQ29JOXnn1ImM8kNJEX5yAf
+LkFfFYZEPd04wNYbechNBvvhOzwXkZVWTgP8spVi6WnFvbFTSOqEu6wSZBfQLJhfvC60djtGj36
lM9dC7jh7wEZZxPQ4bHUj389n6GlPfXtYC2yOCp5R2X+OvSK/tEp4mIVCD16TT0KvU2ShZ9mYf9w
IE98H4rx0LkZhAevf8RuGmmLhMBuOujbc+NWdnaKfXutOh0seNmnKJZ/KXLtI5oMitlyQGk9HZ5c
t4XQrJ7wAqdxM+0kQ7dJpxZsA7Go7XpXOVD65Ly56zYqY74e6m2JnMdH7EHeaqjTayTAFWthbC6n
WO2eZaORmgf29WQXVKD8uJrlARKxlWNBERa49XSvMsJVvXuG7fXNwjVpqRmkAEvkH6+y8Sosjlxg
KOt7X2snyrX3vU2Q1fbp3u8kznyG637yk5SrrlacwHiWZ8txsLSN7JST1bzDbirOL4lTNHuAIOnH
aHi7BhGd54IU60Pbxt9kdxyZyTbJmnYjw44P+iLmYXa1c9998RoFsRdWN66D03AaoWqtuelHMoTa
ckyifuNqAcc+u9C+FErpkVnkQZDjGPFQ5hngMM0TeItThge+EzyCfQK2gDw3/96u35hjF60GX2mO
skl02ygX93hQ8M0N+gpTlXlOJodR3WuPia1j3VA66X7miK+rWMkfHE/JljUEuB+oFjlDM3ynxjss
TUg21yKubSqrLe+wJHXehmx4lDMjHR1PIPevljaOG6wsUsS/1b/uFbhmQmq5fHD6CeZ9qjnVRl6a
Q2JUaJLSO5jRtiwR2FZNF4Ju9x0xBwfbdrvbO4FdvVaZhul22ke7jjLPq+oj2tjzBtmwbRWvxejy
iwxrbS1Hvaznve9b6kqOOq5I9rWdm0sZ1hmPNKjbykKGIYSVU9uxT5Fhzh/MQQnqKZgqEL15F/5E
AHDR+n0dLFSf1AXy1V9iPw+Wkebmz1ONKKnlaz7fjQ7OuhsGOySz9XapoQeDO0IZrnuv0NESb7RF
45Tj17pRj60wlC8ISO+p6AUvdh26D5Mxrk1HxVqhUJJP367x88IP46VQo25ttSbCW7mZ7ynBjsfC
4g0zZifZaNT7blcybDUnO4Ho/j0q+xTfHtbQVEkFNcGIlXG8BhRNuWduyANDvMQ+oVw0rk15J3OV
rYJzDSQO9LNkU3ho2WDG9vXeJa8mRUDxiAptp2QZflqmMX6Ba3kFiJO8gJOvjrI/mPtjVbkqyfg8
dMI49kB2ViJIfIhRYYHBmV5c5JXqCAw2uvH36DiHsk+OeilQmB66xocpNYtG1bqghVifBQWgpVLW
iJUJZTlBkvgcsZnb1HrW7a2y0p9LI/iqT+yAgYvuQq8Rl2KMxUVe6WS/VhyybcTwOYgsFJdhOYJc
NcUt4OE8jum7D8jFY42DmuGM+VYOyL7bHSw9QlGg8LemXp88XmMgdKMr+Dpq1pVr3MKxDvpb6JO4
Rm6sPPVi1tCbBMLfZV+RH3GSh6nsevKxKv90jssLG4LqQ9048SrRkP4oo9h4zV2rIkOX4Wb871BB
uWHjjyS5sq++W/AhrjLjRdWL6LMzINZnOYhis0ntzVA1JprXan30sAVDIVktH4FrGMupskkHR2Gx
5ZubXjvPfEMNQ90bcyS7ojwALQ97c2m3+EChXq3iuDMPZ2FSrV0sRpaDqM5uaYdPWt9N2wbXwA2Q
5vYzzCCLTuiAa1HnnEo1hZuXVd1n46TKTHQbzpFuT8+Nbp69zG0/9bzA8BgBi51cDn5noXR5/Fgp
8VYW7klQuPh4UqyXDSRr73YlBwpZ4b/PMRHEWOVWtdYgxD3rZrzpMAh4T/l+HjPgVpiuhs17bPTl
pg8V9zbKnxI14Kp3TnJUzetlbmQuSruV/5BX4PriUT0X6OkCxSr8B4qU8bmwJaPDf5BdssnzT7wa
jKsJUPBhUrxyn6Teg5rMYko6boV+VddvemahUpEJB7M5wlQfvjZQ7i8yyn0dE7YqfpIRLj+BM7TP
amZHS3gRK6NErKgee/s0V6xmCiSXMpZNhGAjLJY6Xd8nyoG/wtaB4evX5R/3u9/kr7n/7Z54KOhL
tW9D9iGpdW2x+NoZArpMRGIlgQAMQycyoQKryTuu3jYse75WphEFC5Jp1ypKlc/as8RyMozgqZ8/
rV2v4vCUluShCzy/tFFNdv5A1nfQ8uxolRSnBU+RL2gPX0WglC+yPwqj3/25ll4ttkhPeoftVRRC
rCTtVpaD+NZY1cWJh+DN8ms26/ilb+vRHd8E+Qc5QbHT+elvDtdojDWkbVsMEaOg/pZjczWATfuC
T5G5FrGLKzT0qCcEFWHqzPd24/hHoGflMyovxt5sndknNxo+p6JbygmGUPzl0EwlpTkT40cDUHU+
r+xRdQ6LqF9Q6IOTE4MFl4Bw2Uj8t4SKy6v7wF/z/grl5CoKkyViAmhhzQDz+w3+ut/9Z+hs6EHm
TSVcSDXZWMU47OpqbD5d9LC6NvkCVxIIbMqfKdbc5AtJnmXnOyO5UGMC0VBVazktK5qTRxLlxbfT
6JAbiooC/yiOQ+8IHCUTdO3/Cbu5L3GVlg3OfCnj28R/z5F9qE5ibpUIf/XfJofIC+0E+gJLrSiQ
UjL4FOCH9NLW8fewtPKzOUdidHGm6S00PhXfWCgRrywE9prMWcqEEr8ea2XZkf9HyskdomMV2eEt
yeRiZcCpNXq/ZZDuC25xrATHep6MAqa64isdooKtLql3IUwBz/331dynmHH1y0T1GEiAdzJsh2PJ
3Mjw3hQBwPdG+3nv+WvWZA7WLJ2HrDPHxVIU9VMyY+NGsETA+RrEC+dQaxSTzWUCeRV2wost3Bzc
lfKJn5u7qIzJW2KwrJ0VLVFxOfTyzxTJ7DDx7R+zlpRhB/1bHtjoxgkcZOLMUc/olKqrOh0BRZaZ
gvd8BkLb1yL0b2zlaptQ32SDGaG7gGeabW0tDR5kX6P0WHO1GxmMsek7C2cU/Yak3aH2YMrB1l4Y
gZr8xMC5DL30F2pCqIy51HqUhFMBWpTnkNLUQUx9tp3cvnwCmoiGIC/obynUc7mIPdIDYkD2h1qb
8crLrfHa2gDJjcHEGFFsQt+roU1Pzbeq20jEc1S5DrJxVXTB6Q41SWg5YzEVj6aS9gt8gfRvzaRc
wybxX7UmMreWarJ/TTTxarr+U42JypfBsV4nNUPYMOnyJxVdXjT7MBKXoRxQICtncDIusktxMmrZ
lMUa453TMigArfyhJfW7yHzILk7dbAwvGA7qlExXjoYYQCJ19N0sju6UVD+yDkezBiGRx9RXKliH
EcJdlI9fcP9DSWKeUo/21mi0/hMqh73CQcE/TRipnHped6u2m5BE67Kd/LkkxPmgskd9Ki1hrxHC
7y+DPf1uCsBOxyzoZoH8312eO8Qkk2IQ/hXHJjj0/5l8nzP2lAugX2NQmViPka/G23iowjd9VNFP
G0LEKmTo1shEhPwnZDhpcb6M/XQ6yNBKDHXR1ap3JJkWvlkN1f5KS8RZjkaN/0FC2rnwKI3eOAZf
ysFpH243ouwcZEHyJBfixITgY5M9tqiy3d7bGaCzPoGHKl/asq/tY2qIwj7fu2Q/ILm+IpvcYGrI
gS9unkzRhti26l81qIjo2I1phV7g9B3g8LRr1Tq7FhVflKowKEWOMHUTCLQ/RkquOm6G7N2M+tKS
Sf4S5VaObGmFD5Y/HwQVoLa23+dHj+TFtsRC/ZGsurpUAZyu0sn1V7Y/gmypwFqXs5qQbLw23avg
gi63CMmqi7CVPUIdyW2Cq1gTBPCuXToNhNVWPyhWMpxl4+tNOqLwSTx6H90Ub6Y68N8KH/WhvoZU
ZiaT9xbp6EDpuYMi1RyifYTNUYPenxwVRvqjzE33IpdaiP21KukyEh/lk5Fat0m2W6I2ZCTTQq5B
gC3d5WjOrNUGlxiTrcnUm+LUFyPi6WOJHR4midrCiGvo51B365MaF7DS5FDhFdg2zPMN+SfIxhIl
rBRx6pqN0FVr3e4QG9mjjAoraK7/7ld15LTY+zEXZZNezjVCvb5NA7P6xz1kv+waorE/kap6LdRs
LQ9DVLH0dddSUXb0LHofJjRk5eFJhcYMU17svbn/3/NlfyeK4kUEHDlswz+2XQuKfL7SM9R+9BSu
jpKQLEcTbNoVSNxBEWYLKhvLpLgx9dVRRi7+Tw/yI4sKV0OFb1+VlSIor/Tv/+f2Tg7ojfWzrLWQ
fdG/9pP3rWCb9Bq55xbxCxxEM7X/JAPe7VDQ89bOHKIvdiU/ykYojfUzftOQGOZ+I/H4YIuJd5tq
5y8d+3zBeSPQjVclzCJIbgiOKpmqfCa68kX4nYUQr5FcIk9wEJj7bZeNHEfzWfjJ69Z60dkHVOf8
Ax89Et3/8DZqzcEiLhmbnQS6st/ARlZHzG0mekjuRxnDIIb+O6xkX+ZY+nqKW3xykVUDmqE/iEFY
z3GKXxnk8mrLr9d6JmmuHivbwCi6VMxnOeWfBQPgRo7KMYBFT81eBvSPJt1B3XiOErRHlkUWv6DP
PS3q2jl09kTaLm8G/5I5mQ/NKHsYLL1AHDE85GnaHLsAUaypbM7jDE6TjT4fvBLL+fD7rt7Lrng+
oIVzY5PUWoJ/TCjQUMJTJjxIJzz2vFVetNrB8IfzLZS5QjMpz1Fp6wcZiUnngepiR0qdcMsmyH+W
DQDHd2OwK2gFnv88JYgVsnl3kIonbH12LGapfDGTxhHLoEQu1dPGBzm3iDwPcZJWud3NiOa8sxNb
cEkr5dnQO/15+j70qi2WCgotyGwioDU0vbXxhGfvzfgtB63yS0U4E0n+5iMIywDFWfuHHaEnpMcZ
x+soaShimPZF1eL6UeSmeNRCJBnmrjzvOI/PM5qhcS5yUE6bu1xfO8DtKHecAAGUQQd2Tw7aYGIV
adGzKtRix4YGTTR9hj3I4dvMSpum1WAY9fKPlXKSFQQ/kr5FrY+02pOojUfU6saPSeWoT/qo28gQ
vsCXlIcXFtnTbZbWkFNzG2DnEQfFuWFPw4dx6oDR/tOXB3m4p0JaQWNsTGWBbTk2vyBdB5TVq76O
jj7OgEcZymYqgpyyUorYaFGyFZadGr6t4UZeJiBS7KW8lCubDfXNctfUdrVLw65+CqoQ/i2uiz8A
CnGhd9/UFI8ijs/1tfHb/hBovJ783gZo1ylfKE10P/RYP/iJ9phhxHbIApz6tm1nUUKPqPa7uQjP
5OrYUGGu9WD0ar/GJ9t4RZ7ylKWoKli5arwORMkcyTHMeW9jGBjexkqRaLex/71OjmkzIvifdYhR
ga0O0ZWukxJhmSGnojYiCA3mGrcmKyifC8OrkdcG3GMjdmCSE4ztZt1mkfmtByW0GNtMf1Am1Bj6
pCrWGgj2LxV7s3IyvrXB/CdXyWV0aDBcAF3qSzmgobxha5yYRM+XRtQhQlpWwwe0wshS3juN++sQ
KNFbqJE20Xut2GlNopyA9CRsek0L/YPMOtRYO96uBrvY+Uof7owim2Ew85T7qLy6LwtNXFPgQcQX
tuuLoTLsj8BBXLfES3w7eKn/MWTaIszN7CuvqWataxmWYDyeX/g1Pdg8+BYYIiFAFU/diy9CoFpJ
q268UelelDgZyJzXaI7Mo51aw0ckHWHkjt+QA6uXfWskTxb02hd48iSCVRQw73eqHdDbxbyU+Qvo
aeIo/KQ9ZZ6HT0OH7Ewpw9rhjz83nWujDSwvbxPnzkSJ3zQ+SVvZf2+qKXgEewbVvkRfWsdWRcw5
B5gNP9jyonMYeelLaTsBcNK2xKU8Uo94IiHIogwXhJOHx87JxschFWyJAArILtlYQ7XUw7q9yogM
9vB4G5ULQsEOAcMlLIr/cw+Bufg5rYbD/R6R6Y5HD5lN2ZXxKLloZQ9IaKYCA9dGFHKmCzdzcw8R
WHqP1CbaBpJRLAdAuav4Is3sYRnLpp5Fj9q4QtaDG/x91z/iOAqeKt10IaTjRqQBqZ3FLtU3UweG
YTdat/WDBmERrUJ+2RusQzVp6X6ck+uom9jrMI8KHMnD7DV0vGmbtojZhnaevsZ5pe9t9JuXY6+m
r52VhCc7N8TiFoawlHSveJVRpYBl9SrRLCcvqY4iNqqjvLo3SuRSIpFxTC3Lvc2sA+T3YhRx0KVr
tbWtYGflWRn2oU3/GtVxfRCDmyxlGNtWeszRAl1Uaja8FiFSDL5pwgedJzuD4p66Wcc/xb7utY9c
64ykxPd8jnLSHZc4Ht/kWFOhR+9F5YNcmAS+8TAG4VGOpWZkPVaOspFjRVk6T5h3LOWYl/PGa/Kf
cmgww+QVlfQ6iCNsWZJd7mTmi5yHgzVSaGRE5c92enNFmd1dhW2NRsMsZ+j34z6xKFWCnS9ep7B5
VwuvvsgxNwYUq8dDcpKDfM2zZeaJ+CBHFWTGVyY76p0Mi448QT4M6sbED8QWpXvM/TI6l/9uxnHV
qb12kt1TK3Bwss3p97RYIw+LhMOqDTAtX8k56A0wZ2qmaZfq4vF3KBfKcbkaW19144dmtiAj4x1K
u1cPbAfIOfHKBtJjpQb+8Oj1KBTTV41vePyp5s6+EtjB3ia5CByb6kRyscd+5N5MiHmf9dhMDyD8
9tocyUHZn2ByN8IQ98QWszmMdOfhXIPFvrhPIn8erWvRzhsa5VdXgm6j5AtutccHoRjs9CSbMAAm
jWnXzFaSrds22W0oq/KnaHRmPY5/5shLRYmzk8Mvu3DG4Zo4CBPpUYACoRnXbxhCVUgOWQH5GEKh
V09TosYPMjLbdDUZ3fjM7oWjRnFKAqRxelEVK1+nQB5NijE/scxHbFDHDfLPwSrGlBdbCx+kltEV
xSYx+cwtM4dKe6BSN7vFmvCuYeZOp8zUzUd5H7fkBZ4bD9N8PwS4G8zlfADY/AjZBf1oOoxJ80t2
3fonbCuK0JzNw1kk+zoXUTCU2dt12GnFRvMwmTTnU1QyBfU1QIYJc2jj3MwHLjE3sl9BgiLUVOMs
p5pV31to6/3uu0+Tq/6ZK/szd6xOGhJ0CJZF4xcfLxAFKfqPAZuc3dB6eKTB7ZP9eFVMH66Ymp2l
Vu3GMys86ZFEO5lV3C+bqjK3bdZ1T6OT9WgW70K3MR9lDzsUfUeeU1k4Ew4tyzhXVWpKVr1XAqd7
QpPYfNA4/99GAQRBxcERaSkXh1nyswNYu0KmOHlrh2o/5Bl2I22aQCy0oXHwoNCyyH0Nv8rOOnLb
Z4E7glyQD6QrCrs5yjGb/f7VU8Z3ORaQrj3rOjYJLRLgT25nvQWT+KH7RfcSV4H9XNqbWkECecnt
XhXPV87mPGantYP+b9Hs5NTONaYtYiU1DwtGs8n3Tv/cRx9reZ84Yb/aR1CHEby6GvPJqJpPS2Vu
PGtxj5jeHAVqQy6oGXpE3DkseRFK6fN8OVjMM9Ta+ns++dt+LQd9YxIXZzSvThYCWkr9eDFhGoNr
qYVQWl+aT7ykzCfkCqxFPKJfjcON9ZRjKnUdy2gnB+W0UBvMFYrd6ea+yuqfC6hbj3KNXmKKipGO
tbwvGjTx5Pp6fJZrfKVwD+78g835Z/71g2UYxMh3iejVtjvtKixRr9Qk9N+QS/nlCWP6GRovhWKk
MK9hHmuuPn02UYBB92QAPuI1s6mEhUh44ZNYUzgEFSAkHyNnbJa941pvfpntgrxD/mHInuu5EQF6
/B5mtls89bJnz2UjoUfWSUZyhlPVKAt7ZrOXq7wui09i9L45pmMV3LaY5SmrFqSW0+9hA6PZhULe
pXMHDJmc7goiAn1DIdvI94Kzpn7KGbcuiIjJRcYVVSa3rtSjNnfJfnvicJLH1YCmattdC6PmCJIm
1edUG2JVqdp4qGvDf+/Fi5vpmP2gJ7vru6ZdW1FSkYPEAJyUUM0jVFGXlVeWT8XcmH6j4tcYlnvZ
Z2gaCV+OQa0bPEGHK57QxtZAd+D3IcfkrBKhB2gK1dnqO+NqzI2VI2zdWyjqyb5aS3Ca4WV/dULn
kYOLfrh3VUZrXiLtUa/ZFyzk8hKoOF94lJCzBILJj8lOrJNsFNcj1SUvi67isjCDcZVxOlreJ9VD
+3s69V6LHeh/wjBoMXLQ8fLy4+88N34OiPWQ95ymk4aOI9/gonuG8OtQzlf9r7ntbDXdUH5ZHYrs
gVp9G23bWGRNZj2PYeKtcT+zT7FRa6hcq5hbFk3wiOTCIbYCcFrWyhhq5zNMcZ3SMBrZanOoULxD
Jcl6x8TX2cedFqyLhCJ7ESJJkU6+sbNSxXj3gvwVwp31gHJh/DJRXZXddRIiPhnmw1KGgYGxV9Zl
5v+7yCiTfGlNAvQWyelSC7/ZoaUjb94YfBvG4BrkwYKg/OBc+WmqoGo607Keqso/yW6hwSQehajX
bZRWH3liDwvELG0KzEP0RiXmtnrQddKITtY+pG52GCjGfJKKQcEDnNAmLcfg0xjDB78Hk6fwGL2S
xq+Q1KEftRttxRdjTm4G4Wc1bfrYKj/CXLPZaEwoohaDz9EF/WjwlifVJ4HScWI8d5oeLZW5ui16
UkBjZ8RnkLPJC6+Xoyxziyjs0FVsrK0sjsP2WvZUed4aUO/HscTIRk4z4MLAAhP5FYNJ7XEcrQ95
26pI8DPVA6BM809p127rV591ih6VYzfxWlbWu8n/pLLdk/usa56o+KnJm06lEq0s0AH7evxmdWo8
LjRjfMYnw9iV1CYLHLLccJfDADpNFnWEpG28rdqEJrSGpmsuTQeFYYj7I8lVTeOTJ/uK6NwgvVzM
kWV23Yb9cLJX7FE5ihKzrLrPvJcI0d4rxjEnGSWGOb3MmifzkNv17RHPlmZOW8CtgbB2KgR1+qiF
zedrpsqnqwg/Mtf7XnaW8sNHq5NiRYQvKhsdtxfjd2jFKXIUvfWGdkw0A4wqoLlDt+6jQTxPyjAi
pVUhOTGHHTzdB08NV6OmNaS3DdCaOYSFNUYT/qXU3e45AFrFg/wpGnqCPqtWiYHIgRxTwnI4h2YF
ZZFBbHuZkWg/Em9MTgmUgg0/l6JWYjTLsuN8MVWZeS1bfIclCEwf0OBWxwz9AIpqDhvclezXumGT
c+h/10Rd7gzTAvM2GPanKEi51vVXvsXDOsU1Ys2j9ZeOQTBM9ipFwgW9o1WNUmceJ+jxaoNzkA30
DQCZ8pKJXBaj7Ryqufl7/I+p9/VG0+J5f4/l8lsoMEAPMGp5dFvyRkOZdF8dFViIoyJ/moBWRFsC
oHZ4jTwl/KoHub6oOtN7ERX8Z5AwKiLDVOM9mKIosIn6qMR4nhmqjSVyZvmPSE5129AL2TEPjf8o
+/oWCWI+y8amy1USw2nH5zBFfycvp2rbAnn+GIX91S2q5EFAYXjOM5xJeEBwWm2nZTLZIJF57tnr
diBJBIqhPfl63bvnsQTG4IX9yhopQOLr7j81gCR2aqgXO3A3ylPY8x0q2Te9Gonm8q2pM2prvnif
ymFAndVKztYcKh5i324RvSL5A8S0c7Bep7vJB2+flFm4wnisfucd7wPKN7qdHHU96xckVe8iB2WX
DNFJP5rw31+HoZ92Xp+4a7NvtU8yYue2861nPdeCsxPWL8ng4nqkIgIPyIEfrmvxpi0Gb63PIRg7
sRN+nkDNJISYoBwUn0o4AlfRqxGVwUULyesr1mdehO+qNVovdZ3rG7BixbrmF/Bi+DOS1hHhsqsV
68WlOHExy/g17RHy1Jt+2CjCOLWW0z53M8IzR6AGgG+cHMcZJIqaVLCfUjUBPcConBc30VKwAXyU
UT/qqCNkQC7dynsEJFwewNnZDyHwAD639fBdayuOF3n2xUedc83enu2N7qqXtrT0pZxRoiqHg9D3
hqzVsnapx/sTqA5HODi+ecg21a2DpPZ0savohElD/uHEWghaLGkPluFnH73p4j7Miat17O7SlyE1
BH4RH11q+Wt2ovrWEKNYhAH5EUS/MB/TgLgUXbhOKz7mkY4whWMayiUG2XkYSl4zfP+tFz1AQxlv
5RKR6zDeZYainL1e+92oafVkocmxv/c3IC9Tc2j2Y97rMBCG4VOZimsLxvmXjx2MsNX0ex6R0bOR
Y3+Gg5hsupZzojqo/dHGlH2j6pn91JS6v9ARbvnmlDrGSdb4ywhwICAb86XWC7FUx8A7WRauWEoi
EDaGbPwWGXl8QJoHW8w5FKFtb8GsUKWbQz1BnwL/DGsDPk28UbjFBU1z3N04j9o6CSPbrEjuzKNs
hmDxYmB9UUhOvE26hv5ZmTzKO5V4ldlF3b8A0xlfRqOYEW/8AEPPd35Z2Fckfr8C6Gp/+e7eVJv6
J8XgbDEkWvlqQ6dZ16OZnzON5L4V4kMxkud9VIFLLsfQKr4mrtjB0Wt+oci770m0fInDQCzzSEyP
iR5BcVay5pCX4Xg21aRA7qLVX425VOtC3fxpt0v2f80vHgE/MjtR35o0dQATeAWfOBjiKVTU7YCO
wYPlgQDWY2dj1fwegfF3ByV/ATSqRTg8Nbja+M2sAT06iGvHZiKOspFD99DWI0BVLrplf6zB/wLN
5MrD+xDjtYuYGzSP05Um+m6F5mRxIb8EhE0Oa7Wb/DEScaZjx84cOQqr5dXjJNEMe/wxleutsYqA
3VHfbKoeoyrZ11c+wIy81j8RzPL3rQxFHCOFngNYndeq1oRxDc40FF+06EhFHJszeTkG2nw55fW2
8HFukyNVh/Fk1/lVuJGXf8wP3etIguXRw5k+IjvyPqlGfqamCKRsDqMmQFvc4OGg+ZjPqq1u4AMf
TDs5ypsaG/Wi7c9ylKI6yl2K+myNVfU833JoNOVN3jJqJ0Sd51DeEoVodyXDgO3N7ZYyRCtha5mV
s+M7qB7q2XcigI6FSJmKR8g/ffKqx7PpYPViwDx2Hrk3ct09lFf3PjYsu9przlR4TKj1r02ZQY82
OvehDfC8dOFypXYxne795jDoCHqDmZAzON+6D+mMSmzIxFKh+s9SHbuJnW53/ULOGw6mQVGW5zP2
gmHrnsV8pbnx7yvZx1Hp9+hf8/7bKKAE93a/Ig3OPmquSaI7hwZ7vxwlIhiyrmea5lJemubErkNe
3ibIuRTzMGN2u/q2VPYJuV5e/rGIcolzKLXZIC10MogCitjhZwqzKRXBw4TAM5wNjW2lAKZT5R7F
x38GxsQJLpDJ8Shl2r3fS9CY5XkB3J5UtbuQw42pn0EV98f7PCXWo0MdjR+DZTn7xvfUjVOrw0FP
vOHQWeb/cPYeS5LC2tr2FRGBN9P0tjKzfPWEaFON9wh39d+DsnfXPv2fM/knBFoSpAWktV6DYbJs
Ty7Wq5Fa+Ob6q98sc/rlUBm8j7+3dTPQwQUCAkX1CaX5S+7m0/egsOu1mubtIYyi/knX2ncZ9/HK
tcZxaHSI6kzzUj0IblmjKdfcRUGNPzsi2o2N/VwVGs2O0qOKWt2A6OyE3/ERlOV9tDyEyaV3Scpn
2aD2x1G9pWw8SlxnGZMbIwVbDISXu4oa+ovObebk6cySXfRNbpLkSTyurFzBaC6BmhqML76RtbdS
1atbWiavZlmO7ygIoE64qcJSfWlfat/pXhq/M9jXk657kVjnP/u2gfBkFkwXaNruMrYLfdOj0c36
CtkkIEuftSGckx6lw3NUg9DEwNLCdcgfnpnqBjvBDHwle5WmSM/N5P2QnWllaEyRjuASUrGMpnqj
GcHFGDsQjWblneUmExS5F5Y/tttO8fDlk+2vfrnnVGKnmql+ECJRBfbBEW4DOdlVLy471N7JVSx8
XxFH2XbmoNz7J+amOuJXZCaZiOFdh/QJeB/XiE5t5wQX4fZ/NpaDXPAQT9Xmnw4IA6g+Va66+Oog
vxdcMjOPz/xflv/E5Tn9sHgaUa7Yy9Zg6/2pxrpUEnok22fS+mJvmfh4/aX9yLjFIg0q2heRiDF7
g3FfofueC3vo63QyJs/5d6wM/XN2PQyOml01O3PAmQ02M9IVlo8TY5LFmMBFYqRM1xfFHlX9eZe2
3MtRSl0YaXTSw5K7j+MbDwhamQ/4kgco6owrrVNKPC99hIi1KNdWsRLngO7nXpP5Q491eDPxRwGr
zKerx+ht1Pkb5WaHhcbczH2rWCFlUu3BDcdvhhZ/6jO0SXYm1iNXifPCGP9KgfFaaUr0BpbRO9gd
coZyUDBUNberSgfdwAm5rNMleMjmKAcPoX+uKUffXNumnsZ/QoabzKqRpcWKSh6kYzeqKN/u0Icy
x2POTq4S0sAcpbkRgcGTXr+QDmDQ/4kU2kecdMkVsHBzx0v83+e5v05jvX+dox8gi0FXPoh8BFNA
ohknZNUfMZoPFaBh8wZmY7vKp5T7RF4K6IqKiE8ZhNWT3GtlcJpsFuc6vrX3QbI/avT2z/j7KHlA
klFRR/gLaO4/J5Hd94NiJ0xOAgtKVMkSD9fSTnjPJHiVY2gOVn2Wu1GfBzCsCI5ckNw0IDWA9nM6
MHYQHfkfRD7ZkNhXjhHZEewEHgbvV+v68WpOI5YLWXSUlcj/vSgpuwAEVPBu2ChGuMFIE0sqb0Au
BIJqpc9o0pr1+V2P7N7+292ovdI//G0OGC7jMjpLmGmoATWrNBmWfWUlx0GL22D7pWvWGuP9BWKL
KsvD3+b9DOj5DIjHZD2kzqm/aR+2ZRk3ualtXZxjMwRuH3L36sJG2UdOjb1WLoxb3qTmLakCGCOK
ry6/Yh734FWTYIEizyI7Cqf2F6NOhfErpqr2u5dM7VGeSca5r64a8OPQiHgThlbEV8Wp768nQ7Vr
5pRnxaM8JnYg3Hatvo9YY0HeLwfAfdyvOt/DKLTHQCdHsEPwwn3MVq0til3zgNEPVkoZD4dgPrCU
g+SuH1B41GIXz8m/M7T6795X7Gty9n/G/s8hTdK0CwBdYjN0LHwm8A2BCOqLD5wZteF5Y/fXYLSG
g+Axj9nUHKsK55UMrLmXLSep60tuaNXF8apfg1WBqv4bkiNG3UhBkuD/NFpIESddqZxRWcVWOuzG
t3SCTjkIv30c+szGZVTxz17baTtTa9KDjoDzqXEnPICKtr7iHtqv4izKXqapYtHcWe5rKoYOGyEV
fBQFEheYJpsgGzKM545aHnkn3Q/oFJ35p1OO0PUxPpkYjqosjNXUiq/FXFiMo9h5cO1uLVtyo3AX
OKRG+6sbgyQGhhr129KrGhgLvr1q7NQ8NAFk8yAKla05Tu5zp9QsWnP92FpgCilpX73oAb/6BDFE
NglP41uLdG/mOu1Ftu7xwDuwFlROFCCmmWvXfPPtyDrIEWqapjcX8eUFpWtrZzoBdr8QNIAk4Ni6
/Tq7miEE2ucUzr9iRYMf4WTgPSdPI08oKjFuKavzieY3Zc0bzH3afRmGxeL+FjzVYG5ga89mM43B
Er8x4xy2HWaffAJ5mLCN/FqQPv2fnw4/WARkMkDz89uWw9Fhv3+6r9DfT/j1DmLTpSQSB/bu/pL4
rcxAFaYPX68ZOw6amTkVuK9X7SLFX0OF+/MJ5QnrCI9F+Qnv31YUukj9zp/ufm7dCpjv8OnkaHl+
+QkbZMS+3mQ/f8Ksvf9+96+lLyGBJ8OfTyePVh3roAQuqKj5i5BHF1n+LdZr6/B1eoey42KolXgF
DK96Anc0813V8lzawn2kVPbU6I73AfkGxTkcdw655ldvhZYvS1vJHgrdM9fehJVA6xQXbkzWU66T
kQsnn7tMlFD1TE39pGj4rc+dclMBxjAsrFplq+4gzbckQDeyHtrHoTi5ZfLra7ynkT/kmc+E01VX
wsARzMQSaBNneLY1sas9hkGhP6IodcIIRznHc2usnP4Qxny1slMOs30k65lth6hCMsRvQ+QoXCSP
53PIjd6WwzrrnPK/Yn7SbDzbaS73Vxnjhpy/ry/ky8ijWjPCFcQus4NsDtrYPABuvrfkUTgPmZgP
Vohz/n2/od6DPtDcqwzFCD7sUJAoll/vF83w34WKr6UckbZxeHb05v5OZQhtd/KgQxJS7eMDyZjx
kQSduH8lgP3LLQaKwPiNb4N3Nvw8f2gUrJSNMYgucs9KM6hTuFvvZNOxUpTcKx0EQmS2MQa//2O0
l6jDHovo168TyBFywyv4+fjnFb7CNq5gkPH/8wpfHWkl/rxKAQkF/XjmQ2qHRrIaZmugzKS2mXRg
26wYUOqDZM90HjHryRuOVJ1dyu119eB5WCUMatjeDNAFK+o59rMSusGyM/Lh3Wr6cKENxvgjLtpz
7eJj503UavIQKzClo6rM1AzvaVcHPqWGPx1T+2ydQHkPM89FnUvkLzq8nlWG2ugN6hJLU8NQH3i7
2tYOO+foKJ2793K33g8K/1yjcKQNCzMvzf/JxTWegGqVYtHIrcaUvzW6bC97BsObGUc5tWSMq7Lx
dI86hrcYeBCsQVTk/AQtv3K+jJqWfL+ipRuBRTMAwnwuZ2u3PGnMxwr9oW3UYBhdaxE5Uy+4qB54
EPDFCnKMXbpM9Kw9T42tPsZqg8UicTdIjFU81e2Bu7sGp9JY5aWjfIBn1Tae7tsUkhk29OdCF0jQ
9ma459LQ1jLMCvHYV4P6HN+sKXShgdkpNtGeB89ywzSRJCQV3/TYD2Z6bJqyhaM87046qhWuhX8x
hrrkF8NV5Hblehrz7MWzKZ+JAXME17HTlxKvb1wtwXfIZiegXMWF+lu2JqV1UUj3zvJINF+sR1TS
lygF8yyeN26+A1nSPstGn5RblNvbmzw2i6cXM4jUB9nik6DL62MjJoemPSBAQap+T/pAec5Yf+65
FEpM1comIlfPxhg0fLac3FhPUfQnNmXwuVC4bgAKW6T95MB40P/TPQ+0xVQe/LEAb/w3XlpzoqFT
E26k02uC2wqw6ip965RRR/6fJ79sGiU5TyM2g0MASOuNOcCralXxFbr69CqslRyk5V56McqO/zFn
cPUYPpOtMROYD0ldi3K+4oMSmHtHjZsjRtvuWfZO1L/BIQUvI+iqm2W0D3WbZm+m5kbHqY1q0vEc
VHRTsbHBWGzkQVapKqB8IxYPOKwcUe/3N8HMmJSbWPryeBE+POls2SODBlhCsqNIwUxBXT/FpLXG
ROg3kRg12sNRsi74hjeysx9d/0Kd8d6SoVr0wTJPRy6h+XCPkvZRa/FHNYaSAiSyoC+KCGKWCZyJ
RLC3jyEXgGD+rVnND5QdgP1EM03cdMprYlbW1vanmTM3IAKo8Mj2hN08tToWjEh7l98bB/qUNpfR
NYFZFNCln7aPS1uSFepLGdqUWkxdJ5Ftersehai9p0wznqSM1iirFi9NytKMP2X/k/za6n6mKk/2
Zd+Z3xMTpoINMfxJtGS92jTKzoZaULlLhmAXqY5/CR2jWLlakr1FtvIrcxzrMx1u9/NgenVTsFr5
EFbfAr7qlJuH6sPsII5L05C+TNhaPUf4QTx3DU5QiZM/ylDcmBO+kgJk9dxZiazaFKTT17KXe2Ny
6sweiOjcW6Iu/Nwev85FPW7OaiXtSfY7XpathcOfTPnIPdE9Y568qpAzfhOWqwG/iIyFbBql5Wzs
UFQIWbfNGysxrJySAfrEPNjI/A2Fj+5J87P6EWrVPTzYWXjMixkdPY9KC6456CPDdlSFdeyVFhtz
zKrPsz7FSm3Cfmna03CWMbkBijCc03kzxa29wtKJIfMRPUK2I9hVemRbVxEs/eqWMdmLHBzoqdw+
qk0aL0U/+Q+NHTjntnAGDKEn9zspuEMw+NNrOWHgUPhNtYWTGb0H5oS3ROp+VyA0r3J9wmun0+Jr
TvkGWq/ufM/j8U3DfCKgsrEI/bwH19hH16+N0/rnhonOETJj5WIf6iX7SbHDhRySRs6fwUGEBrGp
5ufEhtq0sEnVLSqrbbj+ZZvVxabK+HoiKx+v+AGjzDd71Et2QDemP+sJZSXJHMAX+ieQnhA1J1gF
oxf9VG0RPUh2wNzXziP/fxwnz2Jaw97V6uiiTlAFlIZCvI8r9GNo9d6j2wAfce2bjIwqSR9kctqV
7JMx2203A87DF9lKrSTZNT3KZSEmcPnS9psrorXDOZ5PVvi6u5lwkYp0y34M8VhB9D5jYWK09qNe
TO4tdYC50CcjjW0pax8++yotGlQb4yReGxBAzhqobLeu42UcJ/WrVuR/9mQMmpV4GodyCYYi+ub1
vw27qN+d0s73DgS3tQz7QXT0HGFS7OVuhXUMUgZZH32LJ/UnlP3uFiaieBiN0VnI8U2O4Sczif7B
M9Ts5uvmp4xbXukzD6hsZGu4zjy3Osk499YW7cxM7GMrC95jk+L8/HaUXkm3KRJsW9nk3Vl/313f
u8O6mN8FCjPHSjh/3l3HVGrZ6/6mQUolrvris3K0CxnZ4n2KC2tlJ4N69luvOlY40m/6Pkpepg6I
Anma4hM2+DJpB/MiDD1bCdPwkboMMAGZ9742mVDGrd0lJ88W/x2XY03VfA1MN3zpOvOopbb+jss0
OmR5Ep4rTUCPV/1irWe+8zbo6cWPXO1XbBSPoOKyNyPgY/V1oRxjY+rPqFPAHDXD5gOs/D5g7v1L
88tvWHOZL5hB5xsXL9mDgfP2Qx9M0Sya6X9LFOzl56HIIeHo5JXNcwH7e9OZIjioUNkvqEcNS10b
uYhHs0OKe/RBtU2mszfwq2eBkUixoLcpr9tFP43pN6uMfpRZ4/8gk/BQINDxWenTWuW2j8dtd0b0
pIgXwkb+BsbIAuoHHsFZ/emF6hUzNfHD6KLPqQutnWJ7/UbFeeQJV1dRYJJdu8VTV1csQEdf28hY
N5n1BeLYLi/64j4CucJg6aUmaQwc5sYiegzz2LuUkQWKed6Did+sBAaj69ZFTmQdojjGL+Ada52i
NI9X1o1WlTzee1sfXlLsttE6cRAvotwtOM9/DrnH+Fbvh8jzh1qhreMhajep2ymLWEmVi+/2+jEd
AcolQVF/7+JX8MfOj7QW/hLpbe3Mr2CfTWSHl/XcIcafGTzk77Hdx+ugZh1gj0BUSrVHXi2JnR+T
WcLIEOF72SfdJnJjda+UlvroxiGWUfOIobOfDTiYL1FuBjv0QV3Ae3b9IjLtSQ5AkihbIOoH5Kxp
6q2uRDpfAfUioJjA65p3B0z2TkmzclNjBOOIJHxF/17f49rcr91Btb7Zo1hFTj6++fVg7jBLB1k1
x2v1RztE6YfAzm0rgB9tNS+yv6VZZn0zXDIKQ6o620r06ceY/pB9CRznDStnY4dly/Q2Gs1KxjWL
hWrcZDo5ryF8JaG8ky9BfsdZRfjdGnaqLGsrxOqMtcRR7pVz8ysmO8yw/v8M6U3PhE8hzNU/xw4g
7Q+ouuNoicSf3NQxOOUqKnH3/RvLs7648CbiLZUCvIj+dqRzB2r9LqrT1q9/4noL5TYM2vM/cT8o
8rMA8d8l9rhsYC0v+75/y62mvlUzc9FFw+f4NwTrvblhTnMPUWWrSSLBilVY1oYmFuYljnq3oLCM
dWsOCJ50nrcpDbM8e6z0drBih6Pa8ntSFvf3ge2Vx6wIu12DyufZ8lHUaZOSCoaCi1+CFvI1jBs0
Afw6eMq0DoXYmMlorKsPwACKS20b6sbWOn+R55bPwvr+XajjDo0EVqa2nV9kTO75qWcdYAY9yJbh
xQFSRllYnRsKUhGe0pd7LK4zLAQzNV2F46g+QQYPDu1UA2D1zbFirRcuAUD3N9lrpW21ciLsQWXT
SNz+VI7Fj6LO1KfGrMUDYounNPBR7dXjiIqulexk0zS1fpGXsX/vjfppa3qJ/0j1NHhudbGSo9yJ
+UttMo9XYSsC/EJrZrQm6oS9H5/C2mxfI7NeJqOBHLNDpnAyO7GWTdEmv+DGj1c365JbztrTalNA
op5prEu7atG95KAMt6qCislOLfB3dWyreaxdssBmGp3FrEqbtFZ07nj4yz65Cfq2Xgs9rNe2rU0p
QGhxNS1bxQGZOVEe+dlFbjSzSlZqZWNoZxT5PRa1UwZbKQhxAbWBM86DZUzuweCsd6qgwPkV85XQ
X6H2oi1AHpbTuksHaiOzBk/miewQQ2raprSvHIecXScENyjvxdMN/3eUHnhguJ9x5f/WxaC+ZrUy
AUtqwktbNO4OffQIrUXbfOg1+LulUVavWlxG1Deq7hMsr2UY3m+jjp/j57xWTZ5Qo33ftJmDQl2X
3aqkwNL0f8a7ufOfGLkNC2bSIrXC35UVNPqDB54ZSoY6rbFFT8/FZGhgI+NPLIlGVF3G8Sj3vjaO
pWVbDSto6bXmzR5vIfMQWI/zbmzUz51OhfjL6E3GdQWevozdB/8dJ3u/Bg+1Vq1T1fR3Cmy0LWar
I2gjO3rTNUVBO1C19nETRG9hkn2PbK+58OCO3sy5Cp42r4HvDKSGsyd5yFQ1+oGSYb+Ug1JWsCC/
YHuQheWZMvLYmHqYRdbgGC92bGqrLBmbS6rp6U5Tqwz8gmGfqjhNN2E9aI8OJLFlD53ko5+cR5Ls
M5Cf6RdFq4UPkz3ymYaEplFjIN+0j2bDEySrNPWkoVV7yF0l2E2VOl3KMB9XI0amr33PKrl8556T
nUyrpAQQN/2CBJearIC3pqdgpkl5AirkQrblBkheDMJBYNONluCfHnkOOVyOuR8j27qCYmvffYyN
md3CWfpaG/riNOTVRYbiOQQCwTrHfbuVIbnpTV1cyBUs5DFfcbmnz5rY9xgj7kP/nh9psO39hGpG
ni5Lmosb5sVJjlenSNn41tQAxDK8rUVi6zhVcXVoi94jBS/Cs9sYxgZ8W3LFycpdsXAZn4rRaikY
G9X8zC2xKjKClSvgnZmJqR1RbEHEIJvVQrS6xZt9DsZa7lb3XTdAodknmzYe1VEHgqaxni4C0Tx1
fQoS3PRJVmdqtlVFjzDiUJr7MaurfT5nJmMUGTeTV6fXUpGpbD14NtUiW9pqU73jIxyiE0pqsUOY
FDZnzlR53PrzImoBsHDd9XitG37hbB13XFgz4KOrlOjAAhy/t7nphMJfwJdQTnGada9/hwkHdKE7
wJgpQuPPML+xfUzLGOZxNhmXZ7PnYeBa/nsYsxAbnMCUnpK2rbdK6lLcT0b9KbLt+hZyB7fb0KqW
vg4poEOR4FB7qf7k2Lm+KwILJv882MXq5SmH2jMPNcusWGpg3XZyqKa26UEowLVl03RaDC+9St/1
DiUhZIPUpyxEWdPyrOS1DFj1iEm339uYyTA/v/Y9mZCSCFvtl5J3zLlShLbJVSxc0lzxIqi3LDMw
XQVPs26SrLopSmMuGwHVvI47NJpERuqQIsB3SOTnIhTkLWJ3F9SF+5v63Is/xNVHmVnl0lEq89EA
Jbdp0VE923Fi7MWYGTtM07oHeUakfnJEuXxUs7sh/F4XzE55ds254/sZqwz0znxGs/PK5TiLFJrA
ovZyjfO/rYL+iVERqw5hRmp7snYhJMW4MIccv5kxW2foD6HSrRhldovasnipRPVS9Ib+MPpd/sK7
LAA3WmRk5s5JKZC6c436IHsd0cTod1rdTvZS9ahQd/Jt/Dk5ljSstWnIdQ+NeABDU4F/N9IPN1JP
1uxBYjssTwLfe89Ne5YbjcSDFzcAMzvNZ3neQghLqm7RGE77OW38QCk/6zQdAIggiaWW/QfUDu/k
K/WfTSuacZ0WqbH4p+Ofpl03rLYgR8r4FBVoh3hYCGaT6Z3CljQ04ussWmOLFX4VDb+YkSHIPPS/
UT58xVA8fPcydILhFfWXOB2sXQMvB66LW14yCsIrZLbtrW2O3pLHG1/7vBEQDI625qIjNxjYi8tg
gSsqxtJjQmXa8nl+TdEiMgPz1DeN/+wH/Xyh6C3GjDSzzqvXtbCwvJgH4xJgbyfDRG5jbobCQ8cZ
M+T7qZzSEw+hIl7koROr4kcEj5bOPNRuRb9k6hNtUtYT8CKDKVmVKQvPwlAG401k3H6aFeuGIVwA
SR5wfogQHbBWZTL2n2qpPeVUGb/7nd0sdMf2XvHzGpd47mZPqlCjNcLTRy9z0AkMRzRb46nYDyBx
UD7RlGLZ1t2BqYYLnp1ezTHTrWK56apI/PwpmzcjlQUqDTcZUf3g5DnTXqXrHIa2d9a1wprw7YY+
rdp+tgIi1Ksr2V+PZISLDr3iRvjnmLz8sjIHd5GH6nPiwL6yG373kfLTxvbzeimVhaRwUDwTYNui
nK3jgbWqU4MjYqq/OiYfz030i2yppNBBXj/jqdpcNTSHD3WR16sgd6yPsSt+OZmV3UqvUR6Qh6bo
bfVcR/g8zNnIG9Xk5kcWil8W39kHDxeB9yWwgNgQ0RLF5itu8/1DAYlpHbkuSGLPwTJT65t9HUC3
9tGbHPHOwW5HnU5cLd+0iRskPiD4v7VdsLE9EJbovUW/PH4Yo1a0XaLFyo4E4I+xRtg8MxEgr9BD
/8NlQSEy10vnDR9Rf4vVSb61q1LcQrs8p/6oY8plsPSvs59qi7ILSefw6sTVrVfCeD8MkX1ExBtF
yHljpZeg/F5UYRssgh6+aBF1v3t9oxrqdogq7z0s/H7dGmp9dFlAXALe4jIWTLIMFBw2uG6bl3oS
wbInFwlbqIpRivbCZNGKxIH2qV4MTUzftdliFfGUfOE7Zck/atwUqvsWorX7w3UjlFV6CGc8UOKt
XaOM4qtW/+bZwLVqM+x+Bta4rYOKwp0wnrvc9GDpKbfAznetidjC6CA6Mib6sm0xme6z0N0maJIf
i6EZdrarHPypyNfa6B2ntOkWKkkPEjFi2HSRYW8KX7yHTt7i8O5GiyYfox/oMl1dq3I+Sy4epJzx
gEUGfeMpbXtA+vXgwW9+YMBsZg5D4SEfwaUnwECGIIxvcoNAmXZUElTp51CiKMiKZa61prajnXtn
1M5qX74Pbnmt7JxsfFE/Qx9PLwg7qy+For2iUug86HHZnEervvYxUJ4yi+Nj5H3GqshPKqITXjyM
+8BBXQV4f2GelAdfwFQM7eyjB5WxBZuONNPcVEb7Mme2Hm296x+E3UJcVwC1mUocrWpVhEfdE2et
FS6a9TPicAYmhh57TBF+JWUIRmpEvkDG5QYyFnh6OUS2vbD5xqQ/R0V7fBnwFrpUafzSakXzQKKV
K2nqqfD1Tfequnm8gGSRbeuo++VSCblhE2ych8GB2miG0ZLZRnFi7yY7EY3vb93gAFeekh+k9RnR
a9a496KkXNzbke4Mi7HRU0B1ebcuB7d6rYxYrDGFLLeyaRs2jx9PQ182mOC/eeW47FtooGTZjPx4
33VYtR59E6bfcgZVHJPAfKQUrCzDHhPC0DvkzXitxti6uBmo1r5dm57xi3VdtVDj9kdvWt11ajPK
TgUyn3X0MdVch7GiL0cRN79786l3HVR+ktA7VZSZFqhQdashgTwjYqzII0X4O4ziSDhxOV8zlDyv
+bxHGfqa6WkFiZOQ7OwKiFJ9z71SNlXdzB4Urf6RgOop8P16rhO14xmELJRsOlEwnUeXZBnPuWcw
n/1jJoolNAj7uSzUbBEBE6BwPvy3t9o0N9PE4Kkb2t//N2s1OUJ2eDwe9sbIq/91cHNQyh6j9Hfl
l+5hqNB+dAX+NrBusl1kwrCCnwkzuUabjCX3uDFKo7pMbu1AtlQFOZzg6rVVsSuYqh9zl7pcyOW/
4xlCca5ASgHBw+mCKHOx9qNIfRRT4uAy1KvPZXqrayags13vrevieNeZOMLHgddexmguvnhp/aH7
+VmtuNKTdMBtHTgTWS5jaTtYrhvCMnfCn9QdWGmczAs9XWuWU+01m7MB7p4fGX1FZZp5Kazlta7W
9qdbZk/aiE1QU6gqtjXKurfi8jervIeQe+FH0PEO+zApkGiKxK4e2weXS2mb6G6/HSx3vKqOG6zQ
gNbfVAqUup3Fv3P7TCUL6DgX89UeWufDCdE5rTqteaTAJDZV2hZgXWqw0aSxmHM116IxxTJvnORH
VQzLsKjTTzWsMUHIo/TFBhq46ZA+OU6TgUqLBZY39HqNmv541lvTfXY9T+OWvSHLVX2PQgt6p6tW
B9/sHfCE/acWJNwoXQcovtXYAOFFfESKOF6TuRkfMs8uF51l/Yi1MniGijjuNIRTt4ieei+s0ZGK
zIOfyFgAIMyz8XHMzB7aT61u6rwTb+iiHuSIyG4nWGvk5/S+KbZiaHaqE6R7NCHsvUb94cRvmVD6
a+0L0hPeKkLIfy0Gku6jHo2nnLTvYog8/9kyTdJB9XCYsSe9gUJwNYAWHNr0HAHUg1FTt+vawqY6
4Ltc2fhf7nm4KK8insKF27mUv+feRrg4zljms6rOWqR+waSo5UFaA6kwzK7fC0H2enK1/MNLnc8e
pOm18mLzWhjhL8zacwjQ3qIER72Ex4fCgqfae0ykxu3QJfljoM+Z60I0P23Es7JIaJ+scj4rNXJe
KqSf1pqWfLhjXa6oe3rXbN6AWUZJldrRzrcVXUHzo9FWUw1mKfRr7yoHep4NND+miP0VK5XBJvvL
jWU+ixyWkle6uvdz30+W2pjriMvQ9SSblSBcu0WZn5WgwYBgShF+6oz0BOrimwNg8hwZ1roImyck
qKOlPumnqfGOZkYe1/Fc7Vxi6r6cxlBbWW077Ly00ff4kIyXct5Eu3wk5QLKINqVgRetTFvob/aI
nn49DL8hw01hz4odWauXmnz7omm9Yt0jkMTtMg2mAxWEZWgqFkZRpbFTR0BsaWVr5GoCZ+cnSr7k
L8/1qqXvoacjA+NiAmOo5XiaIKsuM4NydGwbw6q3EjL06uhAqROiWySteEIsKNvJ2NcGVth/hjSu
3q97pzcWzEbOJqWCN7fpSbY4ZvQ6q1GuuswyrokXepsQcrafWVsqUtMJglG+Cywcb3q9QvEnas99
bWRPKCowr3ZVtJZ0c9jLmJYBfUFdFjio4l5ZCjifmk4aaprtyNzHwGCWjNvEd1VRxkNoFtMBPDbf
jk8FI4LUfxJgj5gIJu9KQ9mhh4S77hBg3mXV4N5U7D1VR+9Y9OA0D++VXGnEGieMxDINsugEZjjf
RxMJCxeYx6pyJn1lhJ6PuEv/GJAN9yybEv4UK/a5BaHow1e7KUVQ3JhLz2xnbCMmm1lTAHr3xcYI
ADvykEle2tYvuHyRRE/MZ/4/NhidJQrv+dUVs6+weHEgI1/JfGb3TUVdelWhELYe51GyI64a/6Et
f8oGRqfqmoJpsnKcerqiMOUtDK0dqLIY0/UeUy17q6euCf6VIbKD1YJ5sYBIzpGyj5OlamHg3iqi
Pg2eU52ESP/spUgtoNCNDCOi14CU5Zj7Lnci/lep2m1SnoTn2sLdV1Gtcptpng+rkg1/A28vWof8
fT6drdrmAZDFt7ZSEi5/bovMYB0cYVHoxtgECkltOTcZa92CRGODbGns6iyTGp8iHVldUH/bSc3z
VVGNDwI5oKuKssHS8MPgFvKut6TmUqqFPar5wXR1AROduOiaXluhK2jymPbNo1fq2baNzY8u7JJz
2P0iCV4/pGIsN57roxYT4UDU+Ihuyj00lZHJkbtfm9Z5GKph/H+snVdz3MgSpX8RIuDNa3tHNp0o
aV4Q0lwNvPf49ftVtURwuKNrYlcPFVWZWYUW2QRQlSfP4egU+ZHRVm2EJhz4qpX0qw8ryh8W8hYr
y1TaV+732rqN/eC5cmuU2uLav9oqX4oogbQnSs52hzav3lk8WsRQNgOkHlRBesVYrKRLHzm3zoeN
MqT6g9E8RaYgZ1LtFHkefsA37iaV47gjVWGkL2aKStj16uKoDwE3SbAkmyrUeC0I7W6nBapxY16q
2w4x0lGHX+iNjWlA1wq+aPuSFPAIlHGQbjpHM09tRL2+B5jrRQvt5ont9Eods+IF5sctMEnlUbyo
+12jfTZSr7rUWeTfhlaZZet4GuIdBC5orOT9qGwRL1X2KTDdp8Ys/qR0AoxYPgwn/tai1UCm6tEq
EvByXjrvLc8HcFUrryHaVk/DlK3Nrm5egmmqX4rMfSghE74vA6V+8YzBWvfT1HGHZei6mr8nRRFv
/Na/t4pyuOvLyb/PEVuHnzP+HGRxfYzUsKRwI0g+2wlnk5xDRgfpTaijBiNPqkx6fQXhqjxRnlXX
VJ94fhykeXT6/JKGBcgmNpoAJOcQ8gYymJbRpBvqIexPVppA4K3DHU5Flf0pazj7BmimblwxtCZV
25cFj3clcaxPGVVKQEK1dCvn6l4f7GH47ra3uR3IYZ72Bgy/BPOG1+yK2Q/gSWOppB8jSNup/5JD
HZHKLcz86k4G5wOYdBPa0ZtXDZKco5uw3N/mjqO/gfBH3ctgg2KKTR26/s2b2k23cSizP8hgNRoA
PfUiDSuvO4fK2mzbZA9u9GA5Xn/tg8nZZdFcXtzkXHBC94LaV6+pw4uopHnJ6vGV/Jx3V8AscIDh
AXZ9YxyuXZseKWn3zo6hwMYiba32rZqpzLqZemNI7k2QCr5a6hHUpbl5JjtycgfUpmV8Xkfphv1z
hHw56iZOPvCKF5EnVuMU2TpyF5k2/pmXVv+tLEMdmXDDulKXHh8ieKNa0mEPnZV86lSkwmwv108c
n/fr2BuDzzVHxzsDnoOd9GoNsh9tlaIuIryFCaSvKfqHIHKN1+5bU2XBQQ8LSMsHju3izK43jVLV
e5DLPLfcYJ5OHjIV1ja2nF/dVHRNLav09buAd10z08pdIqq9AuvJn4bg1ea/R9HytFGgAXo1+LY9
+ilCRGKkWIN5jYPpSY7iOS/uK9B5cgTGyroYKPSsIsGnPteQPLnjCN+5WBWBTmMn2LU2sa0Y18lX
fzamcnQUSg4XMy/85Sn1AVOKoMWemnAuhlNkrz84iiBWV5WfTfslWIZwHsFex4Zr/u1yfs+G0ao1
7RPCBDvqu6ev7mz7m7n1hsuk5eqdqnPc1ekAB2P2yOEE2UQkFIVkUwlZIdlLDUvwYCAMOzsoCkmb
9tZLC5Fk7pGn/eCQwdILay+iH2JlOQ3N3wAeBYgstjMg6tuqDWfLwJ5ISnUrkMybZJrzU9FEPxtq
A/MTJ9/5SfYWxxK3OD7E/Rchy/LAzSC8l+sv8+RwiVmu9F+EfFhqmfvbT/nbqy2fYAn5sHwTKL8+
/m+vtCyzhHxYZgn5334ev13m319JTpM/D62f0HcMoydpWj7GMvztJX4bsjg+/Mj/96WW/8aHpf7p
k34I+aerfbD9f/ykv13q339SNwhr3g6NAtHeiVe7SPwZyubfjN+5kiZkVk6O8DbrNu7MpHg/vk14
N+0fryCNcqnbKv8pfrnq8qnVARWa7eJ5v9J/Wu8/XZ/NDFvvwYx5O1+ueFv148/hvfX/9bq3K77/
n8irt9P8YFVDv1v+t8un+mBbhh8/6G+nSMe7j74sIT2p+JV/sEnHf2H7L0L+96Vcr4Y6tza+TYoV
nTulFwyJgM3O6VsjPck0VSfdeJBmaZG9Rk5YYm2/js/SXZNAOnopsmzGEDwVRmeug8aitqq1lMci
SiFQa8cXdsEQ2YpRWlJJ2INvEX45Z45M+0T2/S/pl3YfnqjdXMOIJW2yaUbYMmwTEFgL2f4Fuugr
pB7ptXKV9Di4HoLPA3W+rp3cGhgq07syh4FURBlJgpKc9EaOApwtUC83m3TrifkDOToORJwOahm5
VBmO1DmXurq9BfqwSm4aK3LhSbaoLylmJHbY2YPDREx1FyZoubrw3VjUzw/V1eTQgLx9THWPGE6R
U10rLa2umtYZ+8CsgK7L2b3RTAe/AtnwbrYzegCT8+4r5IKsKCc2dokskdU+LmvJpcPBaDjUDM63
9aKs6i5xnkLL++uSMiwfh/FO58XiFmbObNEc/eCp9UgRM3pBgVC3v4nVQ49Mifo74fpOpf5qnoa9
xe/tDCg3uISN0LL3LSZJo5y+uCtwIp7imads6EBVuGVF0WkO00fhHMvKCW8DT4s80DDCXgLHheCK
w6vbDGlcpinOnKxJerTbd3Nukc1Ub4c0y88fJ87aFB67WHn8sJYcWoV9x0m3ddQaC636FKG1WR2C
+6jLgnvZA+wVoNtaB3sfyCx5bbyLQ8YN3pzczVSWitBl5m0ho39y3STl3DQyT7KZOTo7oYxsnmQP
wbTpmCnZSjqztzA59E0zyCk4YUZBcTRis8qq91TgZaiNhRCPdZV+3yuKdi+tPWJyWzC1xlo6bl4R
LnvDrHLkrQcXGbtEkHGyd0oJpQd4jZ+xizfRwmdEhnQObP/mNObCPJi6+22x2+AJdfi08oIsj6/u
pWe5mIeGIai6AQoT8anfPtdtmFOqR6mhu5UfwnICnZ9IncGw5fon2VhFgWL9rV2sQ2JjLagJ4bRQ
xGYgWxC+nlC+m9NBebeAWZUcGKRDqtwWvE16t2A9wvWqwNCw0WFGP5uiieOyO8uh7C3NBxt1etDG
shFbL47/aYFl2u0a+ujtCqjtcjY+9XjJ2CKigKxnD6Ea5g+xlbO7ihGUkA7O2xI0qBGpFVqV8NK6
J0oB5nwlx2BPfxodK3xBaEHdSTvoMe+0zFhiaylsKZeRc5eYD8MyGKnG8NrjrCZflS4nk1FaMLmZ
cfIcAVA7ug6HBirfsM9VbxxkBAVcHntuL3xwBIw9L6iuK+20BlLlQOEv4CS9gJN0E6Ceci5tUo+i
K42t8MjeEiOnNOPOGZFvWkKl+Z+GkYSoLCul6nzv9+30OHvWg9lmw0vFhvtUmnq9neo0/xaYFikl
AFYcnU2QvIkUlJr4XyoL4GpSQb8Wt62/UtrpKMHGEoUsm7Zx/bVledl2sUnYck5V3TYDv7WWjhs8
2ff8eG+4fPXfgZ6Dtk+OMC9+vwV2VHE3EYy5CFz5J6/yvBM7VzNfya5s4GK3gBA0aNrfrDVl2mOl
WztjiYTs1EeGU8SQN0ImVjRyulu1EQBLjgVKuxlhDM0hVFfnoEU2J2ru6xLeZ9mTTTllVNvmJqgO
v/npSN56aQDIASZncy+DVcNADjoJ4URtneY65ulr7HsO5MMpkFMlRQ3rzRaTyrpKRyh6v7NnY/6a
vq2R9C8cW5aX1iuTO7j/k7uudjaNx9EnpF4/TdI5V8MMnqTRyiMktBd1dqdhJWOaAQQ1eU+U4XMv
oT5QrJX1bRPtZTftrB9upBf7dzZ5qfivEl7wi+wrHJmOo5FBdGd6p0w0o63BSLmMZQ+dYHRJ7Obw
0a703umfbKMV+icF0Sc03UXMbVVplWM5Rzb9ROnJWnqqalIPZJV7y9YeTDMsX1vOm0MVILudhuYn
Tj1auytfgyBXUVAfwPWrxauGhPzVGuxnOSMu3fSuLnlpLE1Oa+2OG41JyfU5zEP/LHvZUP4xBa69
k6Nhqvxz0ABJ5uH+KyR+6y22AZgpajg+6hPCuzhuk+U6csUPl2up1tnkbSY48f82bwn+OTdSUaFw
op0aRsW+ms3gUVFrWOgrL/3C6d1XazS1vxDX9iyT1K8bxM+pk7RfvT4hpRP34VMYu9wzrVg5262d
nj+s00H6dQ6HGr4bvsQXTW2c46CUnD9BO7BqEc+5RMhLTHcdrIC7PgZ6CRbBrj/HieJtU9i6Vg4H
5SRMs2QL71h36URDsu59s9hkiKZq26R2leNilxOWoQyTtrw07MOceGi1/W1Jq5zfX2GZb8SkI9os
e/Ati0KoFHEHB1byvRymapnde1l6D8A2KdddjppFEKK2FRotPF8jClyaEY0rSLUGEud/awr0etF7
teD2XklXPGjwWMtuGWSowFYcq70z+lVhb40hBuXmNd0u0hJNlByEz7LpTAgk0Lp/lKOgggBniRhE
2EBE5My/InhrAv+oIe+tVXmzIe0Y3NWSJKlqU17b/WLcSiPUmeHdJAmRUhEkjb+PWeYsMY2gXZKO
ODaCgwpWDwah0vgEV0jia+WnvkGJ7tfgl6dSKmWXUx1FMYy47xlBsY2hcljL2+ByVywmmHFD4Vhs
t/uocJiTz0G6uK3KZllqcSzTlqWW4ALBJs5rs5z7ejs/U+s/rlwy7qc5QS9Gz5yAXCslRanjd9W6
gask7PSnUTghxnDXnQYyW8aOim2do0bo3RZGX5FWic5urUdX6Y1KfiN5Bo25HDpk5u/NYBRCQupz
PW176mMakHRAFoTcuVsYG7+zw2OO0MUlc2DhYk9UJhvZhVh8alZuAbKTMtR610752KwqQ/0ZevMv
U2VviAQHw8ReRQ45ZaeaaQSElyjFk0u18b3fGtrLRNJzbSSOeQQ1pb2EtePCdh/4KE6XUIWp5rC2
RfbVQvL1aBnVn9WsumxXhQ1MYwAIrKuPs8jDysYMNPMYte2fctSJnK2MjSjd+cdYseYyXfbkulqh
1EdYutLzmAwV9eu8T2n8HK5mDWBG2nqNas3W8739XBXKfUmd7nZqe9TmxqBcj02mnWbZpA0Ap0LI
Ca6k4Z1L+Au4Pk5B1v/syZB30UYSfckLtT6A3qlPugqx5JvaoJQclMMiKs6kRcKzNLVSlbDJSJ3Z
ai4o+H/pE8rg2qZyThl1oMdIFr6bMWrl2bKd4HxbQHqWVeYcuuvN28eY+oZE+Rykaysqf5BKLZ/J
QFXPipL+Qa6/v5hipKnWeAAyiZSViCgrvXouom4D9fn8IOO1akaIeKRESjoVy24e9ZajezFdTvL9
VANwhNb37QJumt1luUVtv1GW64GjkpWdeMVZBoMimI/6RKWQvD4KEepxcklLQlzt9MbnrqmNO0cB
HiuHTgCp8txSlSOHlec0K9VMnLs8UNTPP+f0vWbcKRk8437lGZ+XObzExg+6jtpfCKdl5KTfMzA4
10I0pDC1a6hn1nYU6qWLTToys0AnIUHlRw5lI0NCM3oeQSeeFpPsUTM62hzOLOuQO3RPfg7l79vl
bpE6teb+6IF1FR9BNqNjwqCeh/vBV9qzxd6zhG1Ab8/6WB/sIZgOrta20NNiSnXboGpFjmVXWm9z
5HS7IYkIFLdqtuEM/rlri3+YUKjUfCaRctA6thCySfvAB3Ulxo2q6Dcj5S4/3UvgB9ssZnR25/2c
LN2mkep7DVz+x6Wt1HMztD3/tmxJ6cvBmOBvhBck3SQoznzROm/gSWsi0mkHxRfN/QQpsvMK0Vl9
18RIBjpjmn/J/ancugHl5WyxIXqu1ZVTqNrGE8h8pKDzsyWQm7InbTNAdGDFwiOb4q0nh9Ck4fas
FFqeQTx4i+Go8s58gZe6e9DCrH/QNcvfDAOKN4vNVqvgrin9vTQNFF3CMisoXY3JHY/SKJsYYoi9
DaBD8Fx3D0tjP8etXzyAznTYKloUcRZN7QG454JVbKt3mQWajRLTTQy95qEkW/3aNfyEmthCclgo
MVP/S3W137VnUwyHFgQrFcL+RXptN/w2TN50L6eCgL1mtV49SJ9rlvvOtNMn6YuUdgUCJ33RPM37
NCA/DMOLZysvEUx5DwA2m3Phg0gVowxqg1uv81JECLS+OUrHaAX1g1e73QEmLd5HRPDi6ELlqGpm
h+AFYTIWHFuw6wKAKUusXB0RuSoJw9vsmy+sgWMohrZVgsDfeUMID0EaFFfZqBbSUHOLgK4cImj8
09GUDdQ0qhrsluBceJGcGDZhUkI997ZKMmrFNQh1bzt0JQJBbw45wxo4tYsVBzImU9nZMG0fuY59
zDVUYwQvpSqk9pDlQitY0lou48WNcCGEl3I8tW11aEyKl8Nk3hfk/2F5CvoH39D5vomekdzFaABe
ySn/tMR+MYhTH35BMkA4+rKtqWAATMpp8dZXUur0Yw+eQAhoj4PXOg+TaKjKRQW45nQs1SLnIcws
58HSfGffjomzWmympmgXKpzO0iSnylhobFZtrodgFFlNOrUgiG6XWWzLZbyeiuMebpqzFzr9kcJs
itPTcv5s88q9ycyO80gxdGGjomzffBx7pXlOTGcfqPoM1qQPzikI03Ukh6aTbNMuaA7SG1Xjt9gX
qXrQOZ8qvr0yCm4ViO/ZECJawdJVo+U7aDmivRzOcQWKUgu9OznUahCfSv45N8LunidVepuEPgvM
wzA1bGVUaVjKqq7B88th7kDYqSO4bVZ8be2yQGkBOqBjUzr5npuu8UyygTs5RAL/imzotyHE/w5H
4Lh2kPq+fog14QlAi4XYPEXlndfHDcW73qZVZ+Pci0b2ZBMhRXV2qtCv4EDHowC3WvVG0kK4yTCp
myfDa+PPQ9J68UuZd+3nUu1+aF20c52qeiwHVX+hLB14ZN3wphiFxssI2mMTWIO/l97IZL+PaokB
AIPgCeXvc+IDk0pEcM0Z4gMl4CfplPPj6s/UZTckLWEZfw1qBYZrEa2UEPvPEMurlqVuUv7UnmRD
8ZVqhU+D1ZdPFHPOnCWpkF3OfpKu3ZTtam6aEKO+xbd9sTdCy7rXHf2HnyFINg5aeh0K7pS8TsKO
Dxrx2olGOsY8t4/BmH1q7eqXSUzIc7e8q+14fYvv7OAUh/NdJylKBfm87C1N+w+2KbP+U9wyLY75
/hdKO27MNEjASvsw7kwmFcOivFRvQh3GIBrZ60vyJCs5/uAGCxodwsi/SPttBTnlQ9xiexdTwtWx
4+/hh6ZWOi8ZXPjdlZYpsvfx0+QmZ0Mjr3Wr3wbKFZe1ZZwRKta24q4CUzcaAevBhVWab21S7izB
LS3HUJtEgIcBNC62YTTQMHo3FhM7aZRzlqZ2nfhUloPyCHDQeu6b/E+lsIaLHHHkqu/Ym1mbnu/N
M8IhhygpxkveuRoqOVRqTHaso2+a61dpk02fW5BcunqxlcNSmcHuVv185MyW739Xh6+goSMq1LQO
rcAi35ne1N0lSeNRpxIFJ0Uwv7IoB9cAhMK5DsCgB+FV9iydp02hdbAj/92Byhinx771WdrtOYuh
oRAhWvpXM5BIkmtkhRtCDjHq3OYUGwVZakNvC8vYeiJh4P+ZIkxyztq0ODtj/BiZVraP30zSXtl1
WK4+dkcq2rHyg77Nlv53QW+rSdvvlyx979fqbRnsATm5W23w8rsmjXqIFqg0KKkxWUV2H/7IgXlS
RPQXv5kvBtxYn2etaDe+5qbXooBJEHI//TDZlXa1eUfb2H1Xrind90g+tPMlNIFn7+qQUiKnccbN
O6PsysYIAKj3reED1wKzDbZbny+Le4Livlt1Pj8mdJO/LY4IeliU2NC8VLPiiactt2PoSOWISgnz
3BTzVzmSzVCa4ksz1Fu9mYonaVMjiGDq2eWPG5OPaDap2mgrfaYwQX+i72fF6NaLLctadzX1gNWX
hcbku6+hXX5blXKwE2Vy8UquIW25B7esn47xTtp4OYrWlR61B3hGrkU5IfGBzNJT79njHbyZd7EY
USZfPU2w8O8gTZs3cigbzvB/AJSPOZ0kLG0s7+qT8ZaTpKml2noPs0G/riGGpk54nECS+UgzjqV+
TUHHm+Uc3bdiJO16aJtn3h1OcuSqswlKUZ+qvYPk1koab02j6ldfRyrM6GCak7ZwUI17c4pXTVbH
W9tTqvuotMjOQs17SB3NuOf/7QJ4drRPvU0CRe3N8F9Tqa0zyFAo5u7NU25GxbewonDVhZUKsiNF
2SZz5VxMGEpOXqOae4dDkYeeesgNFCzqZ6uIvpPhqv9y4j2KGsGO+0y9d6iee+g83V4XVYDN7jpv
VfBufula7yS9tpLAeJ9OfMXRGrUPKljIY4rEzcbQa/tC2fwPKBVCCig0JL2FaWkWmw1H+6FQO+rN
iZB2ZZzKHi7rX9Oo3fx/We6fript4hOy79K3AUj5WqQvW9F0IvMqG4qNNjGA38tikhGBPmm7Tlf5
hYpYaZPz5ZBC0Cfw7tZRjpZ1qZLJ4QLZF5RLnTpg5UJmOXup+pRiUecPqOy9a0OGbWry6lDoanSf
Dy3Vv5ZhP3IahPKU50OuhA7pClkM64/R6p6HhG+wMjZrayDHyS7/fONXfUe1KruTl+nbujIplRHM
qrph0cieaGTILNhZO3FqHc3ZX7NeTlfuaNBcj2H/nWKVU0VZ5ecAcqM99eX9oYr8GBkb9bvFd+yQ
uw70O4VTvI4UIO09d562ctiMbb9FqCnfy6E/D/FGtYz4KIeeLsivELo4T9wqXwOYrCg3gnqrUlXl
Dv1ncM059GuV6uqfRi3/OazFeasceonnQ0XW//TKYfZQmtspUH/08+zB/GqrqA6lJljfNk9ARw/s
YGwNxRL+M5tM6dU7OZJNFmaCyEL/EQ9Gnm1H56jbHPRzbGBQDqMat554WacwphpIAlFoJh0mUg43
L39qJiVKIjqtLX1b6gPcs29ur7KMciNXvC1LZe1qyn1l2yIVs+7TvjhZSYZOIHKxmxn8+XfVgoRB
9/5Q5sHazloYnbrazZ+NxPiOiGe2L4MAnE4XFHeycf2xvQzuVQ6mpqq6zeI0lEBbWzUSS2NXDQcI
DV/9vKKY0Kv1lac7yn0rBEPIBgTXPIVtydKMd/ayygNzNbiQT0Ztx7kBYXIWDLT9ce5RuiR9EX/t
dDgqbcv91g4BD7qkhCe+py6jG9oezojC+wZN0Det7Otn05iSE69K2haK5+FbwutxanjfTE7qyNSW
KlhYXXsyZ/eHnMc+gMc3ZSePIxWP5CM6k+duZN0oydTx2dRs7Q8qStHuBCJylFtH2WRshUKn5DEl
dpOyiSrKPtW2QiA8d1yYhsvZuSs9eyM3oW4s5NryYK35rXptkli9Fo3/tY4C7ShHspHOOPFXA7Vx
d4vd0HXz0pXGXCFVqTbeqz0b853tR9OqVxEVnCGZ23r66O7lMFOsT6g6r1FjRRND0NaYWhzyU9PD
i+wlc5g1K9kNAjdpVotLdVs2LbUGMpwp7wJ/dpH9W5mt7cHmOI+XWDQBpzD5pjaGL05hd3vpQH3L
R/okKj7bZk7FYVmHDb/rAfSQ7IaCdicWohbigXO5NYLJ5za+BXWk3DS0viDEEphpiYpu4HPT2H6G
Dhqj8FIrHBWj5zrrh1Zo9zTA5Xmqx8ahzXT9k9r7P71Q38WnaUAZjvcEd0UtXfB9dpJ9HZvmXzDs
H5u445APkga2j/7RbpziQR7kp3o1r9QgD89yGGhhuK1UqMncxPnUjDP6SMn8h+275S5tRw4fPaf+
IuxFpU9/UDILLStfYdI76wqE1KlQx+iL6SaQGXvNSzfBAplF/Q9pdrMh3JfGuLKyg80e7QRzN0zN
omf+fTgp4yDkC3HfurfwELgV0uGQ577N+bDOLVpDXiBfLWsGnvPoUAexr3NnuChBMSB4j5SVNWjX
Di1zEzFfbNKbqONwkU1R5y/KGDj7pIlt/07aoAYBQ6OX9UrOAGQScTwtVq3yOTlo5H9KxF/R+qYm
qUyHXfJWzMUv0JlX0mtF8deiUbvD3Go6VQ1iRhS2ZIJKO6JK7y1QVoFB6WMDMPvGNjZJoLbseaEp
eQmpW5IYe6VO7F0Jnxls17qmboKg/assOcpX0gqdQOpeqKz4JfbO/xXZ92746ZAC8DebYMj44HBz
h+LXZRkZLVXib8Lxf1//n5ZZbDf5+LcZuQWzCn+7fJpIfJpIyEPL6OWzWqH+FJi5sdKUptpwxlA8
oDCWPziiB76AAib7Ki2ymUNU5OrBdt6Femk7sR863Ka8rTBWU8ZtzO+2cqZc2nTV/n7iLEuazKwP
UbywTI6RozDezbEVeCuN5+pd6Q5bTQ7lvKxMC9KZqrlTA8rGKfPru0sEInT5ZPLq1Ps63PDnfr84
vLbrzw2HjrePYapCBEzZIOTsPGYcO3UeB6W6VbmPaeOZd+BeTtKnClMxOBB1GBNvR2IoHW3ZDdta
87yNHvMevmYH568a/EIN2rnF8Eu92pD3XOQq3BW6R9RsFj/Yv/YIq8ud4yYHN+qs+9YqUp6vGSlQ
rVGB6MBscB/PpnUve25QG8egbZ9vcXJKMKT/yv18PmT8Mzj4ZobDn8ShbYxoZYtVZdyylMCFTk5Z
nG6X1ODKiKjK2gwi2zj0XUAJXlke5BCtc4SALUqR5NDNoPqou2cEA9wz+hLOrfkwlA5p67042pVT
GMM8CPbPiId0hb5N/YjGXP0YxeS8zFKn4muYan7MNNSZvLfJYJ6C7SYdYOuQQxkn57Yx7x4mB8y3
uR/Wa5qw3ZcNtdgaqudns+h/Nl7nnAdeGiiBh2mJYqpfDiFZXiGEAB2nFTdFvYO7HM4JaAYrrQo2
coV3XbmsjJYeHwYR/tCQRppVxKMQ30QSs8zQhG9j70LJNIdsg4Vaejlk6uY2pgrVvdyiJi+AwcIO
v7/zWHJSIebDes72mzpBXsNT3lfM2lfOM1WFvF/RWEmpIMNM1g9CH107JWMZXSLqXGGfN05xlu4C
zjgPsUNZ1VxW1omcrX0IzOFJMQaqrGFFXhlz3+7YQE1/JJwiUH86fdEDOBH4hrS7Ou1v9tyu55t9
yPR3dhk/Aye5xZtpp9yhqgglywh90lBV97VQ100TtsdtOUWnWWjvDg7SAhoCertGiO0abFwO/EWF
G+kNoGa9+HbCA0rMrfLJflCV6NCJWKQP3JMb+K9QmM6Pjd0bq6aGtQcuuBWM3cY3Q+uQxwj6CDpz
kxJXvdFXaewl931Ups8oLl0r2MS/ArPKd3bQKBCseeVXj0pmzo9Kiv3QaCfhj2pidkeJZn0HdTUC
QhUiQINb30yBHUJQRCa/vtNqhbO0DHi2DJYx0iGHsikd6tj9AEWeIBScL0ug7CmC0rkY/lyWl2a5
yGIbwuiPzvmajsW8q40m0HbVbFO0qLBd2yBEWq25jza8RgmXFSfVZewM7uKZF6c7DpCy1f81CyxV
fDI8Y3NbRK53CzKT/rOmGPUhNuLofmnsAhT1MK0XC/RI0T08lmglzJH1wpFkcJS2JUT2mtKd176m
KZvFoU0u0zg1DfZWn1F3KC52M8puUYPsgL1pY6Tm+09hOBzFdWX3za2T4RT4U3/yVOdnI21yKB3L
8F1IXCnp6t34bRll9s21j6zWWnqXyb9dyxEXVtoyPKDZfITaY95HoxOuakGh1cLsDxWAW25KxTPO
eehBvSWpthJIo+4S8jvryYo47PXrSUXlkjlqwS9lmvWzDIF+IIJZCQGmICitw5g6Dm+PtfJ1GLQj
lXOwcavhSPJLcJcLezVXP4wEpo4oDvX7sjVPTdjtBqU/xY1VfA8zt+EpaSifotisNmOjDA+2akV7
B26Ns4v0xLpLpxJpOx3y+7b9ljVO/MkoFeehoJA4h+7tk08+5qUITtIlG6gfgDSrDbqBRPNe8dg0
5grN3T8rtIJfEsRtUa5Q1nJkIWb04oz8kblJt5l41944xspWouQ5CLv+ORmzeONmfrtPM7t/Vosi
vuMO+CqdshkD/w+Xt8WLHEHH4ewbk9rNWOVYaM1irljMc8Kfi81N2u05CL6bupaE31zwDiNIfHoY
ssGciCHMJ1un1fdVChtQFCkDD+FfSjxSGEdLG4idLfCli6Nqym/IvDhQLHMKoGQhWaYxeZBIK1CG
16rNkgcJwhK+RoykL4jja6Om6mpqeetwrLYkXZioK7D65ZNTmMUT79IUS+RzvpdD6TAK6oTj2LmX
psbq64veOi+3eDEpUIRcasCmJ536OF0PZvs99oLuLEPIZLjXdrbXywRNbdcqN8lLo5mrxOElOCmj
3oIqOPWPXqZc4zpQ2CwB/LxHsqy/z4aG/L+aUrTiQ+W5NxxqFtAoqve+rxn8EP1mXVkhKTLxME31
BG7jGNkfMZKNdBYiYgn797apR4VvbCjuTZRtYbuwE7KndqEb2U5x5p7HMayuaJRUa1Rasz//c0TG
GuPf1+i0Ck0SowgOVZK2z82kfPH5jJdCjOq8Cw/zMGprRTGbZ6MY2+ck/aKbafIkLRYaIygZWsNO
+qLJc+7NEZ6koGkf01gH1lyZ9+xNUebO+v77wCM7tJT4S+t4xq7xjOhYJKp933EzsAfXP9c85mrK
demOs6ds3RIAJKrvLnSYM2JLc6t/mqBeug313tY/db3vvBsuXhn8T3Nzzv4OcN5ms95eZOOpMB/w
0C2gcvxlkz21g/GCo2CfLEguAJ5ThqyuCrPk5mbsBJo07pxDZhvzaS5hx5ak7B0KSDyTnJdem5XD
1HdA9XM9+qpWxhrSz/A7wEngYJH7SXdiJBJLMDhJD7GrEd1bg6LfJzDIUNzEn8klC8rtzWnHrXO0
A/VzSEkDqR7/tWi4RXj23O17BGw2hTcbL1VoNmfSH/1KDnXIwR+iJkGkp1a6tWF81vSye5a+GoKF
RKnCeznSyqlcu/dzxK38AQ4c9zwlSrIGAIC8yGRPd301G2vklsLvjuHseFOyPvdtCauIDkOWPSnh
aykEwUSAnJkIYZJ6hNFJzuTVOvo+V9Yunxzr8zAM5b5PtmEA9fcMYrj+V1Shczi1mvJq98P32qqT
qxyp+mvTteonIHXdI8m1uzQtUP7ufDKZehqs5VDPh2wPFNjegtP7klEff6xqO59B2SvzoQR1racc
DamiscLx/xB2Xk1y41ib/itfzPUylp7gxs5epHeVmWVVVTcMuab3nr9+HyK7VZKmo+eGIg4AZikN
CZzzGjSnfpwNKUoZbAb6jeyQB61I7Ns4B8GPI6Jhy4/5SU0RBfujtkYBwgs2ToaL1iBadsbVGJ/d
VtW5YybaA0rN/TIuasGbPvmL2qlM5LiMYVkIPz/abVmK22nqFflRExYpaKdAkVH52hqoc5Nwy7Ea
GoCBjzylcqPHFqdt+kfdmz3DUzP6mnjektRj+0cadVcTMaq3aeQHYxplcW3cuNh1vU2OUEv1sxGV
6irQKNij2f1ZThrFvkCF6Ltj9ekiULPqOeswWq8cr1tUPg7g1Ac7FEX5zdWjWe2a2G6fyEnMXmNg
22VvlQc+RR7zq+x0ct995I2RXfKA3fkL/t3unWwZdi2WhuhBnM2XRrr4b68lO0tlEr9eK8TwxDQ0
986cJ8trRfqTn6TmSqbdOqtNcDcKmz/zdT+1u0ERy7RFcaie19aNjvbHhB7MDq0I6ynRImdTdlm8
bua1dhdVSN8q3IG7uakOxnQma03dl5aiFfrjEN/LifJijlXscfDoeebRj0FQCVsrdY/yWqox/P0r
+c+FH/LoMXzvdvD1xgI6GsThpu3qdiF73K78s1s2b2PUtNb24Dz2H5Ojgp2Fj37QQhsNbqMVGLej
buNtBoyVWmDC/XUOebPsuRpoY4gtE6e30WkIuFbRosOERJ4qtDdLDYAZN6236f18fDcmtKf+Crcl
SrsyrDp/G/5ltLxINuf0fhktw0EUfXNztI0HVXQ7dk7WNkaN/skc/a+dXY1fEQl5UBAgejH1yIJc
ZakwNyu2P+00LeQIZBY3fefC5vSCAkB7+8mItGFpUIG/YzWJ8qqqNPmdbLfgxvtZF8rtv7K0xrYr
N//I/OKMr4x46/UKt6OSrLZDPnVbobNzcOpWOXWdq6+nvK+fEDbv0ZWrh695Zcw3HvMPEkNbVIcX
beZOTx3AFvRJVDBe87tmVcA9/iaOh9pdYxbqky/Qgu0t68/xIUZRH+M/4vP4bh7vOYyX15dv6K/j
P17X5zq/jZd/z6/j/+b68u+v5r/fGfP1QAHlyXCt74HR9l9bVKCnOMEfRixg0oUI/lvZjpSB/hX/
9G9DZDoHRG47FpyWtUM9KNp4whvf0WtDiq1SPjk6msflHMe8eHxHkWdp/ohnEO1u8Xn8JMxuR/ak
WaQYrhxrM66qRZIq9rHsDQcDj05fyR55kB0fTXlW1QZTfuvOo/bQBsOw+4iPWm+RKQvUR2yd0WVK
Y/2t6OpnQVX1D/R2U8VBb6yd+t2AR81yQIZlkxRuhbQfB/y0qpNsyjN5UHrK5b7Z1Cih8EhSoGgV
U3MnD3HhNnfhfJBNzxqsJRIvzeojVpkteWzZ9pUp2himPy3kPDlFdowFqrJwOivk/R31rZsMrN4q
/zkXVnjqeke7xccIiZMhsbHTVHEkYW9gnrse+Zc4SQ+l0+KinoDm2roZ7t5otysnEr3w5hyoyJMx
699l0+MQsr1xc7ZbzviIO8j0KPAugFLaYb44x6DdjBi7suAIbWh+tn6F3DY+NoOLBC6wDJSP3apc
+oOAUZDoZ9lrhzPPCpTYWjOC6bFFiGveDbOYbJaGarivUTB+0tAl/COJrw5Khv7CtsFHTDNPEFn9
dZuwbtFzYAed2r7rMNz6Lc5zwRkJqHmLafRY+aLENexUJwAZoCHsppbFQbYGUiMXeVZe6q4cbucK
z9iVpSe8ZwNAIDj8sIZSH+p5CTPxrsqKId9W3ciSGUG9JcXJ4c6CtpWhBYXSj9F98ep8ORSjid5t
oax9NQ0PsdZPD7UVITmLsNxuUC13LZqg3ogBx1hN8YeXJp4FH5ss2OtRO7yMItIWbAAzfBjoncqY
JwoGeGYaDriUlDwxfhwwgfyzyf4oOihuiR49WkBnaFDdc+20S9YiVE0ijdtG7OOJMzfh2SN612Wr
aDD4LxnOrK6ZgyUmBb+2i1p/LZTZQ7yO3QsFt+pogi7BG0rp4EsGwYaLN4uygR2RCaHfywOL+4uh
akgZ+miX3eLIDphKca1Bbt/nCcSUUJ+Q3f5rihmWPXnD4PUjNCHSuVMNEtofl6FOirENT8bb1Bph
ymUytdlK8zBCrgDj3MWTbnxCir/01eZTbun+WSDmuZBhNdZx0DDtVw1VS+r9YoMFO7ipmITiStFn
uLKa7au4cpVVG1XskfLM3Eydll5E7Ge3Q4rVCcbQSGDbQFHOOcjKrWrgw2bV7XhJ/c6GfaM570g0
bwrTz7/nffOaV9rwYjpqv1b0qD7h8Naf8iYvV73eNk9dmXorSuThrtbC6YX8AjAav4J80WvjSyDa
dwWsCTRBWqpvsb5J+0cza8wnFewUH+/0kuHMcw0m90EOKuevDJwHbeGEKC3rWbtV1CHelCb6fXBf
hmejc08Kz93PtkAH0xgA54QhrpNQMtGlG/rmczlCocudRNwPKIsdew0cwAhS+3NJ8s1wneITyvvJ
znf8cFs3VvM2l4zkAFx60cAds+5Qdbr+qIflS0vedeuTC9hVs/Br42ra04w42sSVEx6w8YUEiZjV
ErMv/cug/FHqyvgNQCl3P/jiD4HrhDujCI2dqD31vvHR9kZ4bPoGfggBLeVr5YsE3E2tX30H2+q6
c7CcBeqQ5XV0dGcFaXnwxkk9gf1JN+MMrfiI3c4EItOi4Qt167HmgYHGW+wYJkHnx3V4b2yMULFX
K4tsOPiTQ2rx91PZlgfdNIeDCo3kPwepjaJSdvb74WBFJVcBwBiAEUIqQQVkZoRad/ar0LovqqG7
Ru7nyDSwVU/SIDv5o/cg+xy3se6DolN3VQYmtYdSEC1jKzDXXW5r1LDmto/K7JJbc47sG8NdE43H
QmzTEpW/sdC13VRRkobM7rAO1qj41BP4bwwsu/Za1yGwf7U/yxaCt+21sAUZ5izW1zImD7OeAl4F
2hkjEy4lY42nv6aa0hxuI6xXPfUPZCgmtEQ7uFs5WAu8Y2b8Y6k791Tvo0uiupjMBOI+NUrnPkut
5oCndriQTd8Z9AtuiqTwOjF9rrX+MOggXRQ3nnaNYpobFh3qGwBE5E+VfT0o92SeuvvBKeODsHR3
4Xv+H2YRz0u+2cPaerRL1iYNdbPFgILysx5Hyar2yprXTzACACV459QsWBwHyrqaVuLYBmpNxTbv
Lt5sV4BE7PjYtqAER1NJX30f22bHQajOtlEXgOd9X3h1/AUXP3/RpSbGHj2SarGodcwgIqAZTpc+
IReLF1YbOfctib/1OAA/hDaubZqyho0B8GBnZ7px7Fj07v2Ot1Go8z1CtZudOfXxHfRvbkX2EF+w
WuSxyC7gfpzNTEq/mB6xN1NJj2DINjjCQntl0F7xT4hhHPKjdhCybQKn/Gaq477IZhF+z4Ix3E5Y
HKTBuLA7zXmebOxxw7ZiU+1XMKT1eOXWfvUKAglnCCNHfNhwqtciWbAX8l9H1c5PSIkkSzkqceB8
G4nAdmSehOTLSiQZsqh63Z2t2qv4TdsVVqil8iICF1KkS3Yi17tHy1eW6ngKrHOXFCGeNUN20LFQ
+moU2TdLtaI3VQO+GEYCX1nNpu6aJBNAWRupi9SvztKuR0e037FFWRgLta+7i5hpZJJJKxm3YDE7
5PC7BzHTcWWoj33UWZJOP7giKR4nuIsHTKa7RVnF3W4AE7fBHkm9xE0Yol+hnWULpCzAlPmAcmGz
jdEn5gnpm9G6NHp9oRSp/YAci74YB9t779rygguE8Bc8au1Z0JZXvQuzGOZImYWbzMh5UvZGrACO
SvB01SMHYkbj3JGmMqaVD+GKdWJ7ujXLztM3jYUgk6AszccQRRsRa6p6UOMany1kRheJ7pV38pDO
xZuKd364BeNsh3qNeZKdamqiPkKObF1amHkkAlRIY/rROTHSja0gfT+CA+NnnJvXqHONa5B35RmC
Iaquf4Xq+axBYdIbRuf4ER9ixVzadVdstDD20YnGsHN3uxx3RLA7o3W7lLwwlqPtqa76P7R6Qlt/
CPLv6bnuRfNdia12YYpyfBTV5PI/NfsDO1t31Tf5F1YANi4alJA7NQuohEGxk82PjluT4lXs1tnd
b/HBbNVVhK72Sg77OOQ5KQwzu8qIKdJCrIZRa5e66WbrwTuout89yEMgeGs9vVP3solSuYbiL0o8
Q909KHwLH5C5zLa+ELjLz7NkDDVN2Ota5B7kuL6B+BJP3uY2YR6W60G2qSdvXMlZfWV2D1WlvmBJ
mp9kaBB4zXZ1dJaTwO7luI0Eu4IKxVnrScSNGs6VRtWTjEWWn7un/qb4qb8xbcM/kFbWHrQJeVc5
YnDqL2S31MdaFdW+sup+4zV4Bat5tK/zwjIwedG9c9nA929d64QqCRKueAmsLHMWqcKacIUMbLUn
bylebR4uYeGYL0GoRaceDNqy8GzxagQ1t0K1ithl59aL5WF/kopg2eQg5jVNxPs6NbQT+LRwG0VR
f8mbplijNqo+kK23l2ZdRy9lGWroy6To0tvju4IhxNe6i/ZFbBg828S4Db3Jg1fCoQ24ObvZqLO7
IRtvewjrJ+ObZyVi2UzudCzjznkOE3sdFBNx9Fe22oRuqpUZw1umk5XukHX1yETgQm5QApmnjzmw
sKAYiktbTNW9F/Sf5fRC6PYqtZBl16lex2F6R7LZ2LsuUPO2GLqz4TjZOsBt98kqNQsKaxZ+rm3c
o+WWp+r3YdfbfyBy8GzZcf4W5nm5VGtNf8iG0d/IK/ZsPW5XdNBtPStpj/nUYOdP5TBYQPu18LMV
dHd6rLOJ4ooZqIpvGhWv8evsPWPogXizQ4PPo7eNk5EG5mPQA8PoE+etN4CyKKgP7E1UpB9VP2EX
iUDBVKgZhl7ZDUXnZ2Z75M7RLiWKDlRruxyzL54oQwyoPLGstErf+S7NvksQS+p7XJPJ14Chbsxt
qGARLnuHmB1aACR7KXuNElK7A7UQbz/rqLi6WKFZ7H9JgjUPf+1L2WoNpl2perLCOrmMipnNVLXh
aUaYFbm+r2p7fGavXxx8PQrWElj2azyc4xKI9mu8YL3wd3E5XhmKiopkau3UJPI3qasFWNAb0XPQ
Gcq2jdE/cLwofu51pTjYOuaXsjfXEoV9x8gTae51XR039SG5m7S5iNPUXyTcw1S65ND3yBR8oD9k
jHon5fgf6A9lMJODjEmAiOyoLeoCNeBQx0Do2MWh7U5MBmVkJdLfSsGdvdZtLE+KtwbH65dqFtAn
CYjC2Tw0+W7FmzYH1SgzBebYmmd5ps9nCPpfBmVKDjL0Ec8zu9n2P2bJDgrif071GuunWXowfaum
2tzpmhZd2jR2Vjl0n5VVoLIuY/LgQ23Y6YWLqxUknktddS0LXLh/8LzMZTfFHf/DH1NwB9u6ZSuO
t3HyWp4HabKZiSs/BRXVs1fOBN6htepQWXVmXu0qhG4XiVsHGG7OrxDzCvLa8jq32fMrmEXnrFJP
I+9ktO69PWkw7bSh+uYa34s8Gr5YRWYseRvSC6Vl6xBgELbRsdu9BFps4ZFWO2slddlZal32Yqsd
7JxSb3fD3MysCunlWFQH2YuYQweUKehPoxpmL1abvrtRb5/hdGcvZsRWnl/VoQn42qgJr1pPavEG
hg95o8CMzpHipo8why4ybok8B6EBaXjCUenN6YvV6NrZC7bv5rHowz+neykSYyEq6mfDTv52ug+o
5c2e8tt0RNjNo++4+tJJDdAYRugtY5dsT2yM7AVEG32q21cXUaPnpqqVq59QSE9F9Kk1AnEgxdPg
aVPEnwZ2rRvVqUFL8ZksXMWut/ro4TBnVMF5aHBnH9CH3tUjFkmKP3arJiislym0/ygS3CnK5B5q
MkvsmYQBX2MR2flZGOZwkk670o93DvF9x47D+sui90eoKvEs7NPIA8JatfsqKR8i1KnVLZyA5qcm
3jHtHquoh7JV83MQVzAMPTddGaaJAuJ8SNP2PUEuZT92JcaBYxOlFw3F8WXkOO1GNuU4de5IR50i
YmVktwtUQ7VyjQQUXmeMT4NHFiEy6lccCEsq5KO1Ao00JxQQ3EaTO7kbeKi9WE2yiK24eTUNWz14
g1CWcpbv6+0ytbCJlr3q64i83yuJlvCUJjipwfFuWL1H6WqsveJQh6q9Iq0ZbLqEJzgaA50Nj5Ed
mGPeTnOEumsAuSfwQ2RJOqr/cVCne2OWyVmx9haLpq94vqNRtiT7GD2LJgaZhVfq97QGqefZ3yJg
CKSNnenRyLChHQbTP5oWfDakIsK14sC5t6ocv6KJdDPVdPQRrS89d2FKgz7SltgmbAevcPZwt+1z
Hbrlyh0T/bXSrYt8ITMMdjFcSKzheJAW6gTUIPeiizyz6/KbogQOhcBf4mXVuBjY4y6ekvrcDQob
zk61ulNn1/1JnrVZ9OeZ01vKUQ2BijPgI/zbUNzR+1tv2826KnZBYjKmbBa3QbpzsbK6lc16PqC7
Uo9eZWcxw0XycDEmInmSxS9HMT+zVMruZBf+AdlKx99iKztZgiS3a5WhqxzSgXJyEOv+FRM7a4VR
E9CmEDa7jHnzGXn3taLqlItxKbzFS0+vdx3V24Uc8TEhCZGWcp2hBKX510XClD9FhIj8zC8j43JW
3Alz5cbYkcuOn67OC5qXMFKLe7YS7XOdibtw7ECCzC2hpc+KGrpn2XLq/JuXzpocY9o9Ozi64zVZ
TCdrbhbgmRelKXqgE8xUEa1Z6r7bHdp66p7jLhiXKT55ezmXjDfWkpE57eTcQeWGPfaBub39DRoK
I16Ha4KcKyhybVpDTTayt489C+jj7K9XYsFZpTYWil1fvHh2tJtU3Xm3TcVeJYAfIA8FxRP8west
jirHKmY/f1KHrHkQpv5ZxuV1wrFGndNtpqudwb3umkm8D62pcbdtqksQxu7Z1i2bNISGhmCTDqt6
wFayFEF/hYXZX5WZnl/xmJxUF8jZj7ilW8GKwqXFCo0RssO3NMwqMhRY5pBfqIqLsOt4yTArOcpY
asbRgjumtSr3TQT4W2MVvy5dfdzHFDaf+ny6b6oen6CGXODo1N2T7UBGxCHg1M+tWyhAzaRCc1a2
IvhqeJkn/VE2Ry/K1n4SjBsvBoMo2tbeZJK5owZeuyjmU8zjN2bVBfMShlg7s3s0cL3FqokCQDgz
Dleb4m3qToescJS3hluqlbIiZ2u9Q2SUbxeIyLcmdXeYqOXPPCTqIwqxs8MucTSCvo643qjao9Vn
ebAar0FZaseQZfbRgCcjWjLkOjfthdUP1UOmZO4uGKNhO0TJ+JTqw1dS//bXyOY+gl7Cp7wwk40A
eXEgmR5ekcBFTsaO7a8ie7DVof3S6Fj8Op6dnF0NUEBdg3pVnNQ8oo1QLzzWPdzmaMqDF/fmcU7M
APefgz+dujJqtGW6oT6M5uPc31havHTnrSbL+yWGBN6J/LUpVr2jhqtQUZxVmzbOGQfvlj1PxK8l
KMpdZxgO+Bo6fKsGMNpZAyRFbtY7GaSiJW7dVhBANnHtbjGg1LVqNfROVMOeHvDOtbazsRQWXmOT
cjcevmPuUmHTEE0PvsuGE5GVs2zJCVQP1dUwb1VVpWhTFrbtskzq6iqHeDzD9lOu2QsDNeAHaz74
OuIbfha7e9k0Oj85B+oOxvMVyj1p/erFQn3BX0Ccf1D5k98CP46xSwrzRxXuylpNsRgoUGXZO94U
7Nkt+efEDfFDIvfyGPilsuCH37x3ZfLnFXVqIH9dsUY3a+tOmbrGKlTfmVqMpkVVea8IMX+vbKO6
BjAJsHt0X2R4NFTSK+nkbsU8qnCMraWH2hO77QnTd93isybeoY+7GsByH3Cmql+zdCX/DZNTP9gG
W17odE5ewMVOhp+buFsqC4pQ9jIdJ4yWerM6RQqE0804n3azFZA81Frp4B3CmAIBlGYhgx9jDJR7
t1aRqsswI+0onYE1fdxlDYWqiN/kwgKj+Tw6iU4daIIH7Of+uq8a8dLY8zco/4SxmHv2+/CPWwvQ
5q5mtbcKzDb/NJZpw63Vy/a+p4Qr4XndRinBXesuTl1px5PK67stX9n8NUP0pJ0TtyYUmFVcxNh/
IkR7b/lOvMDabPrcgiTlCZYm93ocJ5RPfdiKP6Qa5ZkUXLypMt562GizyvU2H+O6qE+XoZ0aywxv
vr7N+us4H5JSkEf3i+9tigaIbMm44YewSMuRtSj6y7dhblKVl8J6laM+ws3IAsfS83T30VEWJLAi
BwCjvJp8vVrtNPCuRhZ/Lnp/bXJrOCf1gM9VO4YPGViepW6DQh0rAAx9kJfvmta8YHoZfs8MqqF6
y13X1bZZqxVsAU3/oIsaUynF+m6MgfHqlmNABicdnvQ+HlZZUZrXDgmYjV5H9V2rwyjRe3MmdPbd
6gMv3wVDuxSFC0WPghkVlj6o72R3DR8UZ5j+e80GcVuSDkaKJ4+xicvvp9bGR0cDxpUpBbn3WMf8
DaNJPu2wObTg8V5h5snhEXmWfdzVwbKq+3zHXQrZxToyV8F8w5WHpomK4NaOrSqrFkYNk/xf//O/
/9///Tr8H/97fiWV4ufZ/2Rtes3DrKn//S9b/Ot/ilt4/+3f/zIdjdUm9WHXUF3dsTRTpf/r54cQ
0OG//6X9L8HKuPdwtP2SaKxuhoz7kzxYAmlFXan3fl4Nd4plmP1Ky7XhTsujc+1mzf5jrIyrhf7M
F5XcvfD4XKxShXg2OE94oiQ7CsjJSjZbzdKPFeY7vOX0gkzwLoYXnWSrrz3nCdo7eKNbr8HKEsnL
i+zI9QFqVZmjayYQ6jK7ZN02RvHqi1DsxZQ0K9lEazBbViKNToNZFK/tCkR1+hobFIOSSUuWcpAa
d93KJRW6N7PwORPZeWqG6qqZXrFz/bxbaEYOfVwGs1JAVwu8k2yRUq2ulaaM66x245Uo0+qaO93n
f/5c5Pv+++cikPkUwtR04Tj6r5/LWKCGQmq2+dKgnAOmLr8vxqq775X8WZrCGxmYomyy7I20mI86
9UWOYjeRsJlmR+Br2fdi5szIg9VpLZ4+8XegedU9HznxKG4PP0ZZc6bkR0j1bRNVXrVdFn40vCTo
Vkwe5QLZAhsMGSV8CZqkfcgmAZmXMb7i1efIMsmKXP/Lm2H8/iU1DF3VTFdTDVODh2f++mYMlZc2
fu9YnwfPWxuzGrY2H9g/tSzeOLOQKPJAGPwVLMUQrCqKHD/F5OiWGv8xzhUTzvg8W7blWTAgDqxO
KSnEyUAgqmk35DASFgJ2fK6CJLkduiGLUD2XAcixqoqcAqNk269csOF+d5RzZPw2hELwM6okProI
taYuciuDlWBgV/rP75Pt/P4+sVcTuu4aQtM1Yajzj/2nH7MOOHTq2FJ/maq62Whmm25M1tB70r3J
c9TnF2FG6udMpBSiWisk7x9El8BNlIXsKIT5jAax9wgtOzp0qTuu46HEjrBqHjFpxdpzSoKHromS
/a0ZzCUWWWdRSVxvWyXCoCdIWriqP3pkLWZE9z7usXT7qMzIM10xnLuPuXLWx0V/Gsx8+bpyxEfc
G4D9IrHIfQHIy7HIRv/owMjPb+3AwO6Td2sre+15yMc4hASD2wxXzvjoTqI0s5e9ofv/5W6r6/Pt
9NeftWs4mmHpzpxkEIb96ydUq1qN7jsk+E4Jy02fqi4uS+gkCRfiKekY9u9YyJ0jr+pOReMiZtDl
zatT6+HRSLrsPrSi7F5LcElNetfcy9jt0MGQ8YMC49Z5nIwhApyS4+narWy2o53d94UuSDYnzWaU
L+55BcXvvOzWUGc85EKgc8emkTWLoVLQrzZiTkuYB6SSRb2MHa04uUkBX+in0wZh5l00eVdPrWEF
RBnveJ9YO+5h9mkayng79EZ4yaNEXwOv7e8j7hwrDCvjJ78jlUc2w3tRih4q3jApb0kQfFFUQPqK
Lk7ock9PcNYeKlNrdhMAMtLBbXzVyQlf5Rmcom9cAAXLH6G8QQwyatIX050GcZtQlD4M1hT87Mf8
poN+6ZGuDBXuWvksjDfZeRl/Jv0EgdtBjMpXS2dpWj1+yLoFPXo+i50JSXt5Wk+hewvKJoB889D8
YcXUyP0lmPZ4Tpsma7cJgHrLgx/vTDEqe4rAMUrfSm0sNRFglYDYwAmrAO+UKE13JC+PUAAtGbf9
ir3GT6eAv9eo1k+HjzG5y+J2Jdu2bn+JTL/eenmzD9UieA7UtlhZ1ChO+WSKs0sdfWnMRYE2nY03
E+uVR3G+ocpq7jEup47stdR1K3u80Rkkg2HwfKwMBZTXmfAwdi756BpYluwEpBxd+gpdBMubiqVZ
peNiVCNswubBRuNSjs7Cd8dwmtPk9uoZVOmfhyzDqIecgLNlPz/pi7pL1XOkAV9E3n4jx9nad3Vs
govTxOJuzLCwHzw7eHd72DHxaLEt62rr6gzo3bm5Eb5XXQ5ByxMJOCJTeaQcdzY7z3smd9Ut3OhA
LW08K16l+usOj03Kv8Dt3LK4GAr8CqR7sRhPp/IoYxmYVzRBteJCRue5L9DYqNip+2u2wiTAwMDu
RsSc/XVhsbhVMvAjcp6cIs/cIIJwlPC/+bjWJBDOT/ixrJMg4Y2NwOCtzckLVg7birXW6KxwUNc/
wwbJj5ZX2Zfa0e3LGIE6/Ocnh1xO/HJfMmzHcIVlC1fTTSGXiT89Oawywt1YsYvPihllS4es0DYv
C7xFATK9dRYKdujaveRCtEfyyegXzHERoZSoFtZ0SSbFu/qW+a0v7BGfWvYvLCfqg6UP6qeoLBYy
HnhGuCMbWmxkU8uwCAXB8UTWzjiZwVDdLltqBQvyRk3PkxWkm0TXeowXknCjC19wT4mdTz3yRvEM
iv0tnvpLs2jzd3+MxbrHGGifoLv4KVTzG8A4Qqv0FsfNvP2UkE+WQN/fxmfEJWDYDZUIHYdjWIn8
ca5LroosNDeyqYxNfoGVuovJdxUIL+swvIMu30dtXjxikE2Fpam/j6Oirf/50xL/8ZznGeJQCLP4
vCydMsavT5GqrA1BFTP43AUtTtBa/mmya+8+Skvn3OdVv2istn8b2gD8gO/asJWF9oxGzgZL7P7N
6oZkK1o93Fpm2qzrAKSLAb7kqM0HQWXtKJvyTMYCS6dW4ziHSI+zK89xJF1UFlwlXshXxAKxix34
0fSlWpw8bexPBWYZz81oXYIqmi6IEuXPrm59p97R3MlWMCcpmyKoj7KZtmG/rFyn31fzzNJnq+ZP
hrOVvSG48bWRVvXGd/X0EMyQMzCQ7amb+UT2rB3fLpu6r0+g9oBayojs+xhV9joy4oLdQlajNNVG
/TduZvZc30t1m/oYuc0H7s/FLo5qkimJSgojVhlqxN08tG78neNBzqzd0blzkHKbFpaZO3d5ZZ6r
3Br35dwhe2Vca2znv3zw8oP9+Weqk6O0NNUxVJPNmvb7Aq9HirrrXd94H3W/WuV2AaLWUvrbIeYL
jxqJ+5JXkb1hSxHd2aWw79MJ4V0HgUXZog6eXKzOBA7KFng2lerWuWeGi6wGVzP2SJnJA1pR2Vk4
3NP8xlRYZOE5LlCdItUynDuWevt//lKbvy/ydctQ+TobKkxYwzC035ZGsWmVwtAi7d3RvE81pOa7
hrvMT4ehR50PvqPGAmVyFini0negRvqVmXnutUz1fBOzvcdICQ1SK8u9QylC+6ACodl1yTTded1Q
bQqsma/Qz/pFb4zNsQg1cvFmUe8AXYMSSqa18FJvb4LfO8izQo2621n24+zvej9iH+MorMX/5Vb9
Hz9+3XJtXWimMCx33rz/thliYTKxZx+r9yhNv2fZhfS8dzdEkX0OZyyPxOdYehqvUDyyVh8xeRa3
Qj9pGGzdJpRo1CzkaTTNIGKjHDfyAnKw7EDJZs5+eMeRovX4J9S7Q2GgDMYArRXR393g3/JUHepZ
qmlM1j05UHAHEEZ1AD1ww/T64kgdkznmhK12dxsC6uvWNOYhPporC7RmR2Rg6+xa1emTLizzIM2G
cCLOrr5qNTsLEV0IWDTlQY7N0/g2NgXvLxZWGbQ7Xxk2faTX0H1Fqy3aobwDKS/eAzXBnl4AxiND
4rCJtV7Nxnff7d5pljAXUBfRenGtEsRY9bkDsSHSwXmQXUDW+Jdi8hDdnDuykbVL442YgVtBftcO
6pweoiOaik8mgMh//pk48nfwyz3AZjfsAmx1HAEI0fg9M4BkZaKhZftuDyDHyzok+YW7wDpSeuel
NL1+ZdW1vQvmptKD4VaNJruTvTy6ce8lKzwWlvWUsXSS4dEGO8XD7QtqoM5Lq4H/ELmpLmWnq/9/
zs5rR05tW8NPhEQOt1A5dg6+QW4Hcs48/fmY7b17ub3lJR1fIGaAalfBDGP8ARsWn1eFw9JqF7fh
MDzgTlRdjMqwzkYQqV6HsvIbMHcYVdr0MjclqD9cU/Z5FJQPtVQ/iw69lDeu2U3tLXKPyTEM5nSd
+qP0tY1c0aFQc2dVOuF09MvcwSfeZ+pfbo2f3gPrW/OBVYy2GzUJNzJBvLQzk7BfMPD7InO0lZW4
uZ2WA/SfX3V1rte34oBUyj/rROePa6W4b977fdSpMUpJrCl+u9fn+1cWqCC2SSrZ83vLki8hnJDX
VMNeKKnGfF80kvUyxOjGN9Zr38KhS3u5Rq3JN1+tCjtwKIssTHtwJRiMIHJGPfRKqAlNbt70+Yjm
dQo11HGqfV+S+EMoJOU10QLsoqH7x9Dn6mk4svAYwienaO9tFeyLWjRPDgSB86y39j1wNm09OIi7
RbgR309B3WNzh+9RjHSFx8IFhPnYXUXfccbBK60lH9YqfQOFZFhdzKkrWt8PRevpTjzfpmyITsao
aFv1v0IpQu/kk/zJh8gKRtrzFivmm48qccGn6z8VP92ug9G3qgzVdMW1Qmbl434ZlmMHucTSqLDa
dT8U2o1RKi0JDj5WW87GpU60yqWjvp/9vV+BZvjGkcmx+QvG3RRwd3EaFP6j1pn6ewOxaeXkCIS8
aLWX3uKsHAPAKfRLyBHNGiSImbUYKGo5vhWHwm8RM/CjzFvQNO91raHPeytf4MJLv245yG0HvyVR
rx+XxlYnXdS584Z4UteoGz3qtjPdWvLceMrQN1tRFIcxVzp36O1s37flfCvqlAx4sATpSZREfTk5
+8Iup/NHVWfE6Od38U2uGe2Nkf/wFVLFTYqjEaHW6QVbrx/kG4MbR1L0u1EJL+1kjS9GZWqgaVBv
wiHln72GhJEGauVlykpw+TAGvXjSsspLg4uPtNmdI0vjfRPE7KJJGW6Dfh7v1WrSTgv/0Hb6vCI+
iQcUOBeQgvTtC8mGjMLkpCT3KnMEuvzTLdvA8l4es25tKoO6FsXJSaLbfKo8UXrvMVWKpweqtIWx
TOgsYI+MsJdVbzRf146R2rP6G/IdNpHWztDNodmLBnFIB2CfG8fQFi2roXZFb9HSWvI5TMvqTnEQ
z65aYzgnlq1c/A5AEiDS6i1FgCxD1vG5yLJ8m6OnuDPkonzE+utWdPgSqYF1CK1GilCjg9fhtPp5
tO2RmMo0XqHAZhfIAO57D4WVzFFK9NNHD9EtKHNc1MwWZLIu2yyWa5vdcYg1+WiMy3eW1kclQEQ+
zCimZuvv83zQ1qg1VChrEqiwRj970xDQqRJz/I5REcBiLDXv+jlAHidrzZ0fyxNjr229d0l55xzT
+maSVBbsips8z6Y983GGYsVzB9MLk74RAcCm+HVwluJHXZnp/IwL0XIDws1xQ3K5L1j1eUI5IKst
dPdkgJhxVVjXUGZaFooB85TeWVmlnsqBb3kuBxSfUW38MtsLZUmRxksmE6rSMRNRdTapIL+9slWq
L/CGQB+FTgGXputeoeaaaV59mQH5b/1mLreimKqHcvSBh41TtZsnvdmIi5GE9Ap4bs+DJCHv5CfT
WtSHTbRrY8V4LGe5P6SDbqzEbZTausgpYTA/H5AO6NCdTA1Thy3oj686NsZuZQmDonm6xcj9i6hX
ArDb4LuFscH4kozHcOmutpK8czDsW4tepWxc9cYk5QsC+qyZpYRi5zC+TkaLBEDlJviteUNiG4+m
3Fnu2DbzSxs0CW5P0fTViAN467X6XYvzHWmSABCm9LOAGxkTqLhW7NhDlzT3Ziiy+kcSZLfS2Gu3
cxDlMKaN8SYHNu9BmPA3SaIu2r5S5+8mtS1Y641hs/bj1K3RT7w6hpT7rqbAEKz5SjdJHqCSH7+q
oeyww6pq6ewPinQeLXTAErU6iqqPenEmD/7Af4oF56cGPdSk9cyHbevRxKFrTq52GiHbo0v+45Rr
KYhmR7pxijK4ZYdjuxoUDjKx1JnBkF8MNbwlRXmKZW04aqOiX+U2MK74hSSLLNtaVIlDBtAGm5ax
O5CKJDLbsWRwZCV8HBIAt0BfElAkXfSIUod1TfqK8YpG00/G+0D7UVRR9FjKar2ypwzPI2dsz+Ny
KNUYeYe83sl+3p5l2+KwnIlG0a3StdIzIPGtRd2nflU6YntpPkDaUU61Ks/HwckqDHSa+GEeSYMH
gC9+RPhmtLr/ozfCyPWRniLfGszrAMTY+0UQ+KpNnCquAVT6aKkIxyow0noEK7V+J+ntzXsRVXn9
NDWow7jWWodv99jmGBjUJa9JbGT1YwVRcI0xWLi1A7N6zDXkLBnVLdxiKKqVjpGoXSB6uRQjy7J2
IVrSnijaXV8dWGDG70UUFZ0jvETwR0vnbDbls1oG31P1wU9m+StQ8G8xEM3Xsal8N6gN6yGt1WZV
2GZ4C/uv2MTDKJ9HqRoJXk/yIZ34kVKzRGIFPx/PlNXuBoZtspP5tzeVqb1AyjNWQT0pbLL774oS
Dj95NaQ6TX/GrOzcBGuEpyqawnVdAhH+aedqtkrMlDdAjk3nNFTqDptFXoBSN5/yKtcOpT9NN0up
aku+qSDMH0EBp66kaDMipnL2aAU6kOhAqg+i1VFyNBfRtQcST6vajwMqd868EUWyxvF2IKC3nqc8
e0SPSnezTkpOTtGEV1VVfjIY9s9RmBW7Ep7N2kSY8jkoHIWwXymjykKr04cnNWyLuzZnBDEChG2W
aqvS6yNsZjGg9s8terfrcmzkrWjlYUHlPq1T8FncchhWNTClJx0Zvas16P/4XEiB2Vpco3XjRsWe
0ZT75g7HsQJocoVlV2JGlwCpxZVdZ80zcunPMJN4PuPBI+PtvNmzD1BruciAe7IdQwOr8OWi0Aap
pWFr/DyH6ftFpj14dl3ab8GQIVBhxc1dsHxSpob//CRAcM1zXgfPphRIP7Kq/8cnwerdzZLpMpYa
oESXZLxI0YtDnbWbf9nkLbGOQiTr37PypIdUXTYJnAFA+jPO0+V+GUoyfAorDjWEP7vkqNa5+pSp
8escxM0V4T/1KdQSEKxN/TBWLH2GyV+JTnCxsTUGav1+SdhOh1gHVSSKC2Byiwqdxg/HLexRGlZo
k2g7cUckIkFZlAnJp6V1iuJrggXNjcKu/ED0J7oUhZ/vwhSfBVZrCH8Yc3QKnLRww5gtZRGNsEuz
EWes1HwQPYLxGc23/l60h9iO8NntRZQihakom+T0MDnhk904JoIpGrtx2dz6tSYtQEL7BLcUetBS
bKQ83iVJHIM3ouik1Yi8pmPtRFFvTZihZaseQ3u6ZyB+Um0zv7OSPr9L2HKAxCRC35e8C14Q8/JG
eXYUrSBGuvPff0FF+yOcRYbPcWSDWI0JS8j4FM6KLUaTqrEHdnjjtCVAOGtkJWcGRj9DHKvFTDs+
d4asH80656Hi/wrRzieBak7GjZ+/qbId35V1kdxVmFjv7cRoSY/FEMsdtERlhIm3jRxJ66ko+xe5
Z2LuMq29Bo2N2ko571NJ7V/mfph3swGMM0Qc7qXSUN6YCYFdTB2HHPDh75dDD2n3dsOrMyx3KzsY
so5tVucBe5KnCXi2uLwp5+JQkh3GgItu1QKnyPWsPmWgT5/tX5/pOE1ytJ1c90SvwEDQT2F0PIp7
oIlEsm5aSXY8eiORwBsVhbmbEvOFgOHt8lHlGGBitBHRNlEnDj5WPBsddd33S5FzVk56ZT7LmOie
AvwVd4WWofe2nH3U/a+zv/ezYufX/Zz/nn26SxI5xhboNDlE+bbpJX8bh1HksUGbl13afKtkYbox
ur5YfdQFSjev+k7R1uIy0dDrauXpmdVvP+osw0YwbVKrjTHM38GBI4/ZKAZvXiDvDY0w1mwMKFU3
kX2H/nvhmXnYvaq98QB+LASEI62pgMAk29VFq/rmy9+f7z8S2ZrGHgFAhgkLnbCtaP9Hwig32eRE
ahu+IlQTJQfT2jVa/gDBq/1h2t3WmBrlixzYhheqlnat0NTf1+FsbiH7F6cC9Xu3ADjogrDiIV8O
ErL+KzMBCSqKatNe/v4na5+zJprlGJZGcNPUbN3WjU+BM1ORgygkK/VlnsZV7MwN0AcOelri+WxZ
7Y5tcuIOsv+rTh4tLL7xs3PVTO9frbw5Qu0Dbq5AsSKNAHkqy4bXALy+mxmZfB7QDLuXpuxqZvLw
Wtb8QCqWMrssXEGbLoNcPU9tTWhz1PHXLlImedOxFWwTaRFn4iA6koEf8K2Kin+BIGj2p4GJ/7ht
mYgom5YOngaEyu/JI1j0IAzyxX7AZMA00qo4kZ8JFiNvTq3lkKlBcfJLOOcEsPef6kVR9PjoK+pS
o0CrNdXx+ltu8qnfR/Hj2sKBuAOrKUYTVh/uNMTNj6HhvEIcIAbS6BMGDVZgbGy9oXXpAhPUG2HO
34gq0FrjnpF0RpuWRnGTQcbGqbEjfYcc3Xgnl9WAmMaNERfcUup5NoO6Q7VluUDcRPKr0AUWEBzF
TWCYTZcE6zjRaDRdsvbLQReJkmNKjJAlJ+n5ZDmIs7bRCxeZ5W79qSHP0Gp3RUeTV8VTFYRk6660
kNNLZi/Uov7BSs3pwhdy12U96l7LoRpfYUwl9+/tJqFRFsnNSbQBzlDzvD0VKZ43ZtWi5RqECp4N
mnxKlerXmagTh2Rp/dRZ1InWptWtvRGgTjPMQXmUnY7gw5TeGkpZEhf/z0E0zjaC95tCn8qjKH80
yzGSxiQNRpK0Dn670ixttGXmVZaDDC4jVrrsYi/zMPCQ5Dy3+XV4n4YByW8wa+3Ivy+ti5sPEpw5
mUTQAuImfZXJt0a3EW2iV5TN9R7V1YmFyjKX/69PVfppH/n6r0+Ns1H27NEAipDNMwq6GDSmSO69
NiBZYKWVzhXipn0VxUGdpFd1IIqvIcBw6kc1v2Z5+xV/Ye2Cqrx+EWemr7MDxCXDrEqdbeIMuEQ0
xOzzsZFoqrUofhzEFTW6rh9VMskHt1MSZFLaQToDcEGMTc3tTSib0lnUfRxCMwi9oIzSA9Hj5IiG
Fw6Ay5k4NJI/Fa44JWuVbtBGvcZdmJ7iIEcByy7ztc3PsKrjsl5nyGygKoEeNEGuEeJb9zOoCvQz
hj6/b1ri1sOkyuv3YtN1tw62Qaqm+4Vn5DWhl6rs8aOjc+gM3SWP5xPBn/QckMND9tSwXb/Vtedx
VM11ZzTzVhQLzAFdfZ6SaxU2wVPNikVxUv05nacewvJvV5n9TQZJhuVmGxMXUJs33ubDBGjt2TeL
elsMbH+KIixRtIzuRAeU3ibXCn3zZoyc/miUBRLCo1O+gQZdbmCXkr3KAQQdERZSb7pJn13RAATq
lkhJ+9j7QYm6DIKySQ56PbLVg+hgVGhSSwRdehs/1dJLMl/vHwaHTauPRhs753qzkHC+jiuEEwEP
JRDYWDJrOz9S9Se9AXK0NMd2AprbZL+SDbW5tkNjPCzgYnhfSM9JoXSshOLcKK9yC/EsQcwIymQf
NmUGL9dpj2MR/CJsqGP/nXxCeYsH2nSpq4r0FBDM10af10rUSlf0Fqa7ySGuVIIh3SW5Ot6pqCze
dvpJtImaWrFKUDeh6YkisYtbXdfNA56K4b6JNG2TyErxMuXNRnwX5tj1XtjOzSVLK1J4k2G8f70I
Ma/yvMhfFY2XGlceeT+GY3VvYPgkrsyVBAm00oCT0ADAkfTAWTvjFH6Bq/H+Q6g+InuDjUanhlfH
VU6r3DNrhBGkHsnLXEfbtKngyUFurZz3k0mc4CT0fvLfpkn+//T58yO4T9509bIs+PgIKVCNf5mW
1T9nZZypNBnwpm5ppvN5VjaMoHUysxsfdX22r0naXbHvqF6VDn/MHo2WrSjmyHaYtUrArCYz6A0d
IchpWPlFIPUJX49VejmCeJAEpRhI/H/OJN1yWGVM8VacvbdW5r+kJpEp+X3buqysSEuaFga5QIi0
z3se9g5NVYKhftDrAeFNVHflWlN2lo4Ypzj7qHP+R53o5xRXXEPdScrISqEZk+4jgtOHfq6IPKaO
f+jVcj/lc6xtldG3NlPHzPNexp1mg54xmihj+tp3bbrSmto6VA6CokZzH1tSyqrMzPdRGGUMzxTj
qf+O+6JyA5VJg/QXfRe9iABka83GyUwUa//BAtLyXAIX3PSNXZuXdMwrtOai8lntWH80YYv/41KM
ymIVaH79EGSzfsv7x5pvAehMFs5LhYPjZshOz078dBui5HQdyPKeLH/ciNKUdM5VnNWdLaMyhp9e
YiE/7YpKycxeUdDy9x+dxfVEqTbycul7X3Ft2jEbi8p+xHU8CjRYsprib4NIrlirDOUzIWALJECZ
HsT/JHacOzKXOsHbqH/s25wIL/8jE78CD075iOJWbhmvZRZ9DeM5+xbN8ateFzrL/tHnAbVBNmIO
+bB0iJgnHiOjYqgbHMDWy3Lp/VSsodQp4ZdVpq7xdI0/4mNhVStd6XsfSykUSvFcgB23nTs929jR
XO1Zj9sPpIlvNS3SvpaGn6CYGGgXTQvLS1A1TEJLQxfOl5IX69GR82BvRXW/qQYGnCb+JtpJPYfr
OcWSXm/lxZvBH9Yay/9LmrKuGBSn/Ko68TMsrx5ZP9U4kMiVVqKeb92LsQd+WbRUt0NnNVurdKSX
EPEa0SHFP2qtDlp9QF89fsgjAjTLDeVArz17mu0z7GHt2pQ9KZmlofNJ+KJkJd2qfuMf5yyrVmZm
ODfxAMMFXdKnpi4a5MvK4NFgb1AGyvTcW1Z5mmod/aQpn56heUSbNtJyEPm0RiXCqhLWTxfRWsN5
svT8GZWl8VJjm8CWhF5JNM/bKZAQQ+qi+bmNu8STsb85iossJ1h3SLc9SM0g3Vg5TrLig+G97C0n
7FfiIkwX01Xr2+YeSbPmXMdos8zTDLCjWXZNUaw9fhTxifpVrEq/PhJa+mdRtEY1IQdxbbu4K0VV
QEg3I/fo6CT+jdA/REFv/Dpl6usXf+rKPyjQuKX1H23iCsk31lpiymBC9knu+8ZLNTY1kh0IzgHA
JGSfkKDpVXOfFos0nV/K+EpZ8bGcfOM+me279/rUMYm6gZC129G/ZTX9Q9Q3LEm8rEEQANJSepO1
ZeuGC9REmrBryUJbv5pzNVzAf+IHESOr23cAaxDnXVt5ax3eT/GrsQ6i7JOM2WK7iUYOkyxiOPo5
n5CxbCqset7rqso8R/IsHf4BrlnqAuV2AqrtM1iwfAXl1sfRWz0Ed1bsRz/6odriVFyEbpm9ZRiE
x27ZXdkZG6FbJDGKFsH8o5n8q1nbwxvuO9/nulBe1VkfUQVD4G4k7O2iEo/Mrm9ZSAqm7CAgsDnM
Q7KPnmZvE+RaTkUncdZoLV5Rtp15ok6qocy4Usg9MnEPMgjRFv3On6L54zp7wHosDOdi3fvZ6DrI
nMM1TYK1ZFb6hT2uDJtVUfa5E3dncFvIxBlhcy+FrJXtue6/oBR39QPQiq60CvK+f2c3RQupSTCb
BIspCDLlGM4gfxb+UzthTWFqWeH29WgBQONAsA/6Q4lnnRPELEQgs6rc/gYFtf4QhM2LsviziYOz
MIm7IDtjEC8dRZXoaoaIQvronK4++lohzoOKEe7SuDZWqjoFVzVrZ9yrzAlnulQ/t7Hcr1WnyB/w
xVLh3mrBmzYCgWlYQ7t9Uq4SZH2+FWOyKPAp+qMTIX4o7lQHyq87FYtBq2ZK6taUauNMaKswovBs
L4WUZeg5G+YUYbehijaNJS2+CLRYqR7DQ8Sf0wMJSdQkbnecZKdxOYuVKjsFZd3uChwI38/C/9Z9
ai2CZljLUPlBB8gHh9gorJLlNDRl+SAZHERRHAzNzs31eyeUDQ0Vow262ompeIVSRjc90pupraXP
QH7Ug613zUo1oTqjl4EyWEh0ALpadmOnGj6sSwN6aOVqcDr7UAWh81SnnZea+ohHCtD/fOinjSiC
+9rjJGc84O0Tky6GAJaivt3h58pXzeq7iBr/C6btkZcVi0CZpNWbPI3yE7K8YJmR3d1Wc9DfKs48
eWEIe11OST5oS4QpWGJN7RDpezuvnz+qxJldDfoqWtwMZQx/lCSzTziS22z64c2hNGd46lIUdeIw
l6xcXDiHWETaiPOhGHRbEwDzFPJhCOmWSCmI8ryUxyYAxSTKzOL/KQdZ/azLOZpfufwigx/Oajn/
yQYR0c7cYL8E0CBMdPMOrLC5Ce0yOppWFpw7e0k4SW392BU56hco+/7o3tI0KX7mKhjSulbtR4lh
D+BA2p6DoVYPhZUl27Tqqjt2nUh8ZFX61mO4Ka5S+vIaTIxWAPd8j6F1+/fIn2r8TrshS6g7lioT
FnYMQ5N5nH6PeRGjDHtbLv1vRrHIH8xacMyI9cHt+Kk2QfOWJfP6xeiQuY4xWPeS6DypWOMpDbRi
yVCia6eOe5yQsPyrfI0VWXGJ4rrZd85Ks8pom5VFeBfmd2nSXgst0A+yZGgHogUYuhRl6kV9BwJG
h2zArklfFfKE6teYygwd3A4GLRqfm+5Z0SV91U7otxG3a7fQKggnazVUkTbE1kI5mAv4xpJhBSEo
/aIqiGvl2kv8A+SsdjMXj5jROSB9UDBWyW/iHGXnJ1nxlW1Wd4+SM2NUFJDAhGtv7MimZh7ESulo
xfcEPVD1Vofmakw4cfk9NJsIFemjJFuk3FFIdXN8WjcZyNTV4ONPZYep5xtKsYHCJW8GP9U2s/Gt
09V83xNqWVvExz0DIdMNEfDRs+qStbfR7f05SndwccHKzOCGEqNwkeiF0ImHmhTxJzcFOZ7EQMM5
q9xRjub7AdHoWMK9cQqZ86H3oimiJtYaHJO0BnhXbibNVt0kHEjdJ221khFkw/kBLRlpUL8mBZJ9
vZlX6zzwc1eSqmyVBWp5F4MGBFKgnhGxVs8tHKdEiTocGUIPhZvxAODYOeJgiPB5A0GKnGF4n0Ca
9NJRJeSIrxsgxKreo8O3Qg+TZH7c7md07BFrKF1zJGIQz923TK60E/CZtyDUtlbImsmsijh3/X6q
DkTDgzbITpmmP42xqR2CVrZWiYF8L6uWwIsVp8U70mzIsTywq8tOkPmzU8UgPYWIvnYwMurYL+9D
vXwwjDY7GBGpal8/Er6+IotlvjD27kMbc3d8x+0wPxeaGT/XUrpVrGHA1CpqvIJ05K0OmK6vdTcN
LdAPZYgBHA56MGVjt+/79tyZhxkYxHpR89xg6nvuUns+hwUAFckiKw4161T6uMzKMLI21qgbh7KK
n4rMH87+RFA2QTPDVmp/103qrc1+1GVItvfIliIKrY73Slx3F3FQLZQTxyrHgi+sAV1VsnbUpgao
nGadSrKx1wEkymoyQ+T7LWxoAdt6gz+7rXwOKtt4gn7o2mF4rIhiH6RMGveT079m8MfPujqCjdb4
GTUArp6qYSzMjh5wI/jJVV8jkODPtrodWcmuMtXyIkn7Jg/VWo1UppdpHM9ynt20cPJwpwdfC0ke
eYxJa1dJ3mGEnoVrAhbONg2sYoWI8socg6+mqvX/Mqwpv2+3GdUMxbAM6J5EDbCA+YwERokst5za
yb8DO1Kfiwk8Fd4xVi9ByGktiU0XpGU0pNalH0Ot743yJ74Z1jZkRsMnJcE+PUkOCVn2LuonWMO8
2/8y8v6eyOZPtHSiAcCVFZVMhKV/YqoosprWWVXGP0acoZD0xnNwkIvbKlUKPGunYadauKiUxIG8
kr3jJlUaVxtAWgkZ4XJGlSOeEBXX0o2mmM2GhAvblqjNbgs5d9byHKqbeRlr82SIPMdMtbWeGXgA
FeFzO8n/9o3/HqUR3zjAa8UAfg8p5A/6JrFMp0hgtn3PEDQ7oLloHkHsrPCRjzFlStHDwqzFd3P4
ri7hWh/n8xRLc9WGeWjY3t+/XEf5Ldwi/hp82ZHIdRyFZPNn7v4IyF/tGVC+O+xC0D3pagy8ix+9
HS6kpaldzbqTuGaMUos92j81KfnWte146gZn3he6va1kiz0LYcMda8Px4EshgLM2sjZKWKErP6Mm
2fXhCxgw+dLM4SVpLAVwRx+ds05Ntx1OHMZahD+wqnyWish31TJ+iLrqnlnMWQflkOFolhrbWtae
oxSjx1hHtU03E1TjlgRD3DkdXxciRF1lymsl6PdZ1qheaMi9NwVKjVeXBY1oKdamma6bwToGUL/w
fcjcbMQNEqHOn04bhVsjal/VfEZasSzuClt3DmqgHIZIukcbLH5KeGtdxXbesgKxQG3q5CO4HH2X
B0wghZTGW8NX6yNvSr3gmrvupzHpV8YDWHB1up4G9GNrP+lOqty2YGodTBvk8thWXXtOM+yYzaDo
PPSKEzeR7Yg4kXKDeYJE/ibCqbSZ5p9///2VP1Y1PImk8AzefF21LPvTqqZAKdWqjCD/nlvyeNPX
Tom9lq8PHnmd+yZU2RaVRNXV5eksqyK8NRgL/v43qH88g0vuF4wKD6JGSvVzHliRrGaEzjp/V4r0
G65u7Qn0Roq6XBaAUkUpRiSn1aQ+A/TYsgML9uGkjGtC2sCfh8LeRIb6hjFBdx4xy0UaZpKOKZoC
8ZTLq2Ho1dM8YAv69z9b+RSqFAMTNgO6Y6uKs+RCP8EzlITtJLgm63tU8/DJifHV6QZ1hfEgIiF+
UO1zywQiM7dPRrgmeL9HPF37Utjjnqkbsio+hCxCyuEi9aVL9NU5NNaUurGNNwFmBp7Cb8ZS2FYe
okqR11NY7NCHkldtExwVG+0JHwtDs8lW+KeY+zGYmxWRU3s72MT6hjZFZyXDLxRzpkXmO332pTHf
WANqzCG56mMFfHRd+T5KLEHUnyxzIp9DGhkqLpakXRE3bhVPb7lObjOEEekl0tStp2C0NoVhh+xD
i37VxH0FG3JyNkGnbcLCqG+1oc3gzqfWesS3a+PresyKxGG1agQD0b25he+mVataD1rPL1m4OvFX
iIFhU71Jum6cGdmNlSRh36vYGIdW0NRdK44mYmH+A1Q5Zz/o0c+OdR+sJbF2Hqc9Erzlrmxa0MRE
XbasGJQDGroRosHfZA1bXwRCtLrHV6tow7255Np0ttu4X0Y4TIb6vhmCcT0gYcYUYOT3DqrsO6fv
fhhIKWYsalRlp0CIuykbVqpXAEjs72Rwswd/OjlqmezCalDcqdejmWhJ7hlV6k1Yn99oloStbIWW
5SA7Ye6SuZBuo/wl1wEw4EShZEf8Nlkb5soqGH4iNp7dN4Vu7vS+mb2WELRsKDcI3C82R7AJi7lt
/mUa+EQIen+UdWQfLMLvDrJ7nwhhnew7vJeW/92so5DVVJ+7iSU5mwQE0kaRo46kc99fTNPoL3qg
4O8ZB8cihdrO4mEz6v19vxgOwlx8yPhR/v6m/TlAsAJwDAfAgWKq1h8CM5o6zHMyDsmPIequwIaV
e8UB7l6DMPZ8xu3V1NXpTYsaGjiJ3lPUCUaaYitea7CEkTRcvZtGKb6MdgeCNrE0QJBxf28ND05h
v03BVD4E5Pz/DSzifJ5bWatoKpkYTbMdnTfv9x2jqURN1mBZ8EMKEL6ZkVQcCuuxTWMmLuRLN+ao
jm4o+cUezg7pIWCx96gN31ipc8gV09iLzVQva2epGcHr5Xt1wC2r6NjvKPhTuAHoSqsdmrOmlPuY
wOFWsYNFiANiDYppzqEeZtnV/GaLNdC3CaTYq5bYAFfa+hxnfr0lNpw8ZH1N2IzRp+3G57//cp8Q
bOK5snU2b7ZsqGBdnU94mTnrUAQYk/iHnanN2knMgPnEh/bd2LdaVCZHc1TMNVypH5OEUVQ3HqSp
MY7ZWK9hLyFAPIRnbZTrk5GFJfrWyouFcf2NZkt7HAt7qdWfIPviBglZYwV6MXKrJu09gipoesRB
dZlz/0sndwxqPpsqeK6PPryeY92hRf73/yvPzx+/N/gfplDV5iE1FfPTS1QPmdHYQZ7/SA1DXoGk
HS6wgR2MtvvA2kcseq5ZlKzAyeRnZw7u9Tb86Vez6iWyamxS3QnO4lA4hHZR7kHEwABZCd0q7rrk
lqHK35d284oF83iSCPfabbaOpPqCofKIAAPhUdiNF52/7UZHcCji2do5eoCnfSrpNyPpvkuSv0bW
HkuNFDdLfBzQw8kdzTVKG7qrrD1WZrf2ydFria4cMSUHy9/2Mkq7uIR14GZy6PGlxVxC3GvnB3Ho
dZiGuE2QL8kPtljznZHl7qSbEqYmGRIgEHSuyBnkp3ZRPQoyp8LCHkFwsDT8YUYnPUlTWq1IUVzB
LxYXdXxo2znaseUMiNObkLqzvMRluE89gOCqN/8feee13Eh6btlXUfR99qQ3EUfnIi0MARD04E0G
bXrv8+lnobqk6S4pjrmeCAVV1UULgP//mb3XVh4pUJB4dtPXoA97q2nJ8uG0BgZus1TMTjlFnb0i
aPVSEk/s4srh17WWqOKmPFJBWntTr5I9S6zK7jNV20hxOO8Wc/mek0Fm61BKu/Ca6BrK5Vc8NCAc
mGPahAbMNzUpHWFDLmUP22/mKPQ1yhQscgw8RKA111Goql0ncONo2ETP7OexBSqW5k+62pJpeU3g
lU1mbmiG8MZI+y5euoM6frOg70851YMNHmML620K1LDNnhD678KWGXG1vJu5EN3Q9DT+HEH1bpHW
2ekCdYjZuLjXrm9wSNsktNY3UVi/w975avGBb6RKOwJ2Vu/UYZg3BjTVCS7tSU6QVM5a8VEO7UHV
odL3ZnQ7kbN1CyzV6aTijuSI6tuIuAv1I7N947mUVt1eWD3sS1E+zpok3y9SHCxmnd1OdDwwz5Z+
w7HEfHuKJyKEYpy06PU2esLoHzwpl3FdWF7KVb5H8b4cooFR1Wpa3W1E/tl/U18a/1LjGrqkKRr9
o2FJ6A1/OYdHkil51anDl058jJPFC2VPgS/LtAbOUEqGk2k2vCA7XybLvbbTCJCHLkVuTDBjoCfr
RzEnWpBnAOdTDfD4K1MPwwaTZW2z9Dqhoo7n/rshIRIzCCg8jrjogDfDzvRyIv0l1G1ZwSYdTYvp
StECvr+Ylhuxe83ycqMg+rwDEVARIFgOB+hVmp9W0vcPGgyukYDsEmWrzeyAwJdll6IbcxfrGLfI
ENOY87WmItF8PDFygHkAb2iUVPsJqFZ2zfssu3a4H1JZctbxoWDzBXdtTj2xBA0Ur+XXbKI00uex
D6KQhVJ2fQmHbXIc03E5JLp22691+0dX/3/+Qo3rflDkPiqwYojB+l/++p8PVcH//uP6Mf98n79+
xH8ekg82ktV3/1++V/BVHd+Kr+7Xd/rLZ+ar//zu3Lf+7S9/8co+6Zfz8NUud1/dkPf/oN9d3/N/
+o9/+/rxWR6W+uvvv719FknpJl3fJh/9bz//6arLl4HkMYP5J1/v+hV+/vP1R/j7b8ev6W+bt6Lu
4qT9+jcf+fXW9X//TTDE33WJKwgFLaTa3/4GK/DHf5Z/52yhhuO6BccimbzWy6rtYzh92u/86ks0
+tcdjqopXF8dyaXXf5J/19G1mhQqBjMEWVR++8cj8JP/98dT9+95gNpfJxyaCmqOz6QjkBVFk8bo
l983gL0zAzRjhYJHeE+iHwg48NBmC4/NTb4x6NlkvzF2oUw6gDs89G/qR/TQPyGBLEtI50G4+PPq
GMJzX5MCGwAuldhG83vWJjb2tNQtBJf+KX7MwEqV2zq8ywMywf3yjWWNonhSapPzFT9Kn83eco2t
BU7qv7vs/3qm/PwZka9flwEG//dLYdOG8iLJWIQ34vrD7s4UdQ0YobNqVz+GdvhGIDPZdZZctES6
+9ML4ucD/mfgIh3mXyqNP766yjNlaKpoiP/i36e5mZs0ukZ+PlrTXvyu7toT/h7xtfeL75jhUWgP
38a9eleFrrqP0X/cC755sO6JIllPTe2pZ6k9SDcYXt5A5Gyzcza43TFp7elMuFLnJcflDf3+QlTQ
vZEGa+pWGwI4n+Ib5VYMavMr0nTdYxvwlH1lk6ffqpcO3b+NfpCpv3agAwSvYQv4z1+xVT0SWyRw
hDFuMTyDhcdqS7UjtVzS+ChsBtM3iE8+Z3tUNtepa4N4zYWJwFjsvjmC4eWWDMyd4hav1SP0u/gj
feDH8efn8nsNhLs18ZNDuNE5vGR7fAPxAw/8xBFn+unXsincwWVRxGiJDee3vG86p7eA8gpbdrrd
OxwP3Ivk/rx3mBhVV9i2r8QSFrLXPpqFTbyrLHvMbaOHqrKtR8rpPD0vt6vhRAe2ua35UJ2zr0gF
YGMLB2JFgvUOnHb5XEwP4mRXqcvDwebhpXzTfTb8VKnad9o4xkHXt6O0YxVd0klFm9H0J8xJ2PdJ
cDQwgtn68jLiSFEIrCBPSPJK8ayK6JVs49y+Tnv9vboNTz1F0/3ExvVKl9gkHOq9Y90lgXAsdtMx
Qve0iW71/Vg5CH5zBw9u/ZYDNrEHGvtz5SrfqRf58uAXsG8Le3rvUy8b/ZjaT3c1J3yhdK+r2+Sh
Z9+7VxeXhGXgdqnXe+V+DVQ/xjvmWKnHhke7SJ8hjkNbP6wvbJcttziFTv4aH+QDrGZywmpXIGyU
uEWgvdRLgXEzS9TqwbI3n60UZR7GEDf/as858LKjnNj4JXEleNod+hs8U4atJE4lo61xrAeuKyO1
s94xjJsGesImfWOA6hQn+U6qbfMxeseI1+17BtnP4aN5Xsm3ODItHgF9Qiza6sfiNG3F3iuUG+Pc
qZ6Qe/WmfJ/8snbSTbPJXyyX8wRO9eAAcr+1CIe0qwGljjN7vVPw22HnXzTFPJp7OX1ISa48VVsw
Wzm7LFsc7CKxjWw3vcjXJ4365yqDtafQzb3+Td8kLtIkybNiZ/U6VLG+ddZ2VOzxoaudq7Z+2koe
ZB39o8VHzg8I1tsztuxTopUH0pamID0sm7DeqIYN/OpYFM6wjQ8E0UmAYB/ZKCyiM4JXFp1Bd8eI
iExb+swfYy/fKJeMiNeAhKzNfAsCWA8A3dJ2Pvavi7tZNvEjBA+BCVLkRFDT3KvA/yF8676Fbje0
tnwYx+3yXO9mD/WQhWMFtIstBEu7FRMbqnfkXFHkJ2V4tM6k717iXUqc32W5E59Ft4BpbIt30gnW
1H99PnL9/cn5xukIupK38Igk6j5J+2UuJzP60yZdbjYdXmiigAO5MJ7NpPujhPlLBfPnY/hfDuHr
l0EdYABSYYKp/zI6bVvGYWIoNRtNmh6uX8JaWBFF89faJYW9FL0jrg1X/D9rgX9z9MsQjf71p1Px
bcEGUA0G0OK1C/2Ta0aJGlWfra7bSELxrCwAF7UZTxtgCLoLMMevktbZuZX7Yf2URixmJPOtQgzr
hjqBJ4agb9V6eahgR29YUfGrBpbGZ5tjI/oSb7JhPs3YROHjwsqSkFQ7iZionknP4jMDq7H9VsR4
Nd2xnzky8jV3rYpNoYIPu1yV5ka91rhgXnYZO+Cm657ketAc3UgaYh4GyyG0UkAXud71mF58XuUG
FrINqy17MQF+wSO/j7ROPlh5uW/SenQxdwhEr0X11uq7G5JJEqRmXGQhCSwWrDS81HlUGH7O6jia
CI4dcr/ViSWZB+SshV81PWGCmRQoIhSMoVx9PaPKV8s2EPQQ2kXbsj0SEocZMb8b5XgL78F0edp7
jgPTLq3Ob1qJ9F8RrASBec9y3Qpua7GZJ+Lke2j77ChPbWcnlXiPNls9JGOj2uWqjxxUcm1XmrDL
zGWDsfys5wnauKXwkeaSLUTEFd+k+S0/xFLImUqL6fKSw2ucMwXWIkmxZbTdgdoUpj+jtBDk6+aB
jcah7wCnqmvpGuLExWeop6VVFuQ56vtkzerR6j01lxHJDEa+GUdZsMVe67bgYyGXpLdKJXxYMt9Z
qa0PmvwW8f3alVl8osYMN1oN0Gxe5ROmu0MsaAXpYLrmy4n+NCRk16o4zBn7xnidKRLGjhqtRQy/
6vo9KJp7sWbrkklH0Yw3Al5Eaf5sZu1urQVifaKFCJr6qZ7zt/g0iHHhMd66m+PyPg2jBznpPlNz
buyVF/CqoiTUuufrn9XJk6bE9FaAejTdihvNUMk0kelsmKmbkSuhtAZPW0G9s+xwVRlYR5GmisOw
8og27ZEsXGTNAIlVi2caaX6VVjAnclUAHNJ66Qg8RMlEqNvD9FTWhSOa0zVdODJ9Yf5aeKmLQv4w
1zKs0GU3LWXLwYemkLwyIRvwcURDy0Wh3zIlIh2Hm6E/jjwDC+y3nEcnXw9A/t26RtAw3ddIB8DX
8X1kbs3SV13ioBQH9/qciaHgz/mXRViUQcaXEuOqLA2P9CinN5uNym695Aa1UGOiaiegrM4a1yQD
DKetPc2GnbLHa9EYsdEMpVdtFFBPQLmk8Cq1rzR+A4Kyjric5/HRJHbFUuKtiQZDrRPHyNAir2Qa
UqKNc4KI02j1vRIxZUiK4oSAAjZuFBrMqIzrpdEOyk0oICKwI+O4Km5aLdNWAwWQ2zUSBIYpqG31
ctmkxbDpshBusgYmaF827Z1QRWGgVlHkMiRsnUqLpV3UsRetOfnsGtOSa45ytFnGcScNnWpnxDA5
9Q8nipjsCFPwAZrIZMbzRl9keZcDVoS3BSw1aHrzNuwZxZcCuYqp1LW2uii1N8U4XmZ1ynaG/pZm
V9PLj/+UmM/lWODwIW6NkTzvRGePS+b6p1H+4Dci3a9aqTlGhHm0aNTxiqrKGf7kHJ+zlYe7eJC/
GugvvsyG07tN8AjZ4mm96yaHcpESoN6YbneozjDBUKCgnObFe5Ef1418SWuvc9sDSUMH6S3PbESv
mYMi0rpd2QQjxrws9/zuNzczWW3fbSB5IxXCjXI0LzZALdMWL8JMtRS/dTeqT6q9aIfH6r3YU7KL
OPNs+YXnSH+BKXkfb9CKIY+FJWOecG8Ync1JX0huofJAOWLvIia7UnWP4i37X4nyNHNbQHgTDhGb
vCLT2Epn5o24Q1W7vUidsxg37AX4MADzhoN8CPnXrfmJNuMrGS+ko2apqwJ8GvjA8btRPO1puiE1
qVxswXLKjKrHyWCXHK3AeKoeKOTJvLHnJyMwAvGUBAayBC6xkkJD+c5fV8wJjvm+wkizjaDpvIpt
Sgp8kLLZlXS33/cbqaFV8UegWbsqwvLEAQoGIj2iqWi1QGfAmXmRTMjDZjZ9heoK7TYIS+yK+Kj5
bSPPLXTEA6wszlIN6LZqdw1rUC+Z7dq81ueCN+m3muTM/HjnhrNpX3iTl+C+EiCucyBwnzhtiQ6F
TRnOKy96zvsAii7F6RFDp6FQhNap3b7IdaBIfjk51YKy3841R4ht7YQ2Mdny5lDy45ESF9qa6ePr
1d3phcc44/drCXrRbpWNzOOh38zEEkxOih2RjZJg972deMm54tGiuvzSIJy3+/a9aq5PT2N3syey
ieQYP1n6LmtsuhC9vJvG7WxdhCNHmHXUtJ1+EWpv3PCyKIQtDzGm4CK6N47q59hz+nm0ZH29I1rG
7hkyUTOaD8YRwAGxmCaKv0/ics7rU3iif+ouLenM5V3/QP4WXzt6pfR9KW/q7fhJT1Yi5v9SfPaa
h+KNnaOo2P3z9JjMZEw41pFfm8zrqw2KSL10EKv57T0rNcBpJJRAXnkvaNZSd5ScAcV/T7vpNKBA
PdXVjtmjRqm6urK011PPqr3QbVG/M5Tb1Hz/O75fcTjI6bWNo4QSPJDghmg/tJnTNLbRBM0jE70l
2vJj8qnHEWrqS1U5pWmb5g2K2STz0szhQTRoJI8Ey2o3UuMZ+3Bn0oGa9DU8U+giwBq5PEGlK4ZP
Q/YUrUEBKQRt47AX3tXSS+4iaTOsjmYFDYXY0TotBTIVpAqHeTuCOWJN6/PKVe1QsJug3Q+ZP+/6
XXZII5fKJv9cLCd9Ea2bHGjYht6WyE18SWSuV+8t0VN0czCQnIrw5BdeV8vqXBHEg9NWtrCROTOG
99RD1dDRmcebcrYN081e8qDXHYoBGrDJm58SfKmnPghxxOJIU+zuKsZ2WNoKpjPBy6Zn0L3ppqEh
J0YJwfD1xc7RvHr5a0s6zOTMOLvPdOTlLssexoAqz3owLWd4RleuzIHpKFvAYy+Sj+b4MQ8Y5lwK
EfSATZ7IIfGVx5K5gmfc7CvJQ+FXePNtQ2zVbX6mn7n0frrFS68eoDIZkVu7Fgf3J2yaaFMcVT7v
+KIG5is/w5lO14RIsRuDcbWjmp86L9zVg11WufMpIr24dUTDLytfPIZ3fWP3zkBXh1zMpS3v77qT
cEHheD/wlxfzbFX2K8a3fcgghTLhHM4eCpWBU3u8TxffDEgOI27Jt95lr3jiCu1vkbxKN7NfHaNj
+wElcjHorvDKWCdBcXDjqY/1Owv0Ayes+qAck8dsH21UeRcpO3UhA96Wr6DsTZ5BfN/W4q1+Vg/G
ffXExJoCk1FliW6aV522IT0x92MGKu2WZVq3W0+0dEduGEYh9IjJe2/ZbJ6wbMT8shqugVRRdQo0
OOGOx71w1Zdmj5ukVr32BQbBNe71ZB61nsRR3xCCMQQbScSiz/OEEZ+fpcrO4oxffyunDk0qPotw
8EtWXfZUUSygXaQhZfdPVUHCXNXfqOf4QbBhhkq+eZYD616K3SYHaoHY1pEzGzF54oHsabex7CqD
Pd8kmwRvqnWEcBBzIR0bHR66bX6PratsedlFz8zwjz+OOdWLdsUr0xWUl9JrEW0oiyxvuS2Caped
o2SnSO+x4KTmOZoOyetE4ZXv15boRzZhe7MeqHgPHP7DsouyfTg9DBKvdOHbHpvAJBwoveX8sUje
za2HbDfeL178IT0LlktHMB3yCxMI5UU6MQBhfySd8u3qN2eptxFzFufolXuJw0BR3qzRHw7jqbpL
Olv76P2oc4pnEQ+y5eqiY/EATGT7HfnhgApL3MO65OWPc/0YmVThpNIHrPUUrNGSL3HaXdLX3nBI
/KQuPc8vYXiPqCijAN0qvGJT2UXwNnjrYIevEYGSOCQlr35vHqvXKrxhyZrcpbdmvWfRoW3Sy7Xw
FPzkba5sFfV2Qk6Gne3S06oA+fHGZ2lT+2pAIi0ReQxENmLQb2lPhwPrz7gNGtkfvkzNxR3GsRk1
cI3s4WKCGTuG9+XG8MLL8EU4UU0V8MBapMhRyrrXjKIjiVGPhuiEt9VZdaK7+qZYnewNH1LzrfjD
a81843vZFW+yci7YX9HUAaM5jPtp4iVt5/fcecnZcpbbUUTste13ibe8qoPbPHKqK8SL8VmZjR2z
fXs/1jtuEWVjPumMKQvbOjFQelN88Yu/SFowRduZOTMj1jkIkaVh15ac8EFmernX7vDuaLEf5+fi
i/hwc/SKL82wy+y8WvsMtKlnlr5CSJhdo0LB9MS1uIivKuOWXEXXLtKcEAwSvaz4NVuQ8L3qsaEi
F9JOaGwnEAnNxOp4aN2cEqhJWhp1z6gnLt2QsRrJpOphoUF/KUsnPLTKd9d+tCSa3PIzLdxRoxNu
oy9qmPKEqys5k39HckROlbCDd9m2bOud+pIO1Li2+sVKuCl3Wkb7YQ/wyFAt2/ED0Tqfxsf0yn4r
I4Tivfmia7TAY7VO+E2+6MxFM9EzY7CwtecI88/1FnLwMu/Ww+IiWQ4Kqkt30u3pCAHk0tZeqQaV
4Eujiy4OoOAxgRNuL5KvfopbSsQkaAuHHMtDs2Hgx/HSeCSPXcptGsSz070PtWcw1nxo9lXn5JPN
TXFCpXg0sY8G89f4ZUKKZDDtFA8Ijw/lh/UQnfpDgc3j3doS0HuDpJ35efM0L/5SfkvrLdapMndo
vRZgtJWdgF39MFiusaawaGXsiDSMQsDUlLD6G81IdtR5IapaVnmcZ9R1u5UuNtYMcT9FubSff/yD
JPaHsehx5ZIa5vU5t+1w/dcfb368348//fgwY4o4yMF1cSgP0t6aE6n5470rY61RIN3mEeyRIr2S
5lARabOCul5ET8o5w7YdBpbYymAfebxqJZoxG+gSzvbr5tp0DC09RWyBadC60QFjkbiakZ0TK97r
msn3ZvVMbtVC9EeBG2Q1RMsOSzwIPbFitjxmBfMjmcNDr/xETqmoBAPU7yJ6nWG2NrmtDKMsjTln
GEforPuLlOmxh2ab5NAitpOiJA6SzGZbtCi4exZbbgOlh064ve/g1LtVaL7JyHsoq2sX8JZr5G0E
Q40cNWTNrTflLUNzOSx8BTLgU5Kw6VdVR0iJcEuivnVG3LQkTiY5pSdXYdVU/V1DdWQqsWtZqWm3
pD6gyQesInbTXh241+tsZZByTfVL8zOEj9UZ8UEc4k656Cp80JXzAaMjS/yFSaYqAKGppp1ZG3uD
yymMm/2oiOh+csLW0e9x24XnPAlfVSXrdj2cM5QxtM+oVGi30X9kPjkC0MQMHEQRYW3ybV+LuSur
KyNxdLreklxzJxaKiqJXt9FkPcaFgREGdRbWFMSDEcCV+YVAc3k7TgJ7sl6/DdO3nGCdXWhJX2qN
UU8bzdkbFwhvYphw/wpBOqj5BccHBQBKEmeFcmAXK7wnIZzv1uhcAIR8KYYXMh9hJon9pRxWxssT
q/zwodG+JaEmWCzKn8Y4515tspmZmvXdlMZe6mbSFoWQyUnJ91AsktfMqjfJBOfOxfos9Oa46Wck
3Y0Yf1+B2BKyutaMoLZMY7wJmeU1w/rYILXaDKnQOQ3QJzvS8bEBVyQRjy8my3Sn0uLIVlgwgc41
u0U4rMe9r0qW4CSpLGKuljdifU1hU6xgzVTUjGXc2628H9bnqRGexzJG3kZPbSlMG8fque9pxn58
bJFq3yJJa1LNYT3RvzNPSwwkJnNunnJdbOx2ER96UX0p52wzsEsfHHLRXbHh1kHD/MSpHNuDGfEd
GB9S2D1X2rSLCxpioiAS8tP7R5wxVw6WQq09We/t7EpJ+K7qlMYYKPZGRcFco5cxVLuy1IuVSy/t
wMQRqqbd9QQfZMgJqnHwo5qWQY5ZoaRNYnhJjkWjLaLtHaAITKMLHV0WN0ElJTQznQhv2jiDon0S
UqjRYGqpp8VLVk/v6cxNY5ZhAOSW1qPfIo3etfJQsugZNVtNkQpViFUVjpRcpFuOO3DocbJ6faEs
XgOnkyjbRretEoD+KHEBGNHDMKtxQHrjSF96FRY5kiCeZ66prrN6R0gewjh901QJlaRkZJ7Z91s5
V7JAIfHDzoE1OsrI3EKIlHLbNUz0sHJfT1ZPAd4ADHTAt8O+LRqIWbGIOpraR6lZrmMyxK3wpCC1
9HfW1CFtFafHQu3R3Ms6nYyxINGAhQZ1xCHlinWyiOalXhjB6oJfS9VZ4aHl1SmXm1alpNVaFaRs
NjynVU49krOL4QwvbqzmSTFp0aQyvRg9eeqEhy9HIrScNDIfxim9IWfDDWU1880SnWpFLz2Psexp
2N3cFO7eqWYPKIjV6OsW4dO5gVkMuZitgvlMSWa2pdx6a3I61wo25jxwI408V0DNW3uZ+xXmR3Os
GTP0ffgV66qrjMMzeemp0y2omPQc+F29sFgT1XnXweTr5Nd4ppCt+4uo7yOpPrLX2NRGwwuA9BFr
ZnFfdK7YNRT4eH8WhdkMJj4Hhby2RbZ+L1rmca7bYJyQfSW9OG2Ltv2ECWAt4hvOWK7TckCYiNsf
3yssXiIwL5ngdxnb31aLDzncb8ajOQUPLc5yedMXa0FCS2HfxY1TjsxJFUG+6QemIi1xVGxdp7sE
kyexmclZbCNHy3HbKQ1r3xkN/VpZ91GbEv0yLFysGVCWbt32+rgL01bcVy2h3KmY36F6uYxX+nlT
rJQnIJJtjAV2UY7nShDe5hHFc6ycorGEZqSdppmwrcwaOpw+tJI4TUzBmP28A36iavxVL+R2E2Zi
EBM9yuIsuqoeczKOrOKxIsHKLmvGau007vM4ehQN0N0VOTSdJgXNlOesViemv6McdJxmqNkyxh0j
0KBVfiKPXA8w1A1EqO00rVzfVi3ZS9EqbFNROhcmNWje14/TnNNE6/39jCzUCSfjPPA6dZDkRcxF
CZYlUMoccvomdq2RSls1GlpALLmfNYobJvVGUYQgqRn0KTlIz0QqCQmr96OZ3Av8/E9EtRNumr1k
RkbOUB5TLXKRSaWSsW2bxK0K6l20hArNU8EIGecENYCa+DEORxz5LQ0muUt2IgwE3aT0HWtSOmKU
Jn6Iu/qUzdVuTE3D1SeMYJFsufFKfLnCXsdZGACpeGFsSV/e1MxKnWkucqcCcLOK0qYgEFNN+8Ez
BUmw44HI2hIQrL7OGA7lxZ1wbmar3DmdyPOvh6uvxPRlEiIW9OHC7aL2xVar1dRtzZKWvaj8pjLK
IJ3k76kZGePmnTM9jIKoeaauO82S0jpAfuzkOGGzCwpCLTeL2d93hclcs2+34WBugJszg2i1M/DQ
xCVrZpvM1jHjIXKSEDOaHgpuHXHZsLTK8+S+ISQeIav2LM+ku4tZcclC8XFq4yXQdGiBifWMgZNB
3zj7mjKBurCIhh8j/UUFaup0KZ43SclY0pSGLamGz9MNTEWSX6ADarauMxMwrzNrTc7vVkHAIbXe
t0CBqHRVTfWkml9j0oceIDdqTmRKn/jT0AemqOHKBdyVWjf+GPZ3UbetcuMdN7PodqW+i4rlO62i
2Df1EYATj1Clqt4wM1+TBCq2RCXDWock0sz8VhvNh9Fcg4IB9NhxFxZuP3e6S1pXkTWOPJaSU8rS
YygO0c040CioqCOqcBidPE3usyIF6WWy+sKcsYHlQ6U5IoFY/STHNTmz0Vgm5hpRbxxkhcqAg+2A
yWUhDeIchl3l4C9ag6QcT6PiC6bMXj6+WmzbUt11xaTufvzpl7/OUNO2cUXj2mTvCZshT1IabTeh
mfvTmx//zWwXy0vE6DVKw2L3401D+sf1wJK8oqZqCyX5Ig6Vsuv0Elux2PlWZsnuKAqiLTZRD5Rh
ZMIX4x6NJBrZ1CRUaobLiKiKmWZO5xbV/W6MooqwmYoZP/7KrMl/vhmW+iwUiuFDPNB3Xbq0pS1r
lbGTY0X/401Zoj/pL5Y0G9fshp9vEuQF6qo12xSk1S6/vilQHu40fEq+AX2pmEymYopW3orhJAfj
oGU3OerSP7xyP2V4P9fdv6gCf/nr/58iQQkt3p+EAf8iEjxU0OLKt7/IA//4mJ/yQElUf8dSBWhH
RC56jXr6p0RQkvTfRYKfDFEhDfXqZ/9/EkHrd1EUAUfJhCghMLiqB/8hEVR/h9apoR2URSLDdFX6
30gEMXfxDfxZpAHUFjGiwv8UBIdIBX8Ry0OBzeSQBfJJX7pzKLXK1fJbbsqGa7gQxO1aVga0cGVf
DDjO8jF5xTPQ7xTSqJkoIlNp4v0glqOPsQLnX/ltskbJ6167yGZ/p9ZtiosVWdIyarIvUVxTjDEL
b4ynTqvOxaSdrJhhWFbtTPEhW/r3lSCZykiv5LN44cJSLnE2f0AjCHT1KszOFvEcWygPr1tIAfZd
ztFuazp8jFylo+pVxZ4IwlTwwazrEytz1BlCElTf0VQBw2uD1mRfLg1q6cfAGwOw6oMTwXCK+DBb
ijnZ0yR6yYkFcxJj+aRURs6I5dNs1WizcqCKaoctzmLyOL7Nq5idi77yBqulB1jb9MaQjb0wxiq7
g5Bqalgid51QVSZW8tkM5p5QCPRFGhKv0ZUodgPRrIJqpqhO2JsX1AUO7zEHcs3to2Vs+2KIKrHF
GAZ3i6uZ/OTqjIUxZfyLANDXMX5j0CxMd2CTxtESu6m83IKsLfNZOzUEsGOMYs6nMiKh8WLmiERs
bcXbfmQDNQhl76wZc2a9vu94DXiCBNtQVvMXqWUz1cj5mzQg6lOg7fugcid8aPpK2gbburS7WGSB
2qTjVl45iDsAJ9NN3cQ+9FZ0/9cVFcF9fsJ+Ooh4BHLygdhbGK9SPt7BYFR9gnlEei485OyYe8xa
a+xU5nIiA6DdJyY49kwQ2AaZKjfjNu4tlT00nwMeBi3d1TtqFBQnOdqJSps3ijZ6cxqP2zyLaf7g
tW/y69Aj1uejAD/XSdeJGRF4ZqUUNb+cTSlIDPwDungg2v5ditIB9oDxWkK3dCDwavYI69UmC6iJ
KHSU+o2+P3WFvvQEkdVaI3FnE1THnE25UWR9J2CWta02nbjdG8YZ8rclxvU2pncXE1LJ2pnuAReI
N1dp4iqt3Nu9Hu2J3Oiqj0zA+J+WzNd17rdAvXraRZH5QhLLrDSyksntWN7F8VMYW/lebUjp6hMM
KgJgCaACUCg7abab2U7n5G7uHFHHQ9yoHwC8aLXpzNqTIUylzz1sXveE5DKmuYGCw6CjzySQgK2a
bREBPRO2DVlII5WDHFAy/cqM8ZPxVrThZ88Bhq5KIj5ykf2EjqFbWF5RuXwZ5XxQELXbfcp8smgG
KtyERHZpzEoHJ23p1Aklg6Sxu7PqeiM0VwY1Q2Umb62k7GIpfWk03JlGjWuvnWoERGXvtuN1f1iY
XptgtghjhCJrWQzYsjc8a4Vdz0YUiBCV2AKKr0nSu1SMaJkUnxMYTrX2ySP+f9k7r+VImaxdXxER
eHNa3si2WlKrTwi1w7vEJHD1/0PWN1Ma7Z694z/fJ0RiiwLSrfWakpE5ecdMPnRddRQGdolD5w0Y
XOk46drHkW9WRAcrdM1VqVfmOUvke+6aO7xRx4PTJ7BPYHriJ4ACeJ8U2TofKglBLP5WB/GdXvli
E/vEdIeKTy7J0J2y897a+OW8wLNiRkzVdoI4utPtcgRMTdYOtbBdoAVkE/NvUUWKX5ajtW/68J4s
WoxpJQGG6Qg408qJpRn60O1MW3v3reILxh/vTol2QWE5CDcs2oZh222aaHpM++k2Zl6OLIsxAZ2E
5zzqcCqjjglOSwbNTfy9GROWnHDzEPa0lvW40fpjj+z/fZya2alzyUGV/UA6rUymAeDrLNFAg1t6
yoO4PUlH5Psg0s/XTeqIlgSW2Zwu51z2LSd+WMfSSmymGZ5Q6mvDKQPKdlIlQ6J9orm/rGyR4LaM
vZnr9ckYRc1My69PalUtMuEWWyey/3TDLOc1WiPjfmqDe1iLJPKyilATlBiiPTK6b+f26JpIVA+h
DNZNbN/MNNRo5cNigkOm3cWEoPQZXnqC5N86MACf+J1J+l8V1aKtyT/PPAaMnpzipBalNIpT2ybl
ZVVtM7rR2JSxrNcacuePBt2o9KJ2Ey8tYTqLL1aC7noRDrvInL9W4JOtrPKxR50POMvkh8lGLlKz
DGRnWCB5Z55wbDn2beHuS2Fkp8ZBq7jOTrHj4msSvXZh8diOICwjY4TrFd36nR8gM6PDtBZ1VBxE
Zm47Y3lzjtHsRBc9jW5V6mu1jeANbxPHsaPsnot8jE5+iYJvOx2iIjkgHhTtsAR874jYdile6rl0
/hC9Akjgu+k+9RCZmcPqNLYdabvIrE46gIMSyXobX7cKLERZnzzzZzC44cGbql3kgpdtOthgERZK
WNazCDRdnJBH4oZV0ehoHkVUddvGwp0JR45t07lIUY8BHXhWeCQ9K1rcSOMN9cvj7zSSIhZSMyf7
0XPGJ1uHplVUSFJ5RBrdON+Hhn4TZS7iHt7wXTf0akdQ9pjIptjpORNWRLQBaeFDVtgRmbQwQ49H
fQGW3o/rzh6StZH7//yS+jm1+LTNBHi2aSX4okJ2mDEnyxMpWtTxZwI/a/WURFLX2yJpfqtnc13M
HnHs6+qllBbI0TLQH2zRn9Ri7tBOmdA/5GOqtGltMz8BZWbwTKQ71vuCBP+wvI0ERanLwgoTZ+sx
6yyzMVefw6xRfSMbDFajm3/MyVwEGhCwJ8wo/SmJf8R5/FMbMV9YN8vzHZdP3k+YPl1XC2Sei4Pa
M3qjmLdqV9G4JAHnAS+nlTdl1T9HqH1Cs3dwqWMVADtcrzSA9kKnipirupq1VD9Vulzm8hPLHajS
h59R60yJn33Z8J3++xBVUpe53M71p67HqG0Vmhf2pPnRvki97592/tdVtePTNS+3evk5tf+yQT2z
D3/jQ1EdFfr9zAhkhEiKRx/cjuU/XC/94fC//pO/7//roZ+urFa9wiaU7fc7O2dg3lhtDBwvjc8V
qg7RrtENrDtmcVA7woloxOWYIkqyarV4dp3VLqd4ppJQ5WPnyWvzZhfNTFL93EeI5+9FzCfQc2pS
c10i0bxCOloCgezA8HkVk1zNzMktq1PVuloYcTkcRGigWTgY4lDnfrepW1KwNjgIufwJG6hD3Zr6
RqcbRSNnCAjjuDik0aifpnIELmfTEW2ipL73iuYUL/GAamnD/eWTU6tjgo7K6rquNmrLl69Kn06p
ZN4dho5hUTWUJ7UQQ1RdSshIjRs7ZRwQFGNxUhepCpwvia9zvSGMQxzGlp8v1FZV/LBV+ta30mFA
QqCmwVYlsLZ+1by5BqpbhGmg9KRafuyIms7AJAJwUpn5nAzxe2S6zIOWeqsW3VJKGQyvnBByiDnl
P8rJPAWpRds3j+fMhibSBv0hXloMYzRPHdmn2q+7TVxF23B5Nlb3q5Aasa3lWkxMuf2lFLabzkd4
3k3kr1kuxr0h2hXLXwoz9ylsJB7pqkFQ29RjoO31jpx3vT9z6TGHCUza9SnWhcf4PCPOcir8wtmE
DjhnYRKRZKT0bUBJZVsTTfnnEJRtqxMI0G/1aDhbXeToNUxLG6hrYwMh1jtOofVlFOmeIcG46YCw
FWk+HsYJa0mzb8qZ4GqE5LpnYq+8vKwg6+6ElaGYvdyCuq/QTTAoMMFWlB2jNwvo6HLgv1+tKiEi
9TOFDLAaqyqDhZViDqB+pV96qGH5Pa2N+WtqPZsnikZxqLHjzYFuSWRzCgB1GLuVEuCoZx9yNHNP
/jL2QXShOfEt/Knjori8X/UmWnXp/3wxiW/9Jk7NeDwQ6G5lAbWE/AWU3wUzOoTNBle8bc0jU29G
fdaRPlhowgOkAF+p/o3apxZIg/9TVa5v8vJBLy/7+hCue1VJHfJ/v1RXDiNjj1tV5dS3pm5GrRZV
Tg9/XVely8Y5wcBYjzxYD8sbiLTehQKItupSp9XPMtekJqviqKrapajqt7o5Rn7/qoCZ+qHrLUd1
6a9Hxola0H+1l34/XeoGPH4N76GlSNgEHfNosr9Xoqz3qOdiV9PGsU44kMMvxXB5agC/HRAEi7dM
dVJfqipdF9dt01zYO/iMW1L/609tkPpj3WDQ5atioEYnqni5+3oe7530dqw6lLMpt9UEw2IMAOY0
eQsVyv7hqxuxyW37pn5UDztYGi5Vuj776zaIzczMI0dbXQ9WP3ldvZ6rStfXeN1xvd6nc5Pyuc+0
ljaMR6Mazt6LRXlQ66rm8cQzEMTL/svNz6QAyVhIfaOupd6pem9qEczvkaaVqPgtD57U4URVohj3
PUMZ9aX8vajOvjRVYzW1B7/ON/kyeEuXhWpL1KoqqW3XVbXNXUbB/6vj1MEy/CkNBEUud798yYP6
QK91JvSXz/jyMautgUnaf3s9QZUuR6ni53V10uWqH476/AOfz9Jg1Kw796sx6+laNTOqG1Elde7f
tl0PUXtNNQpUxetCvY/rqiqp8/7rVWsDfsPqeoo68NNP/W3bp6t++qVoafBHpBv6uGeOvgztiSRY
Ax7Oqq5fF7Nv1fNaLv3JdaMqXbfNRUEVV+tNBwQDfQIaiUtzqy5+PfTDHlUMkT9aITFFk7y0Xe5c
AvS/VpQP65eiqlcftqp1dbyqZ/+cGUBpSPJ1n80GIT0Gx81Pvd26pm4/5HNGKi7qdg5qr/sOU5Z1
IJ+zsbTWetvrzzQnqDOPtUd2BkqGN/fNc521R7uxQP2S8HsrSa65jaU9m4jbPAwm9HEzHNDTrJMd
asxo+aXAcUBUjLrrfEHjAAUpKySo1+b1zTwBg/WiLj0WdnGDbijhRuIka9Q3orU/FM1eekTrhtHd
aaqN+/yHL83JDF+hXyZVczHCuJE8NNW9qo71ugiuve2HLlcV/3b4p22q61bbLr/wt/MuvyCz4MZt
97oO4F8N6ZaFr+rudT1Yxn0joXPCYqrfXNbl0kBdNv51/6fTXaeD1+F6NVnNpVFTpxe+V6b36sgB
SuDOHJtHtWNSVfDvxSTKl2x99dNIBDhd/P6I4eGmIzv4eomNXqmMf3rlTa/VvOjqRaa2B773W1bk
9i5pxYGAnXeSMA5JBjqnwUcECD3XB0OgAUte1SqH98RP6+8+evQmMrVvTu98CUf9Z22G0BlpnrcJ
Q/+DNPxqjUATNLyklMi7IKDWG7EOqwU0H2ld0EZOkW+KtCOuSZxx32kopX5HlREmXMTIEDBSx088
oMUSHULZZdt8qlC9nTsINDG8yiRvD0HYgnNxsrNBP3ugi/+Wuea8SSoET4FGvbhYBAO/0wCeFuBw
LRMkm60R5RuIghEIXzX+EoEP4dkFnkvFGEeI3oBKhjgiSuFagHV1MtUhEEzE8JEZrCk5/SJwJud9
1LZk89owB1lZ/dKM4B6FYHxskfvA0PcPuqaIY2q4wNcxd547L+hYY4JDYK5B6PNhAJATT0N08HDd
IziwbavwtXebR79IN36aYLTt8lSHPFmbP6yg7O76CQxK0OhI9jg7D5OAbV6Uv5CHOTqL0F0VjyOo
ZLh5U1Y+NJUe3DPv++kFsXbSK88/eHAqZpP4tSFR1M+HGIpoTpwXEaAG1Gs7u+nODAHUIKfXErnJ
t0zbiJy3ECuq0j3kwj7hseXusGwSmAtjiqyTRAj8vNgZdYyKNzDcwdf2WUTYwrDBiKNctNJK60lW
jX92JqCNHlIUommfgzkEbejhM2P7wVM6dgAI9DZ5TJ3+Wxyn+6wYta94kEFX9I2vGr6iaw9/FqCO
QXrugQuWJJB3fQTeobbkeooT/Vzi4LQl8eqsewkFIWjep8KpwAVk5qYeYZKjY93eeEYr965WvvX+
XTmRMzfzDv2ZTCNQbnjPQOnemX0yq7QR+ivb4TCGIuTvjgSdYSoUyHhC6Bp+uDL314ENpiLX3JvG
kqCO6wyP8mEV45NO4KXjiyvh5fbEZPPyRvTRPraN/thJMNjWkeyittXwwLXHaAQjciobaI7Fvd1F
wGtdchWBId5mq/1VBE4LBtr9akPTmtvyl1cb8Y/J0n+k9Vg+iSFLYZtW3catjA2fnLF4u5fgmOM1
bi/nYE78J+QJbzzJ9ASe4K6S0c0oyvYgHfqVigxbb1bRfup/R8hJP2Qy++UbEoyQX6MmhFlT2bl3
k4CG4sons9d/zC62eLQUUHisXq7oht4y4GZIjNL8Y3j0LU/BOySLqTomF0wO06Mz8bFlPRTJDmBY
YAFiqvJ0K0L7W7UzKyiimdt+dyWphHT6FklvWs2deQMi8bvm98G20hLit8NWb79M9c+yceLHVEdZ
AdLiCIpfEGyCXzBYQtyAjkUF1JVvpufykRAjnpIEzQRtQQnGLnDbIrt3Ye4lriW2HsL1a0v3vqL3
VGyM1qy2eHbnaywe10FLi2HqfLOpDrNgySXmaF/DlAx+FYTailHuMQmeb/K4xO0JdHuH2qHnHTOX
uaaRv0Io0AhUoyvP56cJ7cmP+I1AHCqTuGfpOHtgq4+mn7srlIHo/lwHwIXbeMeI97idmqcKhPHP
qATOXr3KckHF+zGi3jl4FPyQsSKGU5kO41rwc2B4X0xneA1koe3yadqOJo0/A8yHwkENEZGjraXN
kAvqIj74uLKujIZa29uouyBp/DIAljg14eu8EIARmrSK9gVJM3RKA08iK2GefdT0CYKEOKEk20qE
KRgYbBPkXJ9FvgTJddT28aS49fvkYIt6vLNHLQSg0tJDTPRLRQTglwTAdMN4ZtUM4o9docnYQBPo
EJaGkOzvBysrmMHbxGnn8tgJ9GkK2ZfHBvDEyjXtnoQmtTyqDFwAzEnu8cjaTaBCb8MaFpFPknlX
k7RJglockh5+StoDyablpwb2EFRyArs7UQFPmz0sCYHOdhs/eKs7cqamIBUU6dEfLep+RvOAVKT1
OEjLO1oVEHZbmOgyAoCKobOVyIDfWrP57OiAGMspy869Zp2s6b1pa+0uR4o8r+P8Fst5yNFFOhxJ
ykFbH1ysfWxE92ksaRpWXjGEiEkgadGJ9uxHnrPqife/0j6e3QBpuAjZ9G052aveorEyQQZvLS/7
QjR+0xVVstd5YpDFgnRvZVjRG9Vd6ldwR1qZcclqhkZg3pra8DB36TkA4orvqfuDGfMe9fRiEyS3
JMXNtZO6E+BLeiMtjG5N16zh+/l3oQ6L3xIzYNvBIFvljo9O4sT7OodDbVfzwSrL4HwyanLBI9Xx
rGvPucHTjQjTr4LQtddW8goA3N/m76jgjlttBoA8pgysk6g/JNPLoLtA2jTUp7PkZDou4FVrT2Iu
iyNrR/AIYJWJHqikijd+sAXaT/Zm7L+T3aaChlyosgvtEMIUcQrjOZvi7jEKBWIalbn3Y3nskRnb
lDQuIhjTs6EDa9XCrahv5NgGX6Ikkkf01aEoz1tI1bDQxmElC4hqYSAPqT6dQOM7Oay+NHIeJjcZ
aMYB5tFDncwCjC0aB+12cFAFM5MKW7di3IYJiP9hTp56E8LCVLiMphvwrFMZTOC22mhrIukE9bV5
Do0Hb87vMjkAr/huBXO2nqyB0JbZbK14hk3qQut0YschF5XC1EsQbW9GsIB90p+dwdRhqp9t7dsk
M28fWaC3zBy1iSFp32b80RphzV/HSXtIWhT2SxS5V3wkQKJybV+aNfxi33mDiL8dC0wkNRRx8lFD
7hsQ4AGvdgygY1Ray+bYpWJEdALocmwdQ6+B1uLH/TFwQfQuslR6Ao9x1B7iHtwu46Y6iDbAJecv
KYq1Hfr1mr2aI/3OAwN/F0o0ajOSTzhFZ4C93xfZDYhs8a+6nG9GywtBZNG5W4mxi48gemde0HA/
F/qmtp5ASfirNnG0zdjRoeauWEWZYIBZzyd6JTLBfUMVTKbF1fnbAPoCAkf95jvDMeg9A0KCD0ch
/lNM2RtIE6BhxCVuRNl9Qec02MXO4BzGyP8BoPyrU4TZFkAMdCHP73ZtPjJMMpyn2HstmP+Qjvbh
Pue1C8YvuSkwaNG+exGA8KQnHIxssiZneSOXXNWkubu2YtwSdQzFaE2rMou/JEMLGn1GQhLxR6Dk
3RbHdQuoRpNvJsMj6yuHtYEcRV48mJaVHqXsX/zJ/yMarFfqAm2GYEAJBNG/YaFQCwwWXL+b9sJZ
S3CeqyDr62OiPWB116wnl77YN8XR9HpghykY4mh0j2YbODdMLpgzwIhwQli9EeRHv7J32rdSmgzU
q6A6mwnJ9MI/0hvaTwmtg+cfadGfixkfIcJUZ108ZFDCd3khf+IM9icsw2GVAAHCmCNdFzjnIBa5
mevhkKKPumtSdCZ7jSqMKvVRhuGd3gJbRujZW3KF+C6hTdHLfZk2UJtjvN5RmEyQFlpaIBo/q5UP
/TieAsZBjKry/dwisM6D5LsPJINwYMMa3ogrq9MPY1rYj8W8AfRCIjQ+BFr8Vk7irnUicdeVOPaN
sdBQPjEwVSx3blzXdx0TaLCs5V2WjCg5LlMT2FcpBlIFsORNayGUVLt+w9fvP8dus5kYAYwhLhbe
tK8MVEYG1IZ7a6wJxrbpJnflTV7O24i05CZ1zZepMX55M+SM2kmZLHhhvqsdq1jnRbpn2vANWg0o
GzAHuY5ggZZJhA4l3acxN4cAvZWxB0kQIAzN/Z/MGSIZoIVTmT70OjxO5NZwXCqL97LwbryEAJAD
rHMdLKDf3nAWHv8CVo6Oec9XKM1uvgvy4mns/Z8Oij/fKj94bUQO7dzKfwGmdTdhb4C28erDaPF9
5fadyByA1MJ7xYVtRYLU2HaRm5/m0txgYF+uta5FiGwElxQ20CrL9KXubOSYO3igBeKR4wzYKU20
5zKd8DnSO0yqFnI2wt7M1eZXNxbNVh8hKvm8S9dJ+XKqFqYS3vHh2Mc7l/GAmKp64wNMW1fE7iC3
Dpp1Jy3IIngs1fDKhgHRbnRxUOySZm7sIy+YDi7Y+R7LwJVwe8QjbAY65jjKdeToiNWIVENG99Gk
v9lpniQPk9PlZmC+sBfXCW8CVjFW82xGu8oJcQ2LOtSamtZHABOgdw9cfQv96JTT+yMbPB1kBoEx
6upkNXUEn3P/JtMRrEn6znktmC7hCauvK1Bpa0cIbFyAsM1DAwhG74DhJ6glCNJio5BoV6UtKj4R
6DHGwfddiplFzuSDliyHCeV4k7OLizxkmjhByZ8lNhoxWjSuzSx58Nt9AdU8L4rpMLXpY+F61RZR
3SOVutpiRsatdN59GSIm5I+Wtnahx3q1GB5T3LecEPBW7NlkTgToNLx90g2zcyocX+AOpxaAvKVj
nGIEUGCs5S84EdPM02nJ2NX2gReTHfHxihPVl1G2L37yJba7l7SrynUfZbCI0JcoU/fI2xARKjhh
utaCiJcHEnuTtSMAqx4OaQdP16r0fJEPeokRf9yS9340zMgFPCvLvWcjyGCk2aYXSL4bs2HcIy8I
nC5kMAPpxNzIaDt58Z+cZwkHCpXEOsl+J9L9Qf5+v9ziMXX77w5RLnDX+bPAX0lP0WF1umgfFCmK
7GEpNrL/hjXgDjfQmwTJdsfqN1nTOec/4LCzUxhG/APP/2IyBYHRlcLijQBOhxEKwTOvFD2XHfMK
VCLa+K6He7jCVxPP1h5ztVL0dAP982z23wojQkaAp3ffzeIO29ElI1B5REHKdouOcLkLhAWZZcnB
upDzjW6JQUz3fVOJXWtAm0uaEWEAy4i2Xp/mZ9/oLiJh/x9b/P8WILUQTPu36Nj/gS2++z28//pP
aLGFQQRY44vyqGEALUbe03NhDtiuHoDc/Ud91FisG/4lN2qCJfYRP0dqFB1Qb1HL/gdLbDnsctxF
HRTLB99Bjf5/ITdqOAuY+T+wxC7C+55r4mJjBQjEO58E3+LOHodS1NZtTFAjHQSoE4EUaETEdhXF
0EZI3JQYhvEBx+/9Ql7ssti5EcuccjbFc1g1sDEdohuuFu7LzkTXCbsLHAZ3HWnvdScABlUmoTgw
8u9GjDZiKNstxj3GWi6qVzp5LixzSJpitVuN3rNAc3gbpAgqBEb5ANnA2Rv+SWRRewuLh8G+421m
UU/rck7wAtTnU2vF/kGk3ZPVj82NcOyvvhVBCupDBPgFdl26HLxtag6oFWo6cxin2hn92L50kfhK
PcaRTq9erYDwTjneBX7YMnoEdGANclzrWkoiy27uQZ6FKP0wWkFa7CcK/+TZGfWsE+kZZ0hpp1zv
iwcNmQ7PQLo5MIENE+yDkrRwYG0maVkhNqWpv/Ye8GxjRhEgP1SYXr9VOIsm+nQ713G8kUNjMJ+H
DhsjqJLQNGIGMT9m8s0Jk56mzm23zSzblZyNL0E0yJU6g+wAAFU3mPGqK5ONh50aaDn6Xa9Fibwb
Ua8U6QBzPXtw5qRmmFe0W2uHLNjeKHLQko3Nw67/9L1Bi43QF6LEWGskJToUZbgL7F8ugax16yNJ
CQcC/Z8gvGMahBTQjO78vaTz2pbZvd0QjqCLAEcRyD9eK9/QyG4OTDa30JS8TVBCfu1Hb5OmCZT6
NKdjLPP2OIf2zqGfXGFxXq69ZfrhQO+KpWkz+kD8rtKRN6U3Klvw0nBfT/BaUlDAcIAZ9NHez7TI
g2Y81EJmt9Yk0q0vgls3nwhQwijb5hEyJgMstoco1ZLbPEPiYnk21ZxqX7twU+coxs1VgVOXHKgH
/gT6mZF7vfHMPH+oG/0cEoG78Z6QHYsQWa8AlWJTI4bwtjGqHyUEs3274OqZ60A+ZEp6wk/jNbKR
bI98afN4cJbVg+pYS7I0Goz+YYChZrUwo4pInC2sPapZWq8Z2ksJEepEEPseIaznyAaf8fhe+PX2
vDFsUil2Ej0HLnOGoLH4bPHQ3YSFfmfGY7tHzroABjIOt4K3CAwh2MeJyWRRy0b8z6z8QGTv6Eo6
prAV/gN3ffBdeDyRzJ0tMWtklLLytUrS9sav6LFb66uVx/1b05dPeVQ+67o2bKohdw5BMrYbMCnj
IKOzIGxxnGLh7WQSwu2HevPiJgm6tpHQ3rGTuDVkKxnjBi0Zc9oQHy1FQ8MS1rb0O7FMAcJZg3WV
FK+mV1S3ON4R3q0Y1nleipB4GCPahT9jjETdYWmuymZdEDiJ4PK9AQu87XS//92QZrrxsECdfbig
WQqvGY3A+NzqPIPJjCvU6LrqNtEYaoKdeDOdOjxHTYKLyUhKy2kJ1YZ+ZyEiCwl01sb8PgywvEeK
MTwmtZ3fEheVDNcZw0WCIZrTacisti1j4aGiM3eRVwkFsnPaQJBBx0hoL4Yg3KSFjNYebsIdcPSv
kOTWhM3d9WAm9jorXB+hRG2PJeL8wP/sJghIxEQmWKqEmarFfS533MsCKupt6YTHFl5zU/LKNRcO
pSG77j6wxt9gS5ynLErsJQUD0WAazn05brCoq0+N7n7HcJD4eVScafuhc6KWvya/oW2MsmhPamEt
pT5eIJ7XdVUqLRdkMTi4f+2fgKzwvFhX+6+rlyPVRk8EXEnt+lBUu0bHnXbtaDyoS6hD1PZPV+xB
3YIYNZ8RNPATBEaMBVs0K2gVThb/FLWKYrysq5I6SC2u50C+THOQSxzjtwlzrOuu6znXbepstYNc
CsJRPcB6SLioTKmNf78DTd2XOuDyc+oqH4qX09SvXIpE9s5Ud3zJ/33zHy59vTG1+7JHbfyw/ul/
qt2jQH9k9BDqvF73elwrkNnBw2r3+acuf/D616+nqNLnw9XGD//uv9/Z5cwPl1ePALg1ma/rHdb1
QD4PWjwIMo0nra6vFrbbtPpWXf/DTahdaqMq1YF9rHMHIztjfIuInV1OuBw1ksLLiFYUHcE9DCvL
mR8Jndu0gjWJnqLNTAOGIaPox0IzkHSZwIng0g5CbSx9Phe19bqrE2a+h4d6+rRdrTrLyeoK172X
q7SR4FofrojsxSqtrfY0NllzBleW6ikI8AFgy0oVtQZQ4WV9SoilxDibbT5sLNGgOGbV6+UQtUOd
F2L5hX6fvA8xBaUdwLwZumkA4LKcZpr+ONvkfnBuMnD7E2DQkyoJGwCb1VuoyuG7szGLE/CpuyQI
Ae0v9V1V0Vo1BbV5Z3YISPZGdUbble4q450xBi6Pfhus23b47bW/aclRzCmn77lWLxg6D5jevCym
BdCkFm7PPPpvq9fj1Gm8DYQHkKesPa8/jGN9HtvWQ523XCX6+KOMA7ETokX8KJhjVMAs+RYW7lMV
0s0nLomkesElKpCpAiqp1WZEYpGc3IFsg8UQBzgsnFDY2C6WyWm7JgjRM3ON5Ekt2qXkVxmzvAIT
vwNSnDyYflj8lYcTFrPDSa3W3WzsB786aqMbn9WCxGoAEI3evAIdhlaY8Et8UkhQM3TzL9AWBUEh
cbwyZegdFKBBQRvUok+0P7XhSNTo6kVYPbSSvTu6D0K2yXkiW7GegFEiv0q0Lg+1Qz4Cq3NItNg4
9aJ6qjmkA10A+cPMYLOzYJI3Jjwez2stqFCaIBmTgtcC4nJKhYmaK5AnrLmaNxDFt4IRCd0Zryod
v5AFhuBFBsTcYnxD7qbpQsKRbngE8OlMswH8E2VSwz57tsQkG2QQWmoL0kZhtZaSdJ2NsKzqgmYd
TfJEOXD/bcm85VREvUmPhUapKgVuzCCrcgiBWsNJvQO+7AZr7B7TMAYAYMaW5+8tC9n5xrHJv8Ds
XlgOgPUJDKGFhVvuQW/IEV+hYpnnALNUkJ8LJGxGYSJmmNcvUE1zARs5TehjShwIoKeJFa2vYCUF
ZVKLaFoA+FZh30mtRNTNWSwgFRbVmZBwWOvmREQUVwGFILx+gKr0adsEumkT40238pfWMMD4ijHj
rmUUiKjXYEM9WP7Sh3UX39Yt87PF83BpXD4h3K7ouKAmQ1bMSKmrz0n9PfXBFQrequCSao8fAhH3
9OMViXUFdV23dZlmbhfs8ydg0wUMdEVFwgmC0NO1zUbVOvUJqdJ1cUVW0pswXE3tgxPQ2VvLIkI3
5bK4rk65/iajCAWYCW5kIp15raC3l6JlozM1oAhOehgorik0Pmj1VS+LT6tVa+8KTDUBWMGw6Rf+
zXUxLfwLtRqZhIH5LE6+tBBvyKT5u9MncndWiBLmsoixV9yOIe+LxE94sO0SKEn/h7CTvVXQX/Xo
rsDsT3BgxFBOrSmMYwjReN/DFiVfx2c0g2+ZpCfObg/XbazTeoO6AvJ+EfIZiM0gE7j8P5sq7VQG
GVt9QPqqZRK4IqiEHBLpbmqWGE8mtI4U9Magm/d+6Nkbc/DcUzLZi4OTSWAr1jG5stKbKEm/StlB
VW3rfGsImwjxUiH6zI9gky4NOvLuB/V/LrVA0zeQQ4g6zrDa4HhE5x5Cj4gmMncLLL2zCiQ34/yr
AouqF69K14/Ba6z0ZD+VI+prggj/Bq0tcbbz99GA7x+I0kElioXGZFBrOkSuqxaRQdWrBTI55TX4
1yA4uQytD4ke74a4f+nrQNuhehUhh2iRVxtiRONMw7lJCAzv51im584uMSdo68cmI61mzx76R0mu
raB7w3aEE7kROmFIGEywjbwKOM9sYl2oJwejbo9WCoWoLwEiZAqZaNOw2WRVwbsv60ZYOSRo6GoD
tw9PZQlzzTb8Zh34DJvxRqXbX3pVj8zPNu+1FwuaaWkOd3mBVrLXBg9+ClfQF+KrdPcW09715ep2
xeY8C5EZXX5HzpW1bvQb5Cs2kYdiaYHksdHBd3DdalO0SFWiiEerIeHnxQZycUln3NSGrs9rtU3t
RaEFtEHbfY172pp5jp7DMA93aRdV59b+MdvadMK53Tij/Ua2AW1Y0o2npBmeHQ3fgqhYXFRyFIL0
bCZqudxY6SOB0WfmDemle0FcAFlWj1H4H2gR1Tluhm9GG01bX3bbMJLmbiCjgTA0CeaFKaAWpaZF
gJn033ZLXfQFvL5Wf/JDpG7EKa069BaWhSr1U9Ytwl3dybV7YszDvedj3JTGmFGUtCXEXHMyEOoA
ai9gjndvEP0OAixZRT3cDF3iH/SwlZf/FtcoTusj6qyNuzS6ywLBaxYEWTZ5TzMzza/VJF4irZuZ
bM+o+WJztfLc7AXsAtCyLCzXlpdMt2lXIvNfk+Dp6B3U0ymmhVaAPAupU60K4LWBRWSySWZxKX1A
JaqNCnWotdMZun+8V4eYS+VSpetCHeZeEY1qXV0gS0oyawYvcLn8h+NUEZGDbIuSwZ/LuWpbkcpj
Uuqowjg/Mx0IWoW3Mr416NvZk61tWid9KosMtdrZyL5MIpwPqfySCkgulklOXXhLCE2bdlaIqE2k
jytnCn5EsniZUVTazjnqYP04uKt6RrhjntEhRen+NerLfeEjfWbl0HxjTChFGZlkewZSvWI8S5jq
P8OxRaqyDr7j7gP2YiKmFA6Nt7bbXmLpSExS07PxJIcZvxsTUVFYJb5lf28XoT+gWOG9F0fiNjQ0
ZFOyZHr3RHIzkzF7Nol9HQgxwX0enOF7pp3VfmnlOPcAsoMSJMKnxuif3XEe3+24hfRdhN5dE9Xt
Xdmi+bWEXN5js/pSmiGExv9h77yW29bSNn1F6EJcAOaQWSRFSZRFSzpBUbKJnDOu/n8WtKva27vH
Xf8cz4FZtEQRaYUvvCFBOrigpX3XTL21nn+Jlhii7vG1Ru5o004CQ0rfzl6qYDrN38pdY6iHlnnv
hnn/YFEXXsy/aBzlLYhosvVFpe8tkwZ2OiKzqrbE9TkK0WjlTG8l4iQbdOha+Hu4DvVFcDdfxNj0
tPbr0DgWdak9kv0wIYjXHx0BqKIeQUh4auU92VOItOIQjFTXuJSJmsLkivg1Vappaw+NttWSNniF
qUR3ipvQjhgxBPQ8D72dOE9W7NDHmu8ORmdIXIXGY+eP2jEzUFmYv3KENNMNFk3SLGp2OKnjnkrf
EMP44usvgxwhi6Y2kHtBXvG57Yb3+RvVJMSj0PeGB31McfoRTY+AJOegBfnJSdTyhcpgflcPFfhF
RfhXC/sd+YDNkuEUVnj/dr3afgvj6Tx/YV9g19BZTnMKxgLTPpAPXw/QcrIXXQ2wsxhibLAxldxr
VkSvUN4StT6giNG/T7TjNzGKOTsd22zaOclx/tYpsLXlPMSA5HgP87Cb/9AsQdZauX421TE8BE7s
rubTzxDGbVAzvIQ5MN9UHYA+FeZdYOfuU+RTYHVHI8N40NzD/dO/D84ES1hXfKRyquHJHxCznz/R
+tmdJZToFXBwtDHHqtwXLEhPtQLP2gf5+hkO5tYDavLahhi6B0Y5wZqjOqrlYucaDLT5e1Jk5gYz
Cd6ItrDU9A1nr4HNfRzhLX99jxXSUeyV7i0BqbpWbLBog5EFj1WFOOR8JD/NV/CVvLfatYt1XKT9
gcRAe6BMDMddXk+F8gHYgubdH3Uet6ez0Ttp+aB6QfX1HYK2WdpYzvtUYoU1FFp0zHLq0EkwdV+f
aOnIdtNUX53awk8hMZsj6A31ZEkk8XyUgTUA2cprgpv0KhsU41iDADghrgXcTN4St9sJ2uDH+QNq
0dYrG6+6+6ax3Xu2CO/rU3Qti2i0P7oWkVlX2PV97DQTQ1CLKOHXyWfy1wnldKlxTDDuDbPP7xOO
tYqrXvugrvl1PqXqLFtFCU6eUnlHVBDQxTLM5CNVDvP5aFNhLDO2tlPRVeqx9YBZexPSGZ35ff4A
8OpxWamleWrwyDia8M5Xjd+op7zl8YA5W1K6R7xaVlHVvlHPwFYK9rapprOddefJwW+t00T5o05A
24nWvJZGqiwT5OhOJeMTvwnVWXc07y9K45+/vs0Nngsnty6ekiDIa4gYlTfFPDGYwPEGjnfFxm4x
fzQ2mnGRtmF5nq0s89iDtZHn1jkXNDTmj2T5sMQSs7rSm0faMS6rk66Z/SG2aoDoXVF+V5Pycf4o
s+dbq1bNhdJKvGmYEvtycoKHHnVHIp+s/jAQf0EMuPphkNQuRCOUJ20c9R3Bk7LF4iR6tn1K0uBL
qx/wOGltd8p7JGUn/VUCZusU2IN5aHzEPsOU6WVO5mm+PUJ3QLFV4cWsG2kjOmh7Pcyqh6FWUNc2
CxkZfZ8/ObUeQL5O054Gr3N3/Qgss+mqw9CW7TNkifzrfo8+wjmmO74rUQG/EoDAfa/6AU4EIM1a
fFRfpza+n6/FLdxXtWuNFztQus2UIegTI+jxoCEMAuySAad19/MNKsnkIPFO1VMHNvAuDDpsDmLf
eg47ND/mj3jYlTq0q949lbXa0d3+3taV/OghH7m2wrp51VKk/uU9pFJ3DYOMfTLt8wOwlXSrKQPc
tMx1nsSUjgjLGPj2pdVadyvlLW4Nb9U3eX0EHBCcrChG3S1Nmo/UeRrb1PoclIRN0bWVBwN47b4o
TeAD6G9+BzpxP39X0Kg3JfKjb/QXQC8O7YAsD1u37SPYyFlbn13owgT1tFfXmrr1JILhEE2Z/5DW
yKx+fYc8qfm/re8qJ0dlMGlyaZr/TP79/DHD388N3//fG/9vvXHVMrHb+r/3xu+vdX39DNr6Z9PU
f1Pf+vrLv1rkwv0X8DQH903TFpb41Z/T+JelCmHYFkJapv43f079X46DdaYjHGHphmn8Ir6l/UvH
Qtyli05DXcPy83/TMP+tWy7t0VBotg2LTrqD/Ndv1pWuMQqITwqLZ9WfcpN1GECpzUhCBC/3FqGD
ycsvN+kvGbdfndL+0xF1FW6yaguDEtxvR0zgbZnToBW7fl17GH2hMPyii2Nvyr6vRzLz58PJdn+e
jLQxpcMqF8UFciBXyp7ppulIf7hfHNL8RvHorSP5qSUoDND3U+zxArviKsrp8r8+lGM4uqlaHFDl
aH8/VGcnmpsDdAKaFN/iJL55SngLIczH/sefjyRP+reL4kjQ7qkNC/cfT60RwVSj4VvsPKV3164D
4wTR0WQZY1n9X+6fxpj/x7GE5mLk6oLzRjDu71flF2pq5gFXZcSVDlVBvTggGgtHHAaV5EWUardA
aVPD+IxEBVXYzj7hS7ee9Oz+z1eNFt0/zwRgh87TxOv2d5U4u0sdpXH7YudS+VBj71604xmPvQt8
5MtQDOfatH96WF7++bDzFf5+tzHQFcKm8uO6vyNK0CHLscrNGUJKjLoqKsQ2yJK8P5fNcK5avBMy
/xhl0wVBXm8B5eNKVWlTjD3zx0TLbnDEt0jE3/5fTgvlLcO1gd78w3VWVHmrw+Aodo2JEZFP41rY
HK0xgM+rTvOjVe/bquQHkUcdWTTLJscMJU4xLWq7Z8fCJGRqNz05xJ9P7D8+JsvWWZ5sVWV5+fuA
mVpUn0JABzulLasdhV5Axq20JgLT2JvMCBuHTr15K6Bs/pe1RQNH9M8h8sux5e9/me2O45qd0iZg
PC0DAEcEStJHepf8AYrEcAHfy62Ihl0vxEcYvmQVCs9/vvr/sN6wZP/76n9b3lAGCmj+cAZTgHqa
bg8XMURXVHKSJfIXtz8fTFe1f95tF8FEYDCu7QKgsn+bnrmXWk6aF+kuV4uNXdoHmiC3Xp0QflA7
jBLKdFtmQObDl7ZBUX0MlGaZOP3ZwiSqAXwMZwOzVf5mTMaD6zF2DMXdD727KWr1UpDruHF38tX2
bBrtOY9QuMm/DyxwbhhdadBLr5/hMiUbN8uPhb8leUgRXOZ75OdbMUKJhSvYIy44Gs8UhZZFrlOZ
wyQpmw4lyA0MRviQ1bTqwmhPUOTwo7A0xgqQWI96r5xQQDHOpkluqwsIb8Eu0ULcRIwOcq+b3dMk
QMLM1PJVOV77engMS/T+scPx8uEudznHDE3fCYZhYw/9Qg2wv0pTOJG0XpCsxlHOMzZ1NF2g/u3M
+kfcopOPQUNs+Hg4uBtgMA1i7x3xYHRLreSW69FNjidkBmEJZ1xDmD0ZVv2JdzxKK9wZlSL6MtDr
TSFbRIP+qdidh5ZzcBNBuNVt+76u0fXtuS5tELt+6L4lSBVbeNNV3M958WjEcAgquEFKVaCQP6ZX
Kt0Xs+IGUfi+9G7FF4zjWQuhaanttVe4OGdqV3rUEKpjUuPZjIMey4ZlrtEwS20eSz5keAbkexTf
zvPt96zo1iMtrefKNwCi3Mk8vVUp+rNVcGtsKDWGZMXiaoGTGIihrvh0KXuYA5eq9Cw91qReurA7
RS7u8QXoUKe/BD37hA6Ev6FAExVkNIH2UORUr2DSwOdzpqfBcBiw08V1urPrTrs0tQ5BjBGO5dbu
+imuc3aXwr+6FrcgQy0kQ7myGw5oq13lIbKpPwe9HGj0tuXxwrF8ryNJmUuuxqQewCKXC4If1MjF
yY7Vi9InaAcqN/Sqr1qUXjsbOp0xXMoSGzN6dE7uPxm5jk5/pZ0jVPRMFd/N0sfPyAOhG6dUulyj
TlGeZnxCo03XSX7s0OgDrh4cTEH9EDNIjCrZhpE53JRFqCzrMsJYEA4Qu+OD8DEdCTmcbvCwKuGO
2zI+5T9Tba09WjadxgbpZObVcT57G1bjYtC6s9x3o7JGduKqQ5WYyvLap8yR0Ty6jZ0sB40cxNSR
3w/UixzKFIGYyqo4KS2NzslLd5HGswkJVLfIdS3hyl+MClBvXeX4gEbji0bidzQHzq0FF8ULhdz4
JrwKqq2KbZWeS6l3I3qYhyNOJkhiMnEnNN8XlZK8Grr/ZDeZDq+EQ89LCdiCWy+Gi5swV/Idyy0I
8/5iBOxTmsJaXHolDf9p3Pg5guXCDa4NSkao2+dMTjem/fxcT8SE87LVya0eU8Vlj1YVoqPmEn8H
AeJ7vOCfkq+AOqif2Eh3of2EplCCkXd7Rn0guNk5TLcEhBToTUDERfyCTOFVKc1dGTbvVogoDnOg
Y7hofnx1FNDuqjpsRcuWhYg5rAtafou+xLB0/oALjq7smWR2d3HkmtkonNYgOHXD4FAaR8EFM1lV
gPlrp1SWzngYxuZYAHqiiFDZKI5OFHtJvZUVuMN7teXeuJPSbnuV/iBZXWXrqwwHE8matHBF9PEx
qYZ7FEjo3Qz6RSBzCKA8x4SX8xZNi0R+wUwfqiBdVhqI/qLR0JwGIJCXeG5495PlW8cY6NeicLAg
gkcOfqHfF3qN4jrQPsB6d3bDKloXcpvMB2+hqBxWqMo35la4jXA/GBUs3fSmvi9HuFZOIKnXhfkc
dCJcKEPhrpMiehn8Dtu8zEzXmFNgmq4B/VCYV0nAvRL9eFFlcXwekHPwItroJrcDNU1ueCzsFJVb
wxKH7QYctEb9UXrqcxSQZaNt33vuYWwjiWmE6EaBEuUI+YjG5nvrplt6a+gBMAJb0vsVPvGt4iAl
wIDKouyqafG41hKUPusxpgYJFNhiWAdDB4EWKnFLcWNt5eK5hO8GrSe601wj28Cwg6BAARUZUCDz
hl+9lC13xK/DjVOmxwaMPBRx7UO0NUJRExZNGvJNq7rRS+wvS32l9ox5w1e2dHxDHiDC5ZZOmclO
mZQF+IYCMMWiIn23e07eUpiHptesOh82SYvMHpjBYqWPNCEmlFVVjIJWpebgepThVJQh4h405bCS
HjBMZH1Zifw+KySHpiNsd8afCAecdNq92EJIy57up1DTbJ2W3CQcARZFYgTL1hmKjWFxsI7FvERr
ceGEwAChBXw9uzxhDnVTc8uQWajah4EO5qpJK3tluPo1DrBKjtVQoWCJGkflJEtQFHj92XiYKhze
rMNtZvf0j306IjImMvXh041QoXXcyF1BM6OlaEBMSiC4YADrY5tFfhH0xgrdZWXZyljWa1Hva3+i
JIq3jLOkzA8x0KQd0YhLNjAFAq99nrL+CRplv7DEaVKtEAgkU9TvjVc7w29kXoKsFvJqpKXrAJHj
Fh3OkL2tqK3LYDs/k4FpSzvlxe5tdTVlERbxExIhOYgjuGa846kkq8YZ4NFjLQQ9eU+i2awM08eK
y+83DerIvqMjeexn3+CPh2vboxQq0FNcm+yLq2kU+W7yjzWSX8xwAoOWubzKysE6tlmIK+SzxAU/
ownEjcrre31yPse0f9Jsp//AQmQZIMzs+6N499cIdW3qRulxnTePXWcUO5JvPH368NWpMWFI3ag/
Ko6FmmzibY08Ouhlty29Irz3y0Gl4hviAKf76BsnAYiPgFK6CwV0KqMYv9C1GmoXF5qfGCmH6kPy
ErKVrlQ8d4epvBtL/CJdaGxqOWGJWuAI1gyYc2N9kEPkpIcuwnLEumhc57G4qwLjXq3156yXkprv
c05uMuz7jKpia28dFKA3fjpUy8Q44hnDkmnpjxb0/5WW5w+xQIvaUpydVHBwxy5boxWZwj50Llo4
5nd4Ua3KGPydn7aPqtbxYeRcUhq8BzMtD6XZlptWYOskmrFbU/dDFbVsfii9OLXQbZcw0DehEbrb
oUgPlmuWTIr47CJrYaUXxFwR+pUhQzWwo6IAoSC1IdFruVijqeogMhzcLPuzGdg+1Ba7iqbHcyOh
S2xoR8AJGRyEKl9SV1cBrOKrbL6aijItRp+VXPFjAi2fxKQ0wOu2gvkPEmLXpciMD7l0zOGAbont
3lRYqIPHbAGd3iLxigXKMrIZl+PaciGVTqPrbO0RxpQatjQXY3XVNnlPzmchZBep1i4YEMWwx/IY
aPU+h4bEjjRscEnpkKKoHuK+k2AEnG+yBiPdJrZx8cIXQu26tzpkpk1T3y2SriKMcpIVWMJ4izTU
znbQHLaR0drBDV7X9FjBJhXo/lbhtm+tXa54SDmzw6wa9AdXosA3WFE0iGhEfprifXQ14o4uNxWm
NkcXDQY2VhnSwg1uRmXvmYPJdt7pMiMnycQFshEQMLzBN++maoqljvqO5czdell21ktTx2gz2IeO
b+xa11gF7ArbQcE3bNCDexAMC8PzXxIPKdaxqz8guXub0Yd0lerxe5407hqZulJkWGPq4K+1mqCo
Cf2tidmig0QV6lDhhuwNm/uQqvVYv7hOlGMFB781CIFn296wUnVigwkPEGfAvC6jNYgCPJ0QjUEw
yZDS0XRsR1v3YJE+LBxXuyDB7S2ckQxDIUy2QoP1u0iucsP8qi41mJTCPAuJf6Kc4cNch0JC0d7S
wR0iai9kUBDbeJRpk3LIpdA1BiVXtGzJzFD+VfuYRTAMcMKSYWscGBJczZnVuBNjHeWRzURdg7lu
2j8OLlRO1Xa3cF84U4MH1CsAhsSwnO/JRCsjz/JH1qTvueOf5lC3iUgzHR3dnDqMLrpD8Bb7zVlb
VDlAo5HrptVzdQto/dE19/RLhqeMqWOCIgCVbEMVq4pQebNYO1gEYSp6fraeDMzn+OfqXHRcRbeJ
RhZBfJSt/cR7UBIcgN2MHxV97qwQAEekJ75WGYFGipi4VjrhTlkZdFCOgYP+6uhtkAEBNw66pEOs
YTKILpyW/C71lLUXpEzcOoPzg7GjwmOMZLLVylpLK+9C4FR0+0P7Barsx5SrFzixiPgY8VU3uf/9
hGNnSp6mCDfalzyxJsJ+LSEj2eoZNzdPHu1uOE229Zw64uRSOcQSnmWpWXdOecqR8kH+f7pY7NNI
l8OqoL+yHNvy2ZJpSD/E3wo1g5VSJgmi9/UkSc0Ho8uOim2mG7+k9eOF2dtoniyd/BKxBi2Wdr2k
Kz5ajBASubNKzMtXSNUgDQJRsMhIvsZSHWnxe0t3YkOVaSmi3O94eilmyDM1ta8R6rc1YAZ3OgDn
WzmFB0gq5VnL024dVD9yesCdRrbQqckOn4oH0RuQqB3SFxHCadGF/Rwm7i4u2Km1tDsbUkc4DbQd
2gBnox8PYUVw3NKolJE9CdomDcOb4rrDOmq7c1wS96QJPWNoFiKHamnVHc6L+mV+Biile2sjQ+K6
lecg19Usl7mFzI/VYPxuYiOEkG++KKoQ3A5QGlyKEVqas2QjmXYDKt2qRaglVIrVE/NQ6xIGlzwJ
vab7KVPbTKT3MpjiPhGIy2QVbdRDa73YkYv9XT7uMx2FmJI5UVvjE9oKR9seD0ncPOiUIUZt2isj
fxlnfEJ+tax/WH730ecvpqiWRTsmq4gxkhnBI2o0T4j97+iLvhedhRWDNhw1EFOYaoVXQ6bovU9I
5n2fy2/zyWtyzylMxqueUqiI2KS0UL81IgP8wl8qcUqd123vqDzLfDdHvYcBj83MCU0CErfh4KTa
06CFghIMMvsRO6aC9DuaHNz5F7lgtFnxihMa7CdWvkETOO1hzCjTNqUk0UGr6UigQRBMrtfSkzfK
57maXPqsdJWFeI6geKaTXsbmiA6BAI7tL5op+1l1zGmZ1Hc5IXuLlZxNw/QI8ZAdoAmWDRzsRYkV
DyGGi7/kdGEE8xe+Afne32rqsJxn7SSrY6Wa/CiaBhNimUY4RnmQmlmMWNjD+6yt3xGkwyJbTsbv
Wdj9qMruLJcS+VSDqd2J3LoOyN9H2meUxUs4v2jxJxnLjPKAMdo9zKhxNYVctixBdDWzxx+Gs2V/
Q1Pos8QXOaOqUgndZ1fHHYolY5L3pPOewHy8yssUiqwpsygWqBlZDsVMW+HZy8JlCzAtJ2plI3nR
mR0lsmxQEM0YQQx2rrk3YDSljY3dwFV4RgkjZrqUSn0biuRcuvlm6ocVsqGsqQTq0COzu6HMFXRr
41ukjSDrah0BQYpeXfY6CjR+zYS8QxZ8LD+4jSZVDdFz1kGt3NHq2WoEibYc2vNLWMniFJaeOQQ6
NawX6hjsRCJOw8AQrEsaTDQs1qIfHm1Ybeu5sBB8SyxspTzdQXGtZ+D5Idld46b1smCAa+Mmh7xG
WB9IZh9WYBZ1duCdF3BTXxUPw0U1oGpPHSTAjtqJsGRuzajUh3RbK/imoY6+HObyGXw7F800uvv3
CFxx4azqLjcnwiBMXiKc9Q+Kh+uy6gExYhzVagR+qZa+IoN6P8+HxjN5hJWU+SChQsh7JVJc7qeG
XKiEPE4euPEHZDyc74agZ98AgadBwPSr7W+GBxB6TrW9EH9YBKY0aoxdTs42Dkmy1BnQMr1nv8d6
4iakyo6Fe0cLFHaBI9xd1bfnpIfBUOjGWqH4jz0usnlBNyDGLhNJqrBzpuXLUlmCWtyYQb9oGrQL
sDXzmGUuNpLMa5B3lNIoumXoaShkq1HAaiB8iZADiNAVPsWpgAdiJQzJctJZSKncpRjkBPjEkZ4q
S0/rEWoaAqiqaNlXLt4N5Rg+16J0t8h/GEG2qeIEUhYJMu4VT4Egmswa8HFefdIR37FKltcuegGX
iaNizRKTWMmPrOq005x7ZpNAkMMJVknNLWrs9KVqxmMf9exSXgvCo0kBJln21dZSIoaTb5iIOaW3
uUqjKFx0lYSorQhif9VxsH1WlxZ2Y8uM0uS82REqxusSu8PQIjV2Ld1dR7ByldH+AQgEjTlZkks9
6K9B5Px0YlLeKlXYKaFlzJXsoqAaXRncu9hNKDsRIy8y9xGym72RS8ko897CpYcUaNl3cxA3jDAp
IOLZlVNFCI3gFhWP6cgWEk1UlKb8tZ6ah0Ih9fbQaF6NUObQXoAlCgYZUcvwMOfMmcGonvc2NMlY
+mzxs6zBwchiNTgy1lOLiYkxH568+QNVhgXN6nQhamDAvrvBijHiI1A4zDa9VngNOCMWu057P8/l
WtHJUYsJyQa+Zb5QQq8R8Q+TtZkkj8ps6sqHbjR8qYn5O2JgT75Wnmun+HBpMCIdda+N6ptnEW4X
NAFQQHq3QygdkFPAp0aoRsh7I0yi6768yzNA8HLUD/G5jGOCLydhVpbZts7GN8UjVins8DS5T73t
4z0QeM3BwOaHnVcH0H1fs5eylFY6gpG42XBpe3O4Ux0ER71q/OEZ9ncgMsWG9Hxr+fB7wK20y9JN
X4uy2fsFfpEVl+UwtCxMibFnWAblZ4FyHjo7D14HAUYt3ibfsWHPket6TX2sTb8AjGgr6PZFsChH
hM6QnrkfQLo8j2r6gmPBQkmtYRcn1OsUdzNZwxnbFmVtU77DthvPb7zakAPMlepST5tpsPa5h+xP
PhnlUTOS6AGU+iGl9tAOOq53XXmCAtIvlKTDtVHHL1S0jrEu/NbCazipN4jwEdi2qDGHhnpEtnER
dMGEXR6ducKDrupH/beqNcRdijVhT7hNenTNesNcec6LhTmpldZ4NRbKO1I6skbqR7upQNGqUGP0
P7B661tM3zRp/2biA4cSPo5wjqWehTSJy6RdXCqN42L5gngEZnK4yvk6HnPzC6Q2e9++5QiU7Gei
0teLhT1dE0mnupmz5GewRzt87BLpaje/CElospg5ECZARUoDPPSuHhJpiTdKbzwHk7xA2uVVAfVi
EbDSaNJMr5e2ep402BPSaq9Okk9sIPV9m6pvmbTjw1UQY74gCxazKvH8EsbemyuN/HQDmz+EeH59
mX8WSRPAQLoB4go4SntA7qa5B2lk7ud3v/3XCDAZ9OFmhKgOHEyzHdbCRWZFySJ1/++XAgtwCopF
tO6g7FiHcgjruyirCAyKNRigdmcocc7sL3vo+TargBEeY994TtHU2fQuWEdjQI8rQOapQXZ/fmmD
2NhXtZxXFPzX//5F5HGgJKaioUn7l/mFcr/+9Q4fTSMF081v7F7WJlXdZLaG5aMLZoxdQD3Xsaae
8zLyN3FGaTDwxF2QZfYx1sMXQ1TlETmiisQxTHcKYql7ntIZ2PUSjc7iWRXVkV8PJ6G1wdKIk+jO
xQWNQmQWLgVGvqgCVcaTpSn6UxioxVpgvrp2XTQ6G82qNyYRAYvO6KJ02joNA0r+l0J7+dhzjPl/
Q29payr8yqp3M2fbtpyO34/FeTLS4jyapk1pnDrF/DObNKxxW/FoKg9DrOZPU3miKDZugBG/mWqe
PISrgdRQ4BwRdFT3JzOG4S/vcw0zkfK3fGtlwQ8MLfQ1wEqDFABu2vyuk0/hl5+pAkUW33x1etwp
4h4T41633xQVE/XBhUVpZrZ/SC2IBOGw7+TL/A7X4GcKZ9OiRsafuaoOe7SMbhGN9nUsCTLzj+YX
NXb/+m9RQWiwE3gwLHrJHZTRhU5NEqfJd07wKe4Y5XqOTJmFWtL45DZeR7eJF2ccP9mOzAXwVe95
1Ld5Xz1bCmjrKh/RaAThGEA3hFIs9s3oqtvWjI7YBvsMP2/tYPW2oeJ+tEaNn+ig35lP6roZTnZb
xQdL0v2Myq2QU/T9FUwK4sQKxyrN388el3WIfp5oCnPZh6p2Z4ZPKWZe+y5GZmQ5m1MmcqHJvXwb
xggFGGYZadiCe8Gq0AOB8lCgbZNBPwWAsGkl6jt0NQob+R6Q/Ac+KwjoENyN5cIloAJtotR5aKMm
OMQJEiAhSHqq4AomT3h1liXHHrdmq3IKJhY5aAy0rGsxMcb8FuWTDuEgP1pTigAV6oXm3p5Ucz+/
m188E53a+V1oFfomBYnoI7o62sW4TbKyw0TI5CB98Ne7+WeW/9L73nRH9RhQrDdQHoelgVt2EaII
Cdt/rSuWiXl2/T5q3FZsyg/p2D0WQfiaBGW9NJDnC4pq3Gl+86LHEKasYRGMo7pGCTSh8IDiqhc6
ex0VsKVovOJYuBZFOuFjrKt9ZgkaRWGhfqCrhAvToY7UXZAP725ZXCar+R4PRIzaaOx64lIyXz3a
jzohvD8aL1YEd74N8XfHBugBz590jQoXdQ/zHdAsdYKu/lESlDdV0m6h+RXrm4ETfQjicdWj+3cX
jLpYa6h59RoOxsIuVqBwpShy/RpZ6UctnA8SE8RF7HqB48DHUHrX0awgjtdnzARY1ieLfggqrEpw
Jy9A1fstcZnDlBgCnF9jYr1oJLhtHcwkQV58axBBociyxAwZLQuMrbBWCbzSXWqGDWCb1a4S72Fi
vFUTX4Ly5M1BEGnRtyG2eZQaNVwg/QLFdytwvumu/2HYzYeRadS9nsIYUcXEJ4JDiVtHT7x67ZX4
OBn7CedDWJb0ewU+TFBeSWbHRj+ioPnKKnQfq0F1p2i0p+yy2Opt+6iXRbp0hnbcTTCCUhyP1pBL
kFcJ2eCmPFzSi+sW1dOQwbclmq1wIacCTivqFumIss5VHlNpV1muHuRlBDIRSKJvnQ3FDEAiEXUy
9+s8DCCWUb5LvepJU7s7iHGkarKiF7n+TZaChjmhUqmwOGm2bHRvD18V+3Orv1SuiumwWqBzShmi
8Uggsf4g0YEfT1kgKimQ2Ijylf0aLPY1dNVng2CR2iE5s5M2+GJm2IhQF7DmEhJQgpayUBImV710
lMXOLN0vLOzn8H/8n/njF+brV+yiKSF8f4OCuSpZAbAml66goWF8+jd8UQ1xzGxryldGbu2ykVwF
olmw1iaUfOmR2EX6QaTnkcYga45BSjuXu1waaq2eLtwgstY1UTcFilCDrkpmMN9KnzKj6awSo0dB
l3SWkEeWhevTEAm6zBbJJSD5G2EhiJHxJuDw0BMkJlRRVMkt9FCo9uSR0DY13jyOfh2sSFkqvSwd
JJuJ5ZqQP1ohA400cbf+MwhJk4Cuf9wUMKSabVoS//gb7tHGKH10KInsqlS7tMCJKpQc51MKB+de
sw9Tv/OxgBkQ51v9+dj6fzi2psKaNk0NAJSrgpP9FfBVm52VUupPdoXseCO0RAUSc6bgYlFmUHTr
lOvjWYAWGQft4tj6ndujYUMWRlv07LnYfVamuiCOoKXc3FeJezeYlHz+fJbiH6AwV8VRyHIxfUSW
iqbh388yq2ATmiJm2DicZdCQIDp13S9YhkkmR1ley7R4WYgW8okLrgrIGL5FNwnmCEOeYprRHWkT
Z5OTEYM1uOIvSk09Af0Jb/MaVek1oVTImNiYOkGZHwXvEKEIbh9nCKKvyrxdlgMbSBXlKzwPFE99
ksIZp0GacKMRLFYYuC8gJyhLPUZ8MGLDxQDrEMuzdAzsuuuOVtxQJfcoAcMBsJJlanXnMQ1+Ipr/
8OaK5CwTNuo8V1H156SqIYUO33VZZAxFeWdlxLfBNZ9oPVbG+JwMwe7P91qTamS/D0fUZ3TDErat
in8AVoshzBWH0scuFLG1dFW8q0p6HbrEm1RyJTNriYpKkaCfwEDE2ZhCqxH6SevMjRjUnO2AirKD
qDg5VVEfMpjXu7pT0Oph5x576jlTmtg4umBXR8G7O5seDWBMYbB0dNNNp063dFIQIwWVshHluJmL
zX5AxcLwg2WKO1atAITTqFeHPDrZUMxCimRRz9pfkaOoYFQWknQ/6hREYeLuCtyIl5QZcigfS8EW
uo6axz6gMRWjeLXAkOjVnsiI6WlfU70AKDS1y2Jk5ak8+z1pbKJC+fsg4WXut7bKzyTqiw01B0Vr
0EzPms/Uncv1KIQSKUDbRUsrULNrq1NuTA0VUeKGlpeKLpbfqcvIsGVrJPQ3faa+EOhRr6LiY1Ka
i/XqqFDkAsPAVVtuc55r7YWSn0w7Rl5B+ZnrDJ8s87UVzg1vWke4hxIUjZGYBEsFV4ZqEEAW1CAy
hA2UVBeLMiqLDe0SZAOi4q646kY07ntgU1CUrYvFL+kQ7P28/zB7DAzQUffM9h5i6l0hQQIipNVQ
uWJnVMo7lF4WXU61vPPz4KfSD+c2zrv/Ye+8lhxHsi37RbgG4VCv1JqhIzNfYKkKgENr8fWzHFG3
Kyu7p8vmfV5gEQySQYCAw/2cvde+g5n1VgaRQ3HfjW9WYCPWqGBzDC0ZlUXz+g+n63+4oxi26WBH
dhzbt1XK9q8DWNihMRFakxwstcvqboApZGAO5//Q2nPuAlePIqpLNJ/Bi6rmnbq9FkpJJ5SMqmrT
f9Dv/rvi27d8bhI2gxap4UD5/v6R2skZnBIMNInF4ecykw9Mn4+q9J0OE1rE6RgoxVkx9G9KepV5
4LH16t3y7H84Nv9hcLd89NYmFgmBJPJ36TmU6D5w8iI+tBEAyLHjqsIKKhvs8CV6ZpTi32uWav1s
f3dq+i8hkvNG1TccpR9DT7FuCDvbYKF90bv4xRTRhLUGjV1cjv+gxPX/TSbvC50xB4W8bxiW+F2H
ywRb0AYfosOYyGCj0UVHWbGBVyDXXmCqZjbL+jl13K3N13bO9XNkBsPJ1QU2I15IgfoyAY7edrGX
kSsXu2tTVaNi7Oo4e+MNdVZi0RuEeUXnv60aWpJbfchYPOaFtip7vzkOyfiaTRL/14wq1szIAg8S
sfE123/zWQuZ+pNZP2tJWm+Xmnio0gmmej6YibWh0udv+4HCWvpe2m1ySKu825ZdHO24LGCDyPDV
ycydk/k3J5qwRffzKp7oW2jWQPBE6QBW4bKxqjJfm4ZB3omvvddlk25i5LucwfonsPFApi3ciN1m
kYrm1NRIDXyJaODq3CMiM3roHQbkOc+f/QhtVGhl0yaztKOv2w95F/4B7Z98D+sQyJRAgsajoF2M
clc5JD04c3Wp/LJ8SslR5ixgtMqmdjzUcfyzHeLiY/bx/61R/2CNsm0fGfr/3Rm1ZrLxR1HnMSPP
T+6O7bR4cZZX/QIONSy8Obbv4GFYMJ7/AoeK/8FDQ3PLhypqckn9jSNqYN7zDd3E/mTqXIX/yxE1
/8dmZiVcjwm65aKN+H+xRZm/yep1PpZhGrivXHinwhRqkvGLkYAeDZLRrhtvlEGRpBT6rmxHdFV6
Oe7DMupfCzHmx04AN6piGw1rbdcrowVDGSM+64Mie8n09Dv90Es/+vgBrfxGBvCmAutom/k9o6J5
CsT0BWJfuY/qtD+OiHwav3wdPG+8g5Qe737rObtfvoj/sIKxf7vfqB0TGIZgpApdeNx4/r5jYBbL
xKdxcwtNK9sPvuSWLb7PokYMRCH8UiDb2RDIIwl6Zo4C1tS71MNo3MpI/GzxAZ39sb8XTjleTTTH
B+SVLUi/HohSUjIg1d2DG0eAvcWQHCh4sdD0gvQaeMGPPhniAzztp8LtjBc3K+q1YTb9NpBlf0a7
RAaRnv/RFtFwrrk/rSbRbrW8Yk3U5/JsdRBNkrZBneU2LsrgJNw6oxGcrWh4CFClbpqgt17hViD8
cEV0jrZ2roXHfPK0ZwfH8SEXUAdCNEj/cEyd3yxtyzEFgev5JhYpyua/Te9FTGMIJXd7C+ep3fVU
YXZ+j4YkRD3/0pPqbpfzdNJmwYeNNSSQpaSSPvzwBOEDsV+Z5wYJSBok+r3HEHtoC6wAuQNOvpL7
eqztZ+mkyZMRkgzRO+arj+NrVQf2pzBtoYZCZl/1ZZ+fQ6LkQuFRAhrkzIxSH16SgptA5Mhn2tQ5
zTQAivs0KlE2mBlTMVZK+8oO6g0XHe2dwkvvvR1sdNwDEnkpaeGTORgvFnet3J8fvMjJ3qbQ3vRu
Nmxau4yuiVHcp747ubCAcO3O7SEy7ack9hCqRm32Zra3yu6qi2Wlz3HmwFT512apXk6TjP/BgvO7
J4bvw1X2Qs5yh2sYb+Xfz3F30sJBA293y+1vSTgXZxWuwqGT2gHgRrCSgRmfe2E717EX8T6po60T
5ACro3Nb1fJk5vata4V+iducJAvQ363KzNDf/vu16PAxflk36y7OROBgKGMZY9io0+qXMcbWR+6a
TZjfdFNrTjKxr2hHbOYHAwbjyfH/4d8t87bf/5+vA2oQHoa+BcL86/8rOf/nihXQbdNoRnTXjJ+w
hpjRsUzeGrXBYqNN8m1szf5zxQWFiqzZOH5XnH0d+nsnsNk/WZMfvrWWnh11urmbyv0mq44KN0Z6
Ul17CsBBuS8I8d42/uReCwpZu9JUdWk9cP7BD7iMVX/fIa410zaFhf9N3U3+fgBd14qjMM/iG07e
Lyxdo7MbcfIj1q8ZrsJqHTqJvnVdu982LGovFiMRBa3O3EmneopjE1oH1ZvW4EXWxGjYlMbDskmE
/9PIW/doxVyC9BET2FNzeB5n0gCaqN6ZXc3IbqhkdHwou6ETnFXVcKq8mhSgjD7W0iHRcSLhsHDT
m+4GaDBm6b77WRGtowjYfxDdDKlSPdrU6zZUtEJ/bhgCymYXloB5AjsZr0jEwB35+jY3zPFExdNa
a6C32kaPblqt0xM2TIH0LDYunhfQBp2S+UDtvzkHBUF2pWjz238/b221APjtuAP8pkXh+KbgRqJu
nr+cuLrT2YRABdp18pAnjAQravbw6NnULCONgbeXeDRqb9iY0fQjMTz508oMXEnF8LVKAIfUFEPu
kSb1YwJgYw8XJHiS8P0o7/LcvlmPljb9gEhyE4l1HE1HfpGFB3HBm6I7IvPpoUozCj12ykiUO+Kr
MAIX2caTqDx7Q9HBp/k3M4GupgcJluMyJ7iiINdpxzA3ngczIeEWTeghmj04NCAWDpqtV7tcjIJe
sbMlvnU4jHNcbYWTpzcMQKqP/LlPxvKeWmX9JtzH2mzGd6+x26tubP/7ASaISp26fzvEeL4ZEbD1
YfHmrqKWG78cYqf2kD1GrXVtsyBeV0ZqnOFqGWe9GXUliaF/QdH2sPxh2YxeEFDyU8+pNQ0f7l+v
MQLtezmX9S8P/fIU25UGnjX1wr/erW8yue7dqWSart53+XOQyv/98eOZs6Npa/iOYsOZwlJUfUpt
qLOjZhKU9NcLlz98/MvlA0aZrvjb4u3jMWv5BH/988lHN7bDRaQfm6hVC5N/36e/nv3n+xo/stCb
Th+f4V8789tufXym5Tkf/7Qrs7s0Ngaqsr3devq5UPuwPIGWjEduk/p9+cuyQR/E4V9+FFyySXWL
uMfvCYMn0oP2lmYF59gw/YNNpGPTXXuDoa/3R6o1IEJ3bQ9wc2AeS2jZ/AfVeSwo7eukDSh+hHHs
EusixfyHPrYOYeTxC+TDr+nYzpsoGb+VmW5v0DnK9eB6Cd6nc+fr5WvQuTfZ4DWl5xXuCRh8J8tJ
3xX2fM07HSSQgSkzz87c8FEWGGm/k1SqLbSGK0DR0Kla+uthxTQhCaCe4tREefRIcxY9G+2ZGF1Y
Ozi0IQOyVOc2QO4LoDn0RErwImILTx+fKf9E267nPWLPLXDY/mR2RuQzgL9tFp/oWYJiM533xjNv
Di4+2SNZcOU1Zl3H1wZiyKkfjN68g7aYtokcXHKN8nKdoc/fuJ22z7gMNuj0sU5axVNkddyQHKAh
Xv9FpF+8rC6QWpQlWGkiSKxG7GFwlIh5kdIVvs+nKonwcbx1qQGCSpLyUiSVs21QPa98YXyax1lj
lX1KaOSoOIuz1ur0bQtUoDaZ9Ki7tk1emxcbfSIPJ5+SQF9FDeJ4Ix1/SLt8Nmn8bQrHfJJhffUr
tF+znz3RLeAAN+W+IqB1D79Ty4OXwFehTmMM/33Y5l3/3R1HVEl5sm+NtN2ORWXdQXklyNGCorT2
7UQ9FqEl0m7aV5qTQ7mGUV/ojIzUztIpPtaYrSvnXEcO3kG/OyedRlhalMY75WK0E4JvepdvT47f
Y+ihmZtrVxP9xkSKIpVFmmCGptNtrJqNRstqnXv1sA4ADVFrIB7TPo5RWK4ozgHvbw+GpIzbRCy1
7WnvTH1w7CopGdVzjnQ7ExM2ErZrNlG4wQzO7CZjKE7cV6OCfkzoDCFbFCxTzB2oZrutOxe02y2E
mXVvHmtXM1fZQML4bI5/YFg94R0UtvyBoHdXjDVuJCHp4BX1xbNd6OLJRCmq8nbV0KlEBJpq0SXV
KC1q8VPLfZ5oOMhcVfLc6ytPQWliAXrSGCBHihSAgnFuqR2OMqruAx3lMuqA6Tb9Q01FAXtC/zrr
xXNklSaKHMfZhnV502wTWpyMyYdqDEAzqKf6SoQnPzBgCuUvVl/udS8ON01R1ggkoC22MVKwiY7b
qhUMrTiHfsyiJ6OwbIctmF6cRQSP5aTAVkZ/6zIq82IArmbNqJE1bDUT6k+TCFPH9VcGQQro0DyM
bsghcwmzSQvvDFgp+O/kbeq0hJVdOR1y0zpNwQQBJ9GhzZr2WrgpF6kTPgriIrm05DYKvmaOhm2J
yQY6RQ/5hN1C+y13HmXmW//iyvRuDdGWShU+44GAiHn26M153bC1R3nrGoHsugOkKe3mpepZD5JZ
g+68wJSHeYrOGG545pc4OotXJls7Kf1XuANyBwPqYuhNdsQm95lzCElb7nmQJoAU2Bm6i4pICG7Q
9mekX8gjaXpsyzIxd6Igcy3r8AmMycVzCgIx08xYFZ14NpmhUtfN80Ovm+TQapW2kb73c0BvSt+x
yTda7J5ZDn2zyZIo1JGObWfeCk9702LQ8ZMTvveu2LMUG9fl3IK2ndEJyutYecO6D11dSTNxWxBr
qU+TOJPvgJSfVdEshXxMvXjbm1Pz0OhyI2tx7GqJcSWx6r3jlAmKK7qbQeuj/MLcPra4RLo2+ZL0
1Mg4kI2jNMTte9QkxzHpPOUVRb00JvXG79rbZD8Qx2cS1NXQni5Jzhjm0dhEzmM7m97Wmlg0tpl/
rhU1D2bAetLTaTWmurUXJLG5RPuc+/vQexT4y7Xrt0CUcG2FjIfrqCYqWATZDCshe84D6uBBS1gi
6yIyCoN8b9hfOr+/mB1kxyS3XuD2XdyAb3huo6PXR8QjECqwaeL52azcgp0bq7WJ9XzXW1+5wPp9
2sWvCQPnekJZjL6i2kfMqmfgjetyEMZmTMJ9hg5xpDe8mequpMnOr7VbvoHwflqVxfw5JwEMyDLU
DR9Vh2Y5n+pqvEUMnWU277sATZzrYs8pBIZG6Ah099JkN6ClQd6q7UfZZEi6x+mhoOaArc1Hl2ow
g7asZwPbCAUcUptLU4s2U9G+EI2pMbPRqk2mVe4OResZIYS9pzDx4MrxWfbzoSiiK13fn12e/DQ6
oocJDj/Y85ytDQMVd27kK5Kkue4EMtW4jOyVHLtrRVjLRgz4DZT2sLXzd6cmj2RWnT3QjBslKYby
Uh3xnjTgvxlg4hIG1ADqCbuK8clU9Cf6W8O5V0SoXKGilmcsm+XXRDGkdAeaVKC4UsvL1OsNxZzy
FH0KtJz21CoiVanYVGECpSoGV7W8RwPACtZz914pppVQdKtBca4mRbya1Xvk3mOvWFiOomIVio81
KlJWqphZlqJn9Zgdl/dyFVnLVYwtU9G2WIple2XRPePrJdIdKJer6FymwnTF8LrgOeRbTzG8KLsM
V7CgSNV1CF9QD3fLUzn0aEgUB0wqItjQwAaLFCWsVrywj3frr1KRxEzFFEsVXUxXnDFPEccMxR4L
gJDZ6v/iGL72ik82dZDKRsUsGzroZWHCLaNURDOi7raDAVNuVLQzrDcd2EYAaIqENikmWt8bxqOu
OGnL0zBhWYqgNimWmqWoarBqjJOtSGuILOM3ICJvyzPtWdyk4rJ1C6FNsdqyhdq2SRTDzfChueVg
3YoKvpunSG+6A/PNpxW4J0zDPLgtRDhRmQa+YfaFWFQsVXDjRkWQqxVLrsMkcXIUXw7cW8sK3ntZ
DpABhI7bVfWeKi4d18EANR9Wne1CrSsUv64AZLc8tVRsO6Eod6Xi3TmF6A+5YuClFjS85Smg2LGE
Q8rTFDPPU/Q8H+3GWVNEvWph6wHZW54aduHToPh7RQWJr1ZMvozz7lYrTl+miH0t6L6PA6lofrni
+hmK8Ocp1h+xIPoTkDVSVNQeDyABS8UG7BQl0Fa8QIT65aXRFUNQ0QQjHRDiIN61hTOoiIOVYg8W
ikJoKh7h8oRcO9eKVCgVs1BT9MJecQwxQHnrQBEd/YL1JazDTFEPheIfToqE2Csm4vIOxAIqViKN
aSITFT8xQNx3HcCibFDruN88mhzLR8GuxsAPgdFTLEaj7JpNpgCOriI1IspdnsWUT/laoDkWiuu4
PEFXrMdJe1o+j6MokLniQSaKDOk3MCIHRYvswUZ+fCBFkiwUU3JSdEldcSbzFuKky5e1PIM6RL32
FJeSwRMGx8KqVNTKBnzl8l9sRbRk0WncCXwbzq3iXUaKfBlxVi7v0SgqJgcoegg9SJmZGprU4v6z
A0ZzeQZ+CH9lKsYmwlTvNCvu5qQInDkozuW/BLQQScNyDrHidcaK3Nkrhicn0/RJgvVc3qdVpM/K
hflpT9A/Q+65O0cRQXvQoMv7RIoWGiluaKMIopNiidqKKsr04LQ8A/shqYdcEmg5oZCaikcqAZN2
ilCqbGq2Qq7GHvRSW3FMKxuiqQ3aFE3W+JWLR6ceAPfUU5BdfWGhqhfo4FGpS9qvqSKm6niKdoGi
qBrNeXkh6vpxiys8OXE/T7eWoq86YFiXP5aKzBorRuugaK2j4rZirR5hh8xPA0SDF1lDd0VZJLBQ
Q3x1BiY30JtaxYLtFBXWV3xYsoBuy8cH+TSsKWtZ11zxZA1Fll3esAc229qKOtvAn40ViXZ5PAdO
mypKbal4tTjeW7g0MGyJm0bCx44Xim87KNKtVMxb/DHtxzs6iog7KjZurCi5/cRYvbylA0LXVCxd
T1F1c8XX1RVpVwe5u7xlryi8nuLxaorM2ypGr++wSNMUt5eufbuqGli+AIaty9wqvq/a9xHkL2We
+a1QFOBa8YClIgMjSKd3P80PtDnwNyh+8FhCEiZXLXvugAt/fCrFGw4UeVhXDGJP0YiXPzQAihNF
Ku4Vs7hV9GJTcYxbfbV82k4RjivFOo4U9bhQ/OMYEPLH0WlgI6NPbRjL4SXjKok+3rUGpjwoqrKr
+Mp4fIaPLzDVzqZiMHuKxmwpLrM+Fs6rB6p52UlN0ZuXU6xTROfltJsU5dmUqBWj76OiP4cGHGjI
UPXWYkrQBp67Ksq0W7VQsI61dL5ohiwPmWVX1yIKmZrkVr93ROFey8TB5+ZOMyNhz121e6LFWhyl
a7WrQWexivwNGgkRlLVPbB4zP+8u2/lpamtxxTG0XZwUOStYbjHfnCnRHgh9mrfW4JBK1gw0nkcS
lmm/fHE9TB4N5jBWdl7xSjbrMZbDiF6rsk5j7x3qnDUgYDD36lqsqkOBA9SPabzNZv+speILZYxD
Kj37rTOjcG2afX/onNbcEVXqbxq7HLcRJNsTfpnqHFRu+bEJMwLnXOpJ6kvLT+4CDl9+HJFZnvAo
neuxivae4pL/9fjvz1uevGwsxST/+LUT0X5BWKl3Xt5geXzua6Q2y49/PcgwTtwb2RkrhNAA9BvF
0k9AexBq74JjRsk3e8105SMQbURG9JZ8hLfcFdRfFHcdaNe8L7z2LY4+ZYrMXrtYbNEow23vRHmq
1CbpdOa6JVT3SbHrjQDSO0EHHFxd29geKfRo3jA2wIVv9emoKVJ8UaMQnfHYb/su7bgJQJT3+rsr
IMwvT+gVdT5REPpMbZafkrNOcepgjeYzvhPAGrDrW/1nscDssYKRVqU2E1aR2fYjiAbQ730w+FGX
TVuY+p9iRch3YxYAASAWF3S+sKt75loXl/Cx/XJ4uMqarZkQ61Ek+PccjQWDrPrXZeeojpanjJwa
vVQlx2I+teJbomD+msL65278avTY3JqmfdEV+r9JeEE71ByrJRlAtsYlVmEBy2PLX3MVJeBYxB2D
2t/k+MAjFTeAcYGYhEtYttZ6+WCRBamkKFnFFWnGV0jYXsiXtmc69tIkPAyf4SECBLEtzP4mSD1A
d/mmkXe3XRKGPI98hHKyAC4gCQNfQnBCoCIUAhWmQPXK/jg/Pt7drtvitPzfLDb8tRztbkXq7NEI
5KGhZXiYjQ7LO0MVLRbCHGa61hsVh0sysYp6mF3kYj1hP31bP3YqEALUjzxLFRKBAfHiaBOi3jhx
kYapMIlexUrM9fAWC9AeKnCiUNETLBZFCygpUglOhq/Xp7ofKUL2sbO2vdFYSdXWK5X5wMA7uTWU
/l8bg+9D0/yQboDgUUn728q6iT4v93Xh3NO5CjfmOLz9lhuC4B6UCp0zSvxkde7aiMCINnFmAFLW
2xz7zjWAQ+517oNWVBEOb+QzuSy9Y8dLr81AKGTa+GJXVxrrdGmLrXRjsn6J+N0Hbn1oOmdAGgNL
zuyTaW8bMH+s3uhuWjzLYzj3b63dzedWWuk5bwS2kKlC6T6FztV2CmsnleN/6iJ7TRMSU18RWGQ3
4ugIxha8+MjcYgxYGnNrgNANNAo1QX73OnsHKo5YPuLT0WPG6LhfQjEED0nhS/gSabG19XR+0nKq
jPyf8lR31GyTSMYnY6LDIe1qXqWDYRxKAi5PkfCvU1u6uyUV5yPvh9DcdE+291kuiURqk43Wg9/o
BstZ8wLHKoeHznD31ybRjHw9FPgtdFf7Hibxq+5jh2YChlq76N4czGlNMtJsoCDi6hXpHio6hlx4
/MjGDhgV2X6Ez7iNzRLck4fIYqFDwAGZC8LuY+KT8bj0plHvMfz/4kBaLEcFSLTVXJsjtrjiG6om
H1v+lK8jsgOXnVgijMZeWY3KHgeHclcsG0pO3Sl238CAjx/er7aVd7I37V1q4txY7GCL+Wz5qfcl
OgzXfoOy1VBVHCdyZgwuw1htzMmCceOOn8KEnjjVmofMIE5a+fkIwwhAIaRL7sxynrvYUxgNNdAz
J1uz1m0468cBL+jZzsZLIgsfTAh5xktmU5X63WnZLL/iBnFJ8XK5wRJDzfc8FMdB7cmyQekEPypH
mjjaJE3PalOGfbrNcoBsaM3Rhc/Frej1F79mlAefgiVEbTzd/fMnsu3//Ik3A3JQ0ctPZDucyK8d
TstPYkR79tevy0966W4y6ZSH8O+hREmVvYbClLuIpCgSVthkeHlQUTMK/PWYl2h01pXLTqtIrwks
EhUjmTWryHNLQAHOaxciHg5ma1p56qWJyVASWXOxJk51hN/ojse5ZyVplOXZ8D0C0WB5ZRu6bpRG
PcZ2Ux8oQ9MCNTGuF2+inynUCP0xaBHiZ0FZnAcDAXM7MV6EqgertXCC0lo1SjlWy8Zhtr4q9Dj7
OCRdRnCZkfpUKdVZsexOUnMNBSzXde2QWx7muTj5qne2PNs9aTvoLz8ytJZhCxYVhQ9qhjRCggfK
a52KNUq3YTSMBFgIrFZZEdANGHIsJ75+kjILjwkBqSyRGLQzl0vNzPXsz9/9DmNk0OHGGmQOH6iP
1iKz1hmytlNX51uyfrgXR2Z7ajsTx1nqknUI8OplycKaGu4Wv4Vk/fVY6HAi+m1Fx1XFpWHm3Jao
Da5yzjD8RQjoICPmQOpKn+BNPL1a5MEa1MNx72Z6S3eXxZhZiBfCm6qdPkrvPjrmDpfd/JUeTLbJ
fKEygWDSZEEwHIdKu2DiMa4dNn9KwCGPW+EB01hysVDxnIKq2cVjVH3xM/Ma02J9yWyoeF5vpZvk
ObL98SlvZv+WozEoLK0/SciTuIXpLQHQ0jGnq5ioOJzuQ0V+stNqOZZVB6sFMqhq25gDbZq0j6jF
mvYFju8+S5zoIYPSSqqKmbWbKAspKWPkcUfXvqF4gRpGhXeL65fYp3QYHl2biA3L0INDRKinOWv5
Q0ae7wTYm3jPCq2jT+umhtblUnz5BEkZz02lRms5onxOeoyx6MQAF1iIwc00uWAonOnOeOamz0L/
Je3lj1oPyuvyG7V4poAFg0oq/WTd+LZ4H3PSvjTX+NIJzdlawkB9YWbx+ygqeAM87pY9XQQzMo4O
lOa3Oqv3RSHtJ38oPtdTSNRaYlFTqlrngKgUz/9sg4ux63d0rMYRrS9e4jBv3gtjtjcjPtvD8lcv
0deVnY4rq/TzXZOFk4DlF2lHvVBy8n6q310nODGd979VAguSY81bKJnJXtfbiFIO3Dxk1e0tcWQD
tIuNhTkN8cToH/H3oJQoC+Nrq9WIBzL7BTl9x8KAiUdjp9NDR7udtcdb1WremzU18SEfkiuNlG6r
FZH5EKqfpniG3xaPxaEWOZcOytVTAzTkMUoRypu2M62nGYwR2q+WQ92QIZjKCcQAActGOQc48RiB
0m6qj3pkm4cmT39m6FhXIEzKNwC59DbihmKbmLWNaSE68zzRk18GIknnXvmtD58h5B7CEkLn6MWn
ZkyitXTC6sWFknbMR4TtKLioJ+u3hpgSPoSbQZ0DmeTjRED2N7bXKE1x/iZpgM0K1+HKb5vHuso6
opKL4KeVkETdNEiJtkbTHYcag11Ng4NsyfQuZonoa7Rujp8/0ZkyX+LIal/AMaauBJw0tYi3x665
5+yF407ZobXa/LJc6bHjWWcCsd2JVtfEa/jWuNXlT2meops3SRBSvxkuoj0NsttOugDKlIfBCubo
foAlKd7dMd3XpEx/G3zqbEEvQ8gb4+dqLKcLbVFq37blHl3PNh9ttZn7+WJL6uiZLkCasepbE/nG
Psu0fUD7tO6QVqyMuiZWO3CmR/hB5bGP6LYFxJsGBWIRnFfZ2QyYewZ9bn0yKVaCcNTXbmlE37yG
qQRWQPra3Wd0Vw7u3MYmOissXnyfsoVTeV9CVUqgVFleaBB1azeD3FUmNhCiGm+rlzpbb47mz74P
Wy6GLbcJPcK4S71odpqY2uc2w5fRVXP8fQxjYEfAFjRJks5O64dwz/SM4OMSdhMR058RQIa7zIuy
09Dp/mM3YXq0x3fDD63XytZjGojcCMxIN19tor8+fl3+SoeTJingsxV0purZGRmcx0l8ElYzg+4L
kayoX6t6/NTXBoo7c/ijsfX51kNODHs/vU+IAc6e9JngCirAtpMld6qWBKjUIb3SeKJuQnlXd777
i1w8ldGLCGgE0CWZDqHuuU+zgUevlsqiZs3DC6wEOxR/6G3/raCZ/E7+KXBvbczuacgsKfZhpGU1
aLRsSuSnIa53aBPlq4jHz3qiAgTHhLjjxnusPLP6OTgFrZkgiEA/HCj+BAClAFTYpc2wXKSUSG0A
aMkUNqfJdZyXYB7CrWRGsNfc2SQQTjO2FvLye5wan9M4nI+CmL6rmN2N4cjyrWRkz6R47R1neM64
5nNLtPdYCwkCmDwDz3NMQJntFdtaT7JN13TtaRKOfS779rmo0hcDCt9WWvOX1CwiC4wZ65qmjZ8a
rTE2dddrh3Au+3de8ympxbhqKy6MmlbxusIbDVyK+tbklyzRCCd4n4sRS0yzThrL+WTR4c8UcUc3
7lbVYHON9F0lgo6CaYRHJSwPlJlgDjqDOORghtX9tQDyktjbCDMDyLq0udMVZsHYm+NaJEG7LXLT
fa4n4a+aIoeSAMN6LRaQQtKFR6pH895K7avENvo5CgmLn1PtW0QAyq6XcIoUUmQzMSJ/b8YfYhzo
wQ5WebU0UawXCksju7dRM2E4FZl9kTCS6tqoSVAvyxMkaUYxr7a/ep/HAhh409rGy2CY6dmHy/KU
c/MEadWkzHxz63We3a+yNDZaVLQrx3HITAvM8GiYDunsUsp9M1OY84qqPfYYD1ey9lmdtV66py3C
TUwPpwtSGeoKcUGqSqEXV9H588oW2lUi0t7SLy6fytqqd14LHeHPb7AlONIKzRcna0iKIQT9K1i6
HWpkbW8PUXr0CnVUdOu5SmLrqGOEU1QocTQIoLR6e3yK5lG7GW2/X36zHWVPT2VzbfIWCcgMMoLm
1sZ2Y+tHMhc/atsghZNvn8jJGJNv434dkMTO4GHaau3mUXVrWxoZVTW/NiPCC8OLxWe/f80jOeHX
9CYElY12tXSRnaepUVIi/dxApP1zUxd7V+t+0sl4GGSAsFAjVrPHpH6GNnZJI0O+xuBrzhryOSKW
pX+fcMXfuSonxN8GoB00Wz9HG2CXjMR8oE0ln9PsSN6wd6onB0iHrj03VshZ2DRUSB1zvhV5Qlo7
S7FmzKP1HLTYRLp03plRhZ1fLaabrGvPQWoeh6Hxn1MD/1wfxw9dhuxhdPzmxhDlFt4tHYjzLNUe
on/SrlXABAvPrxxeMzKHrxQvvFsD6Yd1RW+/1RHxgP6ECzEwsIANotzMcLG3cc5rYUT6J97uNdGH
d4yP3Zs5htYqGHLCS6vys+o8kv0DEF/IwdlOzcQMLaOBwN6kV1EOPYyx2D9pxBvt7TL/ToX33qax
+TgkobdLKI9tSmzue5hl2I4HR8KaaU65qJo3R6eWDjFyndXAivomx4MfV+NjMtnf9DJz1BJ+eERi
n50FU/t1EBnxBsrRnhQltefBawivjZt2Gn0P1IxSGw8OZohtEYt14T1CZ3ZXdd/33zxuLDhFoy31
ohR5kBE/zL3q3wfwWM25e9UCuSUpKOZWF1BRmguwF4x/uyhP5MVurGfh0mVxYm2+m1qcboDISxy6
YwAqJlzTwm++ZgOBZV2d/UGNhq6a4WaXgdDhk+nET5WHsykV+L5tryd+ThGFZsdOzyKDvdZZoQsY
Jy0OjWcYHPsOudisDZiFzNE6iEhsSrdI3+1cp8RCvT5vE+75EAW/6dws9CjMnktXqkRNfSN6x7/H
ptXuSzfqz1MRA78wQmdvFPRTzY5eltN/zooqpHmbpefRxU3vt9zD4vCTHboDH5i06FrbFESaXmOJ
p1HHcbIibjF/MCX8VD4C/SdI2SW7zYeyXsN2btE3hI+lTIwtHz0F3MvwlVVSf+ICrsdV0qpkL8HC
T9SXRSqe5RGhjHGTbJy5NxhXomAfleAruX8gi+rM+mxVbX0uY+7yBSa6EAH+/2HvPJYbR7es+y49
RwW8GfQEhp4i5c0EIaWU8N7j6f8FZNZVdcbt6Oh/3INCkSBFMSkC+M45e6+9ZcXh25Ilp56Yp7WT
8MixNsf6SK18I+hosvx2eFwMtxUxVHvWJrmbqwAByDNVjiyzuLo1r5Cf4+vYadVRTIRzSvDEjZmk
LVc4NTzT+coguYvhKUnTLRTl5ihFmO3FTLj6wSzZY8+hnNINe64TZpR599TCN0ij7KY1lfRGqGZp
32rhdd2V4TY9zbhU5TKdbko5eQDPZjz0YgtNT7Ke+6jWb6PquR+3I62TuzgqaADrlbztx6LxSuB0
hE1MR0PC1FdwwJSz2ys1ccICS51M28qMK94UnYlvXGhvkKKqu7jkbN9kmf4hVpKjEGh/n0xw75QW
G00QvcUdGQ2Vpuc7MuLG5xZdUgwHGv+9mu4FQW3uE40vLOOPnWkFjQ5YOqD1l8HDU/38nk+DplQN
3AMlDHCKj5bQ3ExU3sZAClBq+P5umEGmRFFymnrWOUUN8Ym1TP3eIivuxSRHYmfIxy4cZ4wffBLx
1I3PGE9mO0ZPwYDJGBcaBkJKv77rVMUFbprcUkOAXMxry9MLvd5pNDCW3kFwXjcRaYOulku9awWt
U6ut8bBuElq7k1xDc8jG5yFDDAVoB4wd+O4g0C0sOIJ4IEcpPTc+l2M1RwEjjYufrw3FQwKjyc2y
pnyjU3VtFf9F0ATAlk3P0opTQdxRvpqdmd7kb/LE6S7uggg5lVlsGsY5CFJSAdkW9N0JoDR/2Sl5
aGcGNRaVQF8JNlcp6cYvcSrrgkqtHmUPgpUUR5FubRwg3W4paKxEmA5R1wyOWdblURaAEEWBiIZ8
UJV9i2gvbyXpPDWUmQVcC9YmQrxFZKvxnaRuG4f0ttPV9hz31inQx5CSknyeOWPgLCBqMQy02W1Z
ZQeRxrfVcKARLHFQk4jVtcmMiiamdWc2oOPT4K1RDOupK4zykLIcQSNa+E9Qt/LNE0V+jrsFohQC
E6835OEUgpAsgksA5OlRCyO3l8ThXMnLNDBrpEsdqMa+MvMXqSbwAh3L4h6v9kqn549GLh3ysYoZ
yFQBsOqxpFkRRx/jdGjj7WDK/kM1TMODjD1drpNP5ljtWdCC5pYKOGO+Z5Fu7kPZIeKvwOwTV2dj
YPAqNgO5BFrHCEJsDSdvjGiXENwLEa9Nd21r1Sww2OhNQnNMGY84g7KTBjR3xxpIOo4jVMCs0BgP
D6L2ELbtJcjV7N2STZKXZS8y6uC+VGZgbDikwWMFDHAM7UthzE5oXslCVGMVr1kkzZjxISOq+0yb
SjxnjFrOyPHAbdXCqc0rL6cZ9Wr0CGurNoyOReA/t/SEd0zwaPdRvtNzvkY1NibyGh/8Vu5uFfD9
WpYzpWcdmom1+A66eUHnMjPuJMC0I1PT/YIAQY6dKU+iqUSbaCIPvE4YXss6coGRzL/7IZNo1ZvN
ZzSnj0aJTKfvopnydaHN0drY0NerJdk/NVJv3mdGeQ6TzKNpBeWroEk2AcqJNM50Nk0PVm8gRTcy
XZ3L2MOwatrmGeSuell3kZduennRlzutLOgZctVMI9H3uKwmTlsOdDWRWZ7A4fxQaWk5RScAUpvH
g99VA8iGYLxKWhlsLCyATG46RERMk2PNXLhFYvpExXeDValy6wjQAfMYwwai2O6Yvit0PgL9FMvV
xUAC0ZpycB6wa9219DNwNAqPBky2udFUOFNivFEExSBJKzoicC5hZXIw5UJBtDpEVdlKGYpMNCdz
mqo7U4ISjbdRdoW0eJTnlINvzq4VzhRPVS3Osab0qAOs2AVBwoJBKtAyTOWOqRhixDryvcKfg3Oq
Wr83kVVbhySfIaUA4nvPMkE/rhuhAeUa4Quk5WIR2tKCipGK6h6xv3RrdEWyEyMgoGWQwteqqUMR
QOBlnkdTvZ1iZgd1exsvG3BolaCiQDIqIkSZqrqSdCQsJnmVcqSN0yT1nj7N0qFltXJICGpHxSnE
aG66wFayON8xi5a81Kw0px5L+RLVSurg9mt3vUDbcBqEYUtcqeHVdFIx8OTmIV+ga1JU3Xe6YR5p
aZtHKwhjl1iWyhP0Anoa4TanSMjn+yZ+UJfzbkCIz7bPhvoBaQiFfNPKjtA2n5mOzESdwtkth7EE
bodYQzebbIdK/WCViwomf4cAHZynfhWDTt1liDgwffFRIX7z7IPb9JJKFmAEBXfTLBg3Y9HpD1PL
8R5hFPtVV/c4uh0m0vSo0cC1NRCnfn4ddWpQzVfizXoXgchJL2Y04rQIbLHIw4M8SuqlVKYKeems
EqVdvihNq1yH4XMYpO46NwFWhgI1UEcL9kwtCTzdKLBTTQvDz6pcE3WJpob+c6yOkNUHUdzLUXfl
QGOSL4u963foRXUoFsR08lUNi9JmujMTfl01nt8vA2zAEcdx3Yw3dH2qQ8totcBNbhQ79LYHPZHF
m2yIWrce8qdMHioHobHySgYggbGKflvpGAeKYl8Uiv6pBgG64i4e7wajOrE6IO40EpHbFkn8yDjQ
uokWObmp1AetZm1tqpZ6l/sWSm16eokSHgiRx9Hu24Yfo4VUym6bTyMzfjn/jGAT36RRcwN7A+pn
EPZ7iYbKweh6W1Fl6w7ddOxISaju1ruIvXrXwJp7nU3pNJY5mrW+BjVqcqwognhGzVx4dEp1p59S
8VyIvXhOB5kzerxE1ilBcz92r5kgR3ey0TT3BUtkIZBfc10UHyOdjyIQoHest9Z9Qm8SGJQpW6MV
kE9iurpXUutMG6V/nSdaXOXUI2ySaicfgWlAFuKUIaFBwozaMUIMpjcao/fKUI/3Edx/2ugJBgAd
wXI3ZPVFa2SA8+msEHbfa4+qiVhzKvT2hX8Sg7EoLt671nysg+A24lDfhtpMf1Fsr0SmQs8xsUC5
ra/PcFtH82NxycqxgUI7DNJ9KqJ5EnPEO3Tj/Ae1QTsth5DownS8UUTMZmHULM6BIt1jsq0Psij5
h2STEmV8itM+d822899bLUYbX+ovfawZm6LVPweDzq/UpShfZARYFWFCd7SQS0ec8+QV4SJkrz48
5jMvMVCN7/UWeUJhCcEt50/k9gk2vhS5ET1KRgVpNYb360aYIEUGs2Uc5CGr3NkgF2QAa3paN1HH
gKMKlfe1gxuis5QEkHhl133JnCL3VXBtOXvtSPXpdjH9V+bpven5OmNmRRC8gkkb8mrydwyMjKjZ
JQJyWvxelZ8x1O3bnnlWIlDgqTS2W6PdirFA/0kVtK3O7Gun0fZ1kpoxXhValEBMJncmjKvKuoUs
TY5bamZbxgGNxylNcQqNhrKkHLWlPVypg/yLpPR/xIX/gbggLXbLf5gI3ff2/Tda4eY9+/rP/zi+
5/Sp/olb+P0jv3kLlvqXZhIUqYkmQ0dLXjzTf/MWRPkvUVNl9IiqKamqhtcwL6h3/vM/VPEvNNGi
aOgyTBge4T00Rbc8pOh/LbgtyRTpeJrEcf6veAss/P4EE/ALFBGog6QvEDFd/8NEX/k09uJg1I+S
7++VOBWJhO3Ek9EyR51NolzESOc0Wm4lpNfwArq0OqjNSJKToZnMRg0zpFiHfNjoUbpf99GQQpWw
PNpHXBS+7zL6Y1UF8mB9MPffuHaU+wFYzEFKzfyw3lKWW3VH2d1XpMf+vfv7sXVfOiOqtr8fRv2e
bEsEGOR3pTO5ENVAfmDgodv0MiFCD19IG5TNvV8J+3lRuiRi0tKfwTdsNiGv1S2CslymgQdaLwRY
U5U7WHl05zLxIYcfv5MI3lmdtqkc0XDV9Z8sEautIfWheuJY3aG1Ud0508TDuml8SHmTmT5LjFzs
SRl1EkL5vPdl4K6fo+HnG6E1ha00opCSU7RS/L7y8Mdd4m7euKCLXjOPF4xEMSRDUgbTuTtjPmwP
UoNYgey6LQiY8bBuUk3N7dxk3KoiT06RX9jkzKJjWob/60aYpTa115ua2JU76nSvyILG9ckUtL/f
xvpe5uX9rbfWDe+j3TTUjayEikMlj//crPvaonKpFttdzvVgVzGZ1hZtWkz6qV6k1d50aFyFnioo
qq2Y5honzmBaF9iIcG2kIu53rDYYJ+FH8uaW8neGtbpCV4sRRdQsbiIJwCpwqQpyKg4pIJ2+j0hf
rmhud4sYACsxRTTGjq1pNSciF9CtZArJO5Q+4yUQeutgVSReKVJMHFGnGLYCvNQVG9JjEnE+RBWp
XllkoIJHQaCWqBqLysq9lRg6UPo5JdljVmGeYoDHxF72vzdyl4k7RAQ4CdkVFYW5MbvwHBcpDq5g
kQGtG3/RP663ikljQZLe+TODvYlZgM5RFc2hmWKC0c09kGjkLBsz9JnGGnwzrbjzLJ8eMogKJh2L
iGIoATInWAtdQURZA2S19lrZ+mlRnjkx5EwH8qF0KH89u2SsnNrrM9Xma2xeyQ2JGlHZ9bGKAEbs
blUsFRtYCqKHRfSH0CgTX9F6pKVngExbhC3VImzpshkceZk3dlbGJdSnGqn98nHok8mxVPVB8euT
wQ9ZbkQoQX/82/NB4lPAA7KFuS/AlJZMgv0qTgLLZr21HptaNli/D1NfA5PQ5dquM+Cj9RYsWuGz
7qtwI2QnvZmZUiB7d2iAEyMSWkhVK+L3/Ak+wgwr30kJ0ITVT7yajpyMpW75APtv4isGjNWo+0dg
4xONdQgyYV7RxYh2dTFuRpk8R5Ta4mEw/PmgI/kSK30P+qo8zAaqUH3VlsgBUw8T/8vyJV9iE1Uw
nDnmFX/ya8/vFBKX4rBG/6sNO0PM3Foa6oOqynD0c84U7XK3zNByTVkAVQ5N1crflWsr3Qhj8BFM
fEGL3pq9tNWjXY/YNEERiCB3Yef1jbZtkRlKfH4HZdlECjKx9da6zxyovpAF/FiPfnORDVXEdiGp
LILM63Xab+Ei+fKJUec70ee0baXaEyX0PWZdxSR6LW8pSdGm9S2RAJyD1l1oLQkoFaSatec7qjWy
DZdNYiK6WiJF4mwGIdYUO6PS6I/n/DnX78Kvm2plUJDr/c5axHJSUrxZOTHetOgRwFrXCUHFvpNn
OcWmhsq5ZT5tywkdwjjob0L48BtZ7KZDAtkuUsyrJZWyt36Uix15UuXjEM2AVcD36kzDWYcRujBx
fgktV0zryV7Pv+v5LYdLOap6/Ou8jGsJ2gP5s7ZRR/lOlEphS87cLRztRWKXIyYuz1EhEZQRdaoD
OCBxWBKQ5VZTcIkzhtQa75JLNNFJkPVhq/tRd0CKRYG03FJiaWIW3O6yzsLtW/DnWJWeq+ZzvYu3
7rMSCxaIYUlYxvKrWsYpB/gFX1OiSMwqaMIPoZgciTRCnnCAq18dxhhYu73eXDcQ7viZZWPITcxq
ldNmHRTakqBpASCOUO6qiu8EqVrswSRkx1lMmX1JXXbsYNN5hcCiOWvB1+o5/Nd84jQzVl289zN0
BMFyQmn9kKAl0YHobR1EkTNswLdooyYZkqLOrVqlwJFk3uZDvavxBG1XfbMSN8UemZ5N74trwbpv
0ksENFgrEK9znkeGMdED1PZGDmRbq3pLclqO+C2+7kueDsY+0tNzT1dqNwzjfOgAQQ4T1tbeV303
hkiHjkFjtZ1Ie1M2GJ2pwbbiWce4lPujVRGZMXoLmV4aQQboQYF9bP37ZDWE6fXWuglZCG0VYzyo
tLrbmTZE0N2N03ImxvMU9cGuw7WXEfVBqojVuJQbA9R8Njl2+I1S5k/dokMH2pMf0mV9s27y5ZYJ
9g9YZ04FK6JX//WApXNacNos/arHAbV2OZxkicQAilMnkWXA0zWxuQWL/tHo3+UQ+W5HRVem/XMU
FO9M28otVWHiDALZy+IkMiKQPHMy7rPSkrbSoIjQDQl3A2rvIwtOtZD5kd7FcNCfpyRtPK3zT7VQ
9mQ91CRGLoe0wPklVBjxaNVz1usPic8UOxTQR5jhhMW39JqSw4OD0Z6n6EwGNolb+FY6k0i4dIn8
wqr2hNbz1A7ztNMVhfpW+dnI+k0xzdoeS5RHSYWDW4rmp5pmph2g/1HmGOlQXT3pPTVdlD4Z7Zjd
ZKzxFDI58igleYURDYxf4wZ1+UmMih5odPhmFARqzfGSJwcQvJ8ThkM54bwEtLnAR9G9mhXoPYVy
2miZJ+M0LppiuQ68l0UTOGSPaXum2bQRK0+CNtjK1yrUH7N8YvBrG2FWXvxoAHrdLlcfUAT23Ovk
JyOPoVGhb1iu4rlP+sY1hiG0RzV7iGRcu2U0zBv8RtJTwzXJ7MWfuooV2EqFH62o6JuecOO6jnUU
nPpEoDCrv1H/lHr+TxLgg4STENNJH4BHQwVBkoMbLzZxaySxJZsjryjabdA3HHRScBzLvQ+0Fte0
TudfzN7GRnkhokq67UNGqKVsd/ABbeRywXEa3/BfhUdZq/fWFA2c08hB1gzjIjdKvleHiY/X8t/N
QjuobYwOz2CAX2R01ZSrDskMGhX1K2LJctNlIH3MibxkTQS1wPxWZzxSjpi7dZo2BB/AQ9W0ktDZ
4FGuKtLHJ/reTY4EpzXjPYpNKDGknKCtUDbpqLrhbETbKMxfaXJtoijmkheHXm7UxNsRLw22UUxd
VcDlw5hwY4XiE41y5kL63aCR2q4W5msyZTizNfUmD6GoNGddpo+iKsliy6Lx3OlEgnY0gcpJskUI
wtjrrVcy3M+CxTvtH7rgNtGjY6i3oDfEXrPrsGYGP4X0VpARlo24A1sUYSUpmPjAGS4SawIvwNPH
MVZdLWreDP4b4rLFmO2B9Rr5ihqPCElLt5zjU6ulLEmbEvU1vVFlUPA8y/3ttHQ1jSlHmQHTetSs
zyaoOREy3ya30Ui2SCPELWG+ulvA0/H1S480mqMYeGmaqaYjoO1pDXJ0y26kO4Te0Ze0bToxMxR9
Y3LDwL8GJArFyPWHrL9HcvIpCOW2pDnO2ANWQYr4zSqegzH/CEIyMOfBxLA+C8ys+cPYshF+FMZI
xmjfvUoizk6p1d/7qvcGyuWNKXUvtSVRQxkaPd883gA3QzlkkYBaZnsJZL1tZWN2KCudmmlayrV+
jOONymWDEksjPmWzPuF7sz7p+y7ZrfxksSwt151/PPz/uS+LoIwIZTROJJ4prI6CpapRliuuhNKB
anm5v26if91a7w5K8vfDOmvGDWyic+3nyLFnFnvrrVYXy32AGaZO9DOifHOz7l432fKs76d+71tv
6XrD6u2/ffj7ZZjt/v5l030CRuvXL15fXGTitZ9CEcAd7+r7if/4Bd+v0yN5YrkIW5vq+F//gIKV
89ZP2/3MfNCbcTfHyzUuWpbxxDdHLkotePlrtb3uXDffz/neV+CYhw+x/OC/e47Ro1fLhfY11WOI
y/962h/PTdaC4Y/Xp+GeH7735R0xgc6vZ/7bd0ZqaUTXNydp8/vlUlMEnjPEt6Vao70tBuNKvN+w
YSJTHfAh/3OjLwuudV81kes7+HCFonWt1ZdLG+X78V/3//1j6r9eZX0+7LzMaUfGfwZpQazJeXdE
+ka9WEjOWgqneZwMl/XmrCIFgQkhOOOiU9dmvzist743USD/c59Y9W7KyXT3/Yz1FmDHxNGbcSBo
+b/8wPrz/24fR0yUMmT++9nfzxEt6xbjEoFIS6ZNuPgGwjr/Irll8rqSmNi1L/d/Lcz/qYWpmgud
/7+nxu7TNALm/F+bmL9+6HcT0zT+YoWiLHRXUZdBsv7uYFrSX6zdNQCcIpM3iQSK7w4mWFiRoEpT
lXSDF1OBLP6jg6kbhsmP6MCOeMX/DTGWUevCZPsHs43mqWwoliaKlmogabb+4DlGeqTGqcRcTu0e
G7BTiHcoWadmjp0XdEIoETKVvCmYyfjXaxXFKRM7fAYmVUn0qY8lYqtW2MGHJqhximov8EUSbqg4
mz47kJlpbbsWEp1gHaZSzU6mTIRAFi2pd8GxhMr0JDqjKf0IlMG4HyvtNAujyUrHwD/ezBgeMlWy
ZZwMV62bHAu/wDar0hZCfQwvop6GXTq3LG2bVLLTl6Eoq/0wEvzay6cxBaSY1ymL9PjZmihOoA9N
bpoCtGHlUnkBiZhCTUksgYPfCiXD7SZOn8wpmI+iQq2Uy5sx2A0tsrJcn4KXAXtgx6pqyvP6KpMN
MmmKRRLqvM+QPKFESJl3K0QzBqzyh7STT63YKNc2N33YjgoL0B7jENHf2yAakFLG9bM41qpNTy61
cyUUt0qpokbTlGgfRpo3GzhbEVHfrJtWl/dmVcEaA8RhT3wa5NRvpk4qdglScCy5KMUyfH5bwqYk
h67OHZS++Ebj9zV1ybRJGo5ljbg9mgavkmbfs3St8LB2NLZq5QutvOu9Uoz5By7zGXX6qgfSwCyF
HMlG2BhmWmz1YryoYzuhTMXQYiTjFQ4wxhGk6WNfEADeYwNpYpUwGkGxx1ixDjOU2yjwalk1ICE1
Dxn0nUQYyQ7L8VOTp5NuQjQZtjIUNM+sC0NtuV60tpDDPUICIhx5+i4uMvSm7UzkCB7RTIuzZ0ia
FzMNe7cIyuMoGC+iLx2ToVFvhUEjMU5tM1hqPitq2e/t3DDffAbeG1SXjozV/BhZRuRVRSbyjUQV
qlgDkUF6mbryJDTnRfjdwppnIau47RjJNiKE7JSPevprwz9Nm8L0vo/SU1I2XJxBupVBeYHp/ur7
DYUQHlJNxgCJjBX1k4+pfclwNiMBbkkoh3aOBuha9C0d5kY0XU1uIRFRpCRJdQ5E6c7Qa0cOSVI0
Exr2ihydSTLbNAFtiyXgiFbf8FAZU3CDu20vJIlmp0phfiSoevU8PmXAlu6I6mBVamXIdwxXqWRG
A1L8pZvhOfelDzUsNM/3JXRRed9fqlq6Coji7AKVvksnE/WNSMZfp0eQo8abYNCtA/jSW6mhFBxZ
59uIx36Yi+lNAOshJpp/pgDckXBcuwwVJ5A6RIfM6mlBkTZOoXKRHXzY0ZTrBYEFc0KHmkRxNa43
yaRr2D0T5EJkYePjKVjcEjrI9XqweqbnkTfP8g+tTh6Y+AgbiEv8NNIkAsbN57g3KdUKP3FC1dyb
cTjbajU/FzEsIzUHXDSVxVUcEAbkCh32AtxLwRxRKjCABZMBSCgrD6PsVRM99Cjb+PDuqCf5uyfC
JdRnmDrT8NgXmAXmugTWRoeUUyMcEnlwEbGUriENH7JSPMkptGKsSzsNFqPtqxDpdGHUnXCskBAL
9Y2S3Y5VekBsyXdbxcmawEOuCiWjlP6ow1dD1cfNF+h6OqDyZy5ADsUApF7blqDAsWQJ0VQvaPWw
wJmkXqZzUjCxkYigLaiDEPKqmxBOGgFu8xWV5s8qGO4rsiiAmLpZRTxFNfuu6SMQpMl4BJ4T7zsl
/KA4bPnwko+aMQM1cU8rePhZ52jG0A7+aFOKrbKGI1jTVOo4a7oKkSZ2X6mJM0f5trMMgldJXwgg
tWGshJ8W+PcYzn/2vcJPqROMSUlfjBP1NZ/nLXE/19R6CE06YszMny0aoDRffDha8q7i+zY13Y1e
No84qN7yMbpiHwc5qws48pDo2SXhJbZvdm+k6ESHMoYXoMk0D5G/2T0QG2BMJCcYgRON8BzVcBbd
vD/A+3My/MpdXX7mX+EQXFNm7dhpxRu91TiQR4U8cPMs4+4MMxk346Rs41CTXZqxGTJSkexjkeU+
VqRncABvKSkrDiKCzzIS0XdPr1OJaKTqFZy59AXaCt+bKN2EYadtpZeS+HqvqrG4NahksGohz6oi
Q7Q1vXmOivjod/7gDAHDlUokgQHjzD0koZ8dvWSi2vEx+UQJ0usWaHqH8s9iDslmHyxzV0Jmu1hN
YHh6Oh+kIQSsYb7IrPRhpAd8xIVmbcYlT8YKAYlYN2aLVkuXo/4iQNzroRLNpkrcW7yMP/hddEe8
SE56hzb5e4QSkbontiV/rF3OLY9C3dzLA1dWP26/VK0+mnUs3CiGsBkt9IYYmKpx9sqcM3ccaf4x
FOYd4lEc9LKJcLtnzi8QZxNzfJRJ1u/xzEAc+xk12jsR2wBxIvWxkpEVJehwM5Ja902GNc16iUX1
bgoq9dyFBquLCXKDEN1z6oFaAcJQx/o+cN2gk3+EAf44GQwVUBp4zaRfrMF814T+SRcLz1fUL5Mr
0AaPI+U1tpNscCJ5eq0GRXDLBI+ZIEv7VKex2ijSG8uIYt/FzwiU+ZvVXNXyykhclL2vwBNK/AM9
Rb4yuRbjaVYZGCeBRO5hBJf0YjiHD930qHJguGhY2iD75FCd90I4cC1Wu43On3jKQGKllQGbYcip
IQrGncJRs1BEm33+NSjp3qomIjUiuia+Lr40vnYnIkdnzKH+QLwPn0R3ZxjANrAzlUwd0w4aLTx2
hoRGRjdOZUcrXwNkH16mmaKyDRB0k+P1IcfSF+59Ol06yU0WDtLQQ/nBiYdRUVhlH2jrLq2mnLHC
fMit9hY0T2PvH2XQvrkhQ7nkK9uZDxAe2lB77NNJ9zpo/blubFHMExRL4cf6Y06ys1FTSQ71+wzT
kgHTFS3uHSmnID6LT5m5UFMxMSMJ00Qa12nlswRFZkkAOYqVQFi6sOPbuCnFOdz2InSYmXU6rkDz
IwczHTbdtiBUZWl+Z3aQFj9G/zAlP5Ru3oYJfVEpMF6a3D83gfapG7KMRNX4itKbcugxZMyLpCwe
6fRp1ivDSahwcLTtkLCrutR2gwY7YzLz60RCkSOQVBTl5TFX4M2yQDgHpSbTKLdMh0+pcCC+XzCM
Ow1LP76w0Bs+ZiZRsz7fIlH9CPr2UY+Fg7msK8WKlM1PVQmumsTXOmqyTRVGFxyaNv+mehNgKJlj
WXWkRtgXnMELQbNhfWFZfRHK5DrP3SnLfU8AgNFProR2lc6BPQ7zUWvSeyPWCoJwST2SJkYOGaeW
kfH8YiOtTB2uNbY6tOjgz7tlcervzBE/tWHIuxHrFm9Zk5yotbakfeOZwRzuVAntr4hKAMihzvqW
KEspz8GwhtIzVlYyi3uYCpb6Y0xAZqvyGz5rbE7CB+EDd5o0LxFi+CEH9JBIVsmSU/d9SYBxU5i7
ObmXEyT1iq49SDVg3SFuma83Z8YvEjM6/vw9CvRczfd1wolOjfIJC0CDoZfrIOPUwSP0DtVWw6iC
0sT2l7HLOhfqEPcfyJ2tOUSWmxoxMi6J24z0F1SIGQiMftZH1vtRRQKG2S0wh+XZ3w/IfPai873z
+5HvfYYMwEECPbO+1Pf+f/z6def6xv54TpIQISF3+Tbp0JZ76/O4wja/b3Leb36/z/WhSpN25kI9
JS7roBUdsrmk3KwvvG6+B2Pf+/RlYvZ9t6tRAjKB0nx/8qzOfM/W37E+a52mfT/11z4iglmnUiYz
gFmJL+t4Zs46ieQqsku1dRaz7lyfs25WPsy4qEca/aGApun88fPfdwHhTg7IudCpVnDN9yNSoSfb
ik+IzLjffKMQMyuwKPJN1n3GQntBR4HwEKHlppma23HtJP7i/WRjCO1h6TR2QnDNW1AA3bYawpNw
btQbrlazdqaeiONH04t1h0Wp73GlPpixM74Ot8o9IMpL4VTwVY+sXAK7ecy2kGbL5/mZFemid/hB
m5nYMYeV9CHClhnbanZvwq/ZxozKqYIcOtxf8cXCwWzPz915LI3b9MG8KuNs/1DIOSk29XQCKJY5
qYtZvae3PWy6L45fahW4PdBasrca8MkRLLZAsuL7wImHlKVsq28zJMIFybHb9keuOcxrswm+tFv0
b6PvCJD0uLS4ykdz9guncZqt8sypxM6HDSwugPa2/1Q+JEdsfoACkX/TjseGKNxXpF9ySTun26Wv
/6CqICi2ozS6pNaZ/U0WONf0Yl5hQEVIQbYted+o9wKK2fCSHYq7oN0Ud2gV6vTEVjvlyF7nOdzL
8suShCBGNtz8UTizlaAsC3bzhf1u1pFw8DJwU6h79EO0zbawdBthZznMRKbB4ZKc18mB82hL4qaw
YwpLaU0SrGgnXNUd9cEn2e9hRAT5KLxfm2LTArnYaYTKHtP77I0TdHoFerDDW3+f31e3oQOMaLPI
hk032Bk2GaeRbdi4DDYvBo5EZyyxnjHBEvwDWeudaxEdDM8UZBkWl5AlKJkyRuSWhPW9q3a+q73p
Bemx94PCNDhZ53Zwp5ecmcIbHehTINva7fPoyBeafqeWeM5D6ZnULopLeWhjLL5Wg13vTPeaOD27
GZ4vW1IyBUe9+p/mvrdNt92pr/6Ducftt9Wv0Vnf65/5B/8f+K7Vz4hhPiBNVVv/U+g27bMak3Jg
M7PwSIG2WX7xASg7q+F7FTpkn0q4Ytwv8Zo/Y8C+clUEkazvBW+0C4pRN3rzX39Yj+bVvIpwrhMn
80Z17wOWLtwEmat2pYkEqMnYAJ9M7a3K2AgTpVc8Vl/JWys4GzFxFfetuLkEdy9MZHAopw5eK1u6
gONN0UJpO7gDsHMLYLgybmZXckaHDvpWusOWHj36J+3mS7m7i/q94HyRClh/lBgeoEldIk/gt0tO
9/gQu53mSkfY1JS0HHi3I3Tz11pxGb9zKaObg7WHZMKe4kj4Cm4x0XjtqbzgIZ93ySNBXwj4OONs
5yOO2Jl/feriVo02ewDRNJPepNn9ey8NjU1wyEyvb+ml3HUFR8CmQqff8PEGhxl83SOvG1+qbfUF
N5rvstNi1HDywYXf/NScqFBk60nd0meh1+PMP/iy/TjHp3GDPmTD5Cq66c71BVO/wink/3F1Xsut
quuaviKqyOGUKBQty/mEchokkTNX3w+evXtXddVcXvawLAF/+sIblot5mlXm+Eu6m0NYlf6vGrY7
6P53ywVBbnj/zZTf3Aks506OisKc275+Q9ncoSnwRM2H87vs7S7jUkD19e6iuvlJOEc0Am04M1Tt
tuXMYDLLDnTU4v32MLvfEKqKPT3nXg6avLzU5SmKQ4Maxz4uDuJe+4ZWRf0/XK/0tKPdoLOSd3MT
pmd0NwHWgVs5zXb8QZEkc9bX1Ivtu59/pF6+b6gO7clzqisBE0+uCmrTHourPzU2Ji5EKZ54WkM8
VPxK91tIYuePqn6Qr8O/ckCX8tIK/oC62E7HZg1aDG3rc2U5zWd3TqEVILzqRO7Ufsg/+WSL0guR
LqUsGm1pQH1ydSWYVSzkWg/m9YiuoaV+jj9ahxTpqel9FW1f+2MFpOKY/1Lxkin2l4TEv4O1iXDW
Gj9/hvv02gwu3GhXGBNbK8MV67/tOSeXhOKmw5oofit4sw6xlfI1/ZZauMoebEC2sNRL7ebEZMEG
z4u9eK8xm56Tt+E6BaNx4emsh8apnFy12y/TRRqV3EguHcUE1k4hYZvpyXJUx/fqJDFEnZO95aNb
asEK5c0GN+bBBKhgh65H1kgKn/NR2XXB8AwIqNyr5rGXPSDj1GskP6Ht3tu8vgjWypsZ+ukXeTI7
206Mm/LFYckRiFLJAWIIm8MUh9UH4uu5xo88gyYAGs9B789fC5Gq6M64X3P8odS7jT2lmuqz2EOR
3iEILP4oLsnSqp8Sf9yp29yrO0cYXgqoPNuwp4R4mfxI4fL+9EGfvPqMr/cbLerLI5co/rY3bni7
6RNbzxyFabJjvYUZ6uBhB3PKXc+QYez//hdP4foV29Ih9vzueRZdQIurS531jLesE13LB+Qfn+OY
ysgummyeBCCTzXICoU49QDcXppD5u6oXjWA3gJgNtGTFf8kmAO9ob0MbRNAfB2vE6xiG4peTgW3k
dWhAxqMhzvU49YV5zvEW7Rtb9OCS7ZhW2Y/5T+98DU+tljPKZwp1rJUm4IDyOUm5QfQor9IXQjcq
T0X6kn8L8EkwzaxvA1Vf2Ymoz6E0l9161FG1S7oPVQ4i30e8Q+v2fN3rTeAWvZ058MN0bDlir6eN
Gl3XMP2Fn+dkHdgl41wDMBrFl+TJ6tksAxj1TyTeX/2r+MxC/U1cgV19rxyaD0y4HDZP9owGNouj
fRkHiNR5bPvxYfjU93XIMniLP6MP4aCEzSH2YTrzBJ3R54jdV90DCktU5e8P8md8QIkNLR80fQ3v
b2Ny2ZxcpFMRfrq/PMD7BFBnQ9/H0vbM4HTP0M14hM7ibYOocGTgcuQ+bdO0CUaqRnZ9MBUwhGi9
2Z0/Y26whPfPkhCNvQ5clt8FJox5VEwf6gOyzg5JgwD8GSmXl7X6QK+HgIevYrFbigd1hELO+SXk
2Lm6OtrLKMMovlTsjOFmmEE93RJKvynOrpCEgCGLOiAl9ZClvvSYO4bzG5i6I+wOrhhoNrHnDeuP
pfWrwgNWJvkrQ674mKgNH+0l8TProd4ZXhD5VLPcyAeD6TDLHxU3be3Km67zJZoucfN1B9v53QhP
yCM6849CNgkp7SQc4OLsE3REUqA08YM0gL1sCk94yRBoAyr1zV2Zn3GGyD8gSGHXG58IQm/xXg2Y
qANH86TWEL9DAJkcV5SpZuNGiVOLjthEqF4uBEL5LT+1C2w0gES+3KCGocvUvk/Rzho/VJdKQsJM
YdtBHdUvL5DXoA19sbdxnhBIQ9sHTIbhCbqjKDReS+wEoEoHUfOcc/zOFMZCAlUW3oWdJwFFuB9+
G6d5BiYNEbZm43AJQQmoaySPdo8dkIfHRj9Sjy+1PX6k8eh9rwcEMMAamSrSLZjcBxg45ZSS5WeF
pc1xBb2ZiLsvr3JMaNze1npX++qv+itADXT03ylA3KPP32sMD23jNff6UOxsYMiJJ2MpwPWsNtUV
u3iUNKYweDOPInHbI9yHdxsVaHumBB27SD3lq4NCT8ouxoqfbKQvbzjuEO/I0wEwjkwlqIIcHmJv
DYlsP6sXSirr/YQnIILa2TlGKfSUfxhvkeqa6hlCGo9v/BEk97/nwd5350hB15BrDjgTaqinvX2/
CCQehy4L6xuhC+VHcQobCKYlD85RtrH0WP5D/pKj/4Ziog1CkcYTZ++TOu20+AgKSXb007IXUWL1
6hUF4If5gGHFpr7r980eXGUi/grqETOJonQ/UtFB+gbp9FH2UBpAS9XmnF7fssIZzu3D8lxNHrKr
YvU4Nl6TBwPCBIMrPqOiBYMYpMyiE6SB5z4p3W0RXqL53cSSBhcgYgaQtR9oHhMRviI+bhOCJygQ
OfLjepnRZ/YNy783HgHGEsTDhQB1PRQBkjd37UKh0dgPnAIiIQaW8yR1p2h7ekwlYGy4zz7R1NkD
QDCnUPsC0YZ9491fKvoHzB9bhlFfu9IO6mxbXPVkP9c7JXq6YxbCboAIjTvTdLMrdKsA2AM0o8Dx
1YKbEu8Hg2xLeRikC+EM52Nf79nspl+8P2a3oyTbukCrLSPAky0fNn+fJ+zj2JH8WnOayBFrD/L7
cKFJG49BZrC3IYtpIx9T5vu83RnFAcHSInPn4R95wsQ+e6MWgjgBpUZZRBgLIrQzaRS/3TJzxTrA
dyLCZUc4llgKqF5nuGUcXLbpt7MuJd0wK6Adg+6Q9l0nj1lYGjvJh5JZZ8cFZ3qCMM4RzaXTs1wR
e7onR8rRpUXeesxBM6D9bt+XxyKPXRBVgE4cHS1ZYkT+y+7XnmbmMwOwfhENpnD193nOudzkD0Ue
LIOLVOIo0C45oKdvqJ+m8dCiPyQiqWlLsoNzwfSBoJH1VeP/RS7zy6mEg8yvHO3Azi7DTnzQPJ3m
11GNOcsJYiGoUvleftlsxMGlEjzBkO5gMHgiyhPpbiFeFp41vy/8xNrptV2+tpJXJD8RFhu/HEkz
jJcwnZ+4aPYceIFooEKtZmN5JmBir1vv11lwxyeOB84nu7+wbsy9Qgvbv0j8Okwa6uE+cUd/AyHP
jg7V7Rx/IuF9/KjDyv6of5Td/Pq9kom9W4LT/+D5I5CnkZSmnykb03JiEF4NYhqm6Atlgc5uH8hl
d+mpuGY1sHY4B6DL7PhTuGWxOyPLZVufijsihuhl34RdyINyjBnHp9qvBfees6GaYfs1vrKXlm5z
Ba9Ni52KYRt0GI57dJPoIhOl8hVr2FO+54bs/qbttuJB0E7+dvBSdf/KBJ/thkwv35cXbHWmx/ln
aB1CmlQe7VjcpTqSv4j82EmDBMwHyDcBMG3lWzJ1DxMiCu0FeCXbA6UqwU8ThkRhah5z+rkPGDpO
p+0gmW+sLT6JzD1ontnGqusQsOByrq+B8cqedSxvLF5W5B09XI96AXv6zB5ky4RP0y5xWprgoXTE
i4JZtvymXv1TcP67RB9G5KK3jYSgTy3qn/gM7LPe8SkFScND7w75T17ZxW96La7GAXUjj/AO7d3t
euLxkn2L3nq0cIMicSTIryENXaIBz9z31dh3ss9NIdzB2xWumZ2hAm8p0dYwHZ4VAirrNXsjJzd8
abS1nfxLgUn4yr2o+DZqd7jKKC1sG2Tpm+yZlFXh4pPmXshUpVfCS93p30Eqq5QL/IsYMuJG0F6o
leQ2ugRrisivJxLR8nBSGlKO9E3hKIX9KnobbQJEJuKQhJ+kFhVwKMBSH/o7GgSsmpj9D3+1E0GT
Zj39GqMfe/LzPPkk7aOCtpdrvlcB6jKBAUxdokPsKfml1S9p8U+yrVc+vJ9w1qOSTgC8wUKy3oNC
ncSe+CT4+MMQwq/asX+IDXt4nM53lDPCqE1sollVeaiinfiuU/vQH/Cp6H6ZQGEUcA/4EqUOW9bg
yGs4uvlnewRiWj9pSSB8RzitoVAKcAHZVd96GGniqE5E5aVx46Ne+q/NtxZMx+kpOUSv7fPEgUnS
OdngjGPTTq4OAie31nitRPhWzidEitamnGgXPgI77kgI4ZbOPQe25zfYt31G/4CCWseK6YXoR2nn
6W3KbQj+rMRKf0ot1+ip2h/r8W365DzjYz6KQCMW6t9f638F8klwDdha4H39qzuaqk7+cb89VY4S
H7sr0cjwoXNcVwjNH3oKrwWSxDsQF5QZe+JYqgPdL0B7sJemPeH7BE/tVzkE1iOx+aHwyDDpi7oD
NUz5XX7PfAZSzM/xeZkgjmA9ecjp6K5HoCKyTzLB8VzeiAWKD3kJngy6YczUxqECQgGDSg/7NMLu
1EG2Ysdv1gZ3/+52pyUP+FdRxjoBwelQoKHRncSVWrOXHbscCPiuMJ7ryJvUh4pazSti5bUBGsae
iUPN7lC8mP1lbh8Z9RNCTDXGcSO3ekGqwanuyPuRwFODQ0sNR7RDYRzF5W1Dt+t70ThCGdTWL/6j
ImMBwdn+7wztGKsBe6qfLeM6dwd9i0P19AFu+66udk+oVJnJzx35C+HAZ2AXjyL3vxIZKvub2oil
BvOuG0MTOYXIZUM7kuNv9REbNk7kpzoba+TyRt2jER1MjfGCTGFH79TpCOHxJHol4iVbomBZ77Gv
DnnQMBSb56infO70r/0r/7dV3Hbaq/XY4EVNxTnSHP19EHYkXmfmfU+wgtiMQ/b2OrL9rLVHGMau
cSHTMMtPEZkwjiqz5AbcGW9r5JVnm/I1WRuLOWFXJ/xN/XaX+RDRUs21phfe7IvkEtg+EJ7hEpOv
U9CVD+COC7JNe34VzhxDlcumqoM4ofFDEFV7crwrqNoEaDqluduO/rzbHsgHV4RsvgFJhkQ327Jo
TkTQYRgI5BDAtx2wOLHdImJo17eCrEbPzvMXT2t8JdZiW0OmDpmCbfax6RGXRu/Dc/JN6kJcTC2X
DRId1to3djJy8e56+L2jV/OeqjdCzIyiHz2hjv7jF7vb/FZIwchr9IE6ykTT6VQvJMoUNVhaZ6L2
OwLdpwVA5bSTOKVfoXbNXyhxCI5SU5qJJD8PQlJ7e07BigSi6o6v4sRKuwKpwPIue0KMOc1R2Lqg
rCKcechp42TUChFRoIdzmp5VD/vPxiau9llkyld/A0t2pODRUK0hADXfie5xs+Rbqv+kQoQUEjUr
YgSdMXiBkgVJj3MAGIuCyeFlADVlF3b3725B57Nz3aHkru6nycMiuwkIS0BGZCMWWm71O2mvWJeA
tIr3Wfgm3KiJsmUEebKnpMRlMUBYyk2/MeWcf5tBU7MEdCSq1SGsmrKAJwowJSdFQr/WaaP3ZTop
r+Ul9zjb3nlsYvYaEWeRf5tUaHKXcpcgfuEK+Z5+5HHI1sDVFM/zF+/EtqKRsKNigZjAcIFCMj/p
JLWIKfpmdVS+IKHJbHAfyW06p/M2A/OXKCNJ8CKkIS8GIPwSDNaNXUvmyZBb3CBk3ooXOsnacmyc
6QW5qQ9eX8fHmkn9hXWcdZuRcrIpVoMEO5snJjiVJgxMvKqmooiz5Y69qyDEQgRMd7Z0BOzG5FlI
O1q0lAIxf9Ha12IJaLXRDCV/zZ94LYWdhuAi92TNZ9wZjVGjueTNlIRIqxuwWA8JEV/j8XfT4BKg
7ypejWcpj6kNeCurDGOKo9or3RkzLK33SvjXb17J0VaGS/fU2mf9o7SgW+0wBCJy7hRMjF4Ftn6u
WcB8tA2WeHdvgxnJISYP1uD02m3GjNiE5GpiVpb0fj3GQXXE/rKOpG1eIrgCJwFT5UZgoiLER7Gi
2nH1XCvvzDeKxHymns7oNhRIm+3ZcL+98swHspPxPGq2lPmJ3xat02luCZ9Q9vielKt6xjhTlZ4y
HC8x5KKxXrG8k58aX1LLH6Z3/pzP2dIVlwfdk55jdn3gsXJH3BfcRGVkRFxB2XFJ8HlsWmD8egVe
s/VzjPGBs5AnzvNSEUS3/EzEsWcLg2qbizGgdg8Ue8iLa0aREuUHs5P31Ocr5x7qe5X4xl3fKTY2
+Qtlf37g8qms91s4ovEr+DQndkpOPlJqqebA3W6TFKXaZgljxr2SDeLmQ+TIoHLO81RlLpqChmTz
hjw/3oUbYNT7EQKRx9xqCZkjl6vnGhkidgWmUqSxw12F7obmddCgPO5wR9+JDz5hrHai8E+lbH8y
451EDQ1BmjygVDmY3jZpTU+X3pgr/EjJVda29/7vk/kEqw+5BJW0GqQbxDn64y7pSa3YLRN18rhQ
7nUBEdSTDAdQoHj8fDwHf3lb1j2Plb+nM74NaOzwR9w74vIMI7fDpFc8ropFxG94CcMxBXNCa3i7
be4WBVgu7d7Bvt0eAdeI4RP3v2JUFjvcOX/E9TIJtkGqgW26KMfTQmIAyUERe9/aN+LSHaM9yQZu
d2xG3CbTAavj5TR98MHjjS4BPtOpz+dyO/y3djfeEK8HXTszPNSFc7JmVb0Z2oVVoakhS75QDj1k
OroCmmgjhcrNgn9jEHmzbWGkDgsVMu7Q0Kx7Mg4q+Q/0ntRngfAZvJBh5w65TdQka3fUg+YayzuB
vWH11uLaAJPc+gfAQIl+XRQBdW7a2mFcskb+TFfXcqUn/X6geCLkFBNuzHk+PAL1LADl9BbjIeuR
aHEr44H7mZhKxIM7Yz0yDLwWXZZtLgJMofwsb1Nqg75ScSfcYa4C63yefrUWSUe0bB2ugtcxDJK5
Zxj+pIohhJ0SEJPKM3+QoG9hHenXMT8YyhmKfhE0UsAn0XNP4Jyl+0xgqdMEtA7TtvoM0j6uiste
jzQ2WBZ57fTDgUmGOM4jDdK4dba1CJUJlfE9VQ+UQvG1ZRJhAk2LzaSY7celqySfYonwqMM61hKP
yHEefJi4ouXUhYQmbfi4Wi7biTVcx/49AyYG5Q7NnEI9AWkTZbxh7U4+bdq7q7+UAWbEtMZxuAEx
hmZmrPmi9soYc5lj9MTaM7obP3K7G4IL6jAKdYRu0s4Y8Xhxpc2whTbX9mDjgwVER/ZInkA4Iv39
9/htBNDRO1Bs5qTZPKtz+N8TZi+FsAymkueDuBe5cN46yL2aLzOmstRCEM73GBLWIs9H6wIWXLl1
nZz2QX2hhsfT6CDO5DtJdpmFYAoMGfEzjwdWdruk8Bk6HhRdayXxwOrcAXzyYNmB+LnVvC2RKj3c
gXnq/H0Od3Z1JJVAY5scLMjOxpfapyb3w/0xrkzLiL6dutUnJ4SRv5prxD2RODEZ0z0PljSPS+L+
N0AQvvYAWXUPmf0OqaUtNwUfmar7tkBA+cDHb5NgpJTpYHtj4qORgzgJsLwpycpsOhcy4rdWAIdm
xP97XOzJapyA3dOB3VjIYIEeU/2NxWgdNksxqqzbfBUc3nk0w0XHLvyD7IFJRoJLDqyStVXTE7YZ
6oz8cuQ1wqsIxvNv2Zmqr4/bk1Z4AopNla+4cmYSWigdUDi3Zo6VYaoFXQOiwtseuO6qdKQsR3tJ
yB3Yy4F30WEEPeWi/hwth1G5AulvkCUnnMGo/iAJJdAoKkRX4x4FLINt/ahOY4IvxF6XZgeM9mrA
esJlqJvm0DYkFa5F4xwMyzl64YmK8glkV0blXnZZARV7CJbK3Q5LNKXbtebXNq+VK2NJoRXeeEvb
s0lhu1MpJGS7+6ysofMBXFLJZQcqKZMC5yqs7bkti7lnH5ZlJMEUUvzmjFISVUXLciJ65CN6Zzia
uyhKsT1X6p5pyF1AnSWBFgjUWaCtl5GUfJDuNlloJec+BgDuxyKLx0MsEioFKw1EJpzUavoUvkGs
sI2pv81esHaz+VhUXsczJbyx3oz2WncuGMRtJg0hyHKF/ilBChRCBCkO7XpQ4jOdvbg5oGGFKKk2
vuGWsHW9KCUk6GsTIzh3tCBYf5Sc+m1esxYh3amflBEs2jRB3eyYmAwFUxbEPyWpMg2WMytQo9ZH
kGWgseCU8TOHkYkvkrA18SbzwK/Y2reYIwm7q/DFz2YS8lZx8qRzC3XIqHGSI38umHshx5vAKZbt
LnhlVW+UdNw+cftrAUYmhwSwNWYu1m6LpFn3AtjPdyoifLyBpgz05RRILoXB4c5x6lQys5Gm/7Jt
INuZfaeSFm6KrrK7pm5Z+kybQbuyLAGnR91Lw0bf+fWIsDAdHK9Pva7/ZsLTA4mUK0u3T9nsXCZU
kj3O3BBgB1aF0CFT7epigOka3JI/TjZbxDocFG0XTzthwU/FxjG9Fq6MDpLD9XhAi5tCDo9bKK8R
ERcby99mxGKtH+7vzBmWFFfGTrSO22DzIiYzmxE7B0MUi4F4Dxk0dp4C0IqOWhntJYBabvcJIIQN
ivNO0EJePgQTeTPxMuosYNZwxpYubGNDempNcMbE5m4sOoQNfBifytlHsYwfeYYEZ6wWcSZHfaCD
o1mU7bcmA8PKXxUxxBww4ydL4rCDkpPNuHWpLwJYMu1ri/d4K0KQPGALua8d/A4AwllOdXhk9sfo
uQ0ha4Z62l35fAQTQEuGSIy7N77Z5B+ojZKsk69uxzfIE8qfIIvujrbBDFA7VjCV7xyKyRzOLRWm
iIi8dXpBQgtntlAC6VQ0iiyRzUOzUqpCm/0RWs0zD3P7WWgRB7dHTc94ezZYdNo7rHgaGZRwtjm/
TecV6SqYQr2B4w/FJiUb3QKtFuq5ItxmXb2m9azspaFS0PmRgJFBiXSQWA0hrH1kPTSKPyusXGBO
iU0eilNCo1uA1JLqeP78GRf9uTrhkBKjZiDLrCTkEhxEEmkvWhTO2k0CZ2nzS53qAgxxRqSb1OdJ
R3cujjoDYsXMztWrijcmT41qkkhtZEhEvau9sWo/LRIv0ybkg5pjuktW3JkNLyOuiWOzDHNA0/bU
W3cvN6TbbG5eNttf/v15pCNSE+Xm5e+f2hzxAksRb3+/K4p82c1UbsqNFvTnxlVsOi1Tk/LIhhH/
TGCi+f/7IscrQMy/n/sERaVBrk1Hali4rVpj95on//NF6XCiqDhKpgUzIk18/N8XZGjKmIs+eMqm
iPP3pUUd8Y69/P/8/PfduHl1F2UR/nkkpYYGivHv27tY8a1Q1VlQluvhz9FKyNvFndW5hf2EPjTw
3R6AWKT+36tFaQ9K8598zd+3f7fw3x9uwjYgOzdq9Haff/+Ih3I4tuRgfUetpzVAQv598t+XbBuZ
/wzd/r79+0cNHrOFwLc3K7CV4kJsyCs56f7XEO3PQez/+7f/dUqTB0wlMj0NFGM6FsZd8ssxboC6
NLU3ZSRySSywAzQvrSgjItIkhtvT35BjJBxRFUANVgdlbh2HzNQ9BAGqoBPq54nKzApYTDO38nZG
ZaCc/3V3sSXzi75iDcEEfWz2VWT13tRoNEZWMG0ZJbTMGAEQjBiUlwJAGQWpRglDHs9KOmqeNUKn
i9HBbNq0yxqUufNlMG1hmR7qngN5FDVnKBENVvSFlOh+bueNTWiq+M+P5rqz0IYsulurURDUWql8
EmmFpKTrWH9Nfmw2WaDJNY0QiiRqq18XWXpoxKUKFBXgazMhTDATnixgDgOt1SuELAbY8lt9rlp8
JUF4IFU50qpxeOzAVdZUrRBdj051MYRoaImppNCEQ6I3mge6hia5lqWNu+4+UYeqVc+C3OcVM086
XnysI9AmHUoAe8YRrZKWjByj8UHggEZkydGptsU1zXTcQ+nWcwjBPTQcugqoYWdkhQJdmRWpB78x
MVMYR9OdRuqjloicyQQipJDIMIoqfanEPgRPj9wnDdqM/LkyjDSUVjBIFVVmkwKhjiELbaLhY6x4
aG0zqVReX9DhtbCbIdrEwZdIasa9Ckbb/AE/cACaOYL4V/B5S96aJRJILPFpRb5TDe5VhjRZ7WtS
ru1mBQ2j+k7wmJQ0YAaKVXpEP2qltiOm6wSmLYuhNA3lqWjkm7xlXVAhQpMSIlAvGLQGyCPrgvIS
q2YUjEBMpvdq4IoFIQcUKJjo8c/aWeTsMoYEwW3MttQUsGed5O9GTzQqal9WZmnHGNVLBzkl9EbS
+FXSyQzBMQ+hIC9ouY+z24hlebCUEaKE2AJn0zD/lrbwHlMmL57K+wk62FRN47FrR2yW5fq6TgMI
KRq9UFDWg2Rob42sACUYBTQuUoTnJtNtzOAuo246lRdsYKxXZO7GVfOsSTEPxVyGaOb34VBrdr5Z
2mlCezIMBLrypv/QY03yp6kBq8LidRrBuA5SyrkHWd+9x2a6TSLynNQYqeYYP2W9TmhiwG3LVPUH
JWSqjQjPYRffgaIrS2dzxPXUoivDIRUPeONp4QSSNluXAqTSBHkvG97zVKALhLeun+G94Czqj4G1
wm5qIfZB+zhj2SvvlXzd40dF9L9En5qiQ+fIp1M3xnGwPBWN4Y+qZB3bujnCp+kRJS0O90j6h68X
BJqawhlbI70GAEm9dtA0KQuEDG1XEeZRITV7cX3sdcizXdfK+xJwBDS/0MRKKxjlhSSpzu5Oe8eM
A4YUKrSR9iMWVYGqkx5E0p2ToO2ep7b8mPQ7lLZBwpPzft5mOkxdS/Q04S4fjWT5MnPMLeQ08cwE
ytsERaVB0HAm/latHQIBuymtoTTrUG1KC6xHu07pIeMcsfoxddcIsvfmdLuBFoGBGA0M2EbDEGMg
3tLkSvTl2MBNdeRgMaLFzYekcSAN48cgrOGklMtVTZJdVmsHpkjxhS/DySwBr/fV/CwV5HEDNDd9
orM2dZQNk/YdEcydavbCYU2BaWDUAwFsXmNfMbvnRbzPoSIqx4ahoeQI+jtOLLxLlV9tIr+BcYUU
i0VUJEnLeaa/O8UZiVCqrRdNVV4RR+mofKxp2KYKMWFFIapdenLCTZ2nzsGbteMcVpIObjChi4w5
QCQpbqVA00Fe5LbAf90vuJwGaWQlzoJE3aZQh2RddRzSWrkOTfaE+0bjsxnnoZw9I3glnvuoPlrx
qhxk+ll6nspP/TLS1AGK1bWCdJiMj3mxfuZlSHfoOv9b0LkCop48V24M5TSszA+8XMejVVenqFnu
QQbpGPaA+HnfIBK47XUHrAeOYl2nRww/X0p9JM+jk7HcpZOEAYNf423iC7mReFJRvzBL0VgU6pNe
9KTn40TcbGl3L+0EuoCxdlOF1ruvmu5BKf3FNOKYdbICnLbAq6Mm7KxQnz7eyXbvOW2XRqUNhAKY
fhii8anP5C6MYejQeNhKJHCH4zZLTykui6pR/OsMCX6A9I2ZDn2daJrCTklzT9Pl176IJ+R6tTmY
xlr3C2MMG23hqFVl3dcm0iOjxX0IyXhpVMBodMtVMGKaYsq4eoVZuFZVoTklW/0RdxZiW7aWAYEj
fxLl4SjXxcM0oQNe9Rd0RakR5Fi4rOJ4VFPsndB+G6lBTzeVquElw3j6LlWBIBcp4myx4Rq6VlLq
XIC4CArMaDkKZYxcSS2Edt9rEJLQauWwxZHpCfrPZVrmI8KFZyHDx8JYC1gQBPRN3TScqGDnpYwK
SiaUP2VWefdM84jf1c9IhPvMZH8sVYlSuWGGKRH6roiBdejJcBQW61GChhzjtEHLxCwBcLtC1WW7
euyeLV1iaxeoKko6ydYam9/pSrRZmQNQGUQN8xZPKl2kpJmXBtJbk7dYfo6iJ1UroCY9el121VOb
MxvWjCgNgWpUoMyz8QTrcc7LfxD37YFn8VmvWLUhNB6nEaKoI/evw3hZVys9LckFC0SwDcP7os6A
WdEPFOTDsmZ4JrczqmezCG74J9Z0AvO47V8SAQUp8Oi51TV+lI0/6aJGN4vOklil6EchfHGK4/E7
7owoEEJFq3cosuoQAWfKAGsVNpuBRy4Vh6Qt1KuWd98SnlatTLjRmBTBW3N9SyOAGA0s4XpBXiz+
QEDcU+O19/BMpt0sRRxBa36W5tOipMlxQCEKcwbFnySLBqFBkkMa3lcaCW+eKPhaVgiZJsZ7m1rh
JA/vHDiPuikjkLQpStTBxDr1EFXSjrWFm4+0IuNYbjUmsdokV3GnBwe33GduUobgq1GgR7eY9mCn
wH/G8rNtjloqrxcjHZoTwgSU9RcCFioEZoL4GJJ6FwUJqCP6egdthoiDuzJM0myzapPzL7OKsmMb
DaCDMuSrdI2S66yh8DCJ1W4y3ER2yZG0gzQLnW8s0isex5cVTcKTdG9foK1zTpqgNzMI6bLMljMv
FPeW0nrAvjo7IBQBqklWbLQO6HOKU+3q0pWKWX8vOhKKpkAmoDyVapdRAUftG7FDzbvH3T4bx+al
A7bo1/TXUXd41HHwQwGgZsjuBHR4UNRItJaUhjHChLxX3fpsIB3WINzNmhZiQSSHqmU9dI2Y7gb8
/bbgm8qZ0Y1PpKZ10EHDBg7Mj4V57717rn0sFnC3RG0PEyRjipbSR6s2l6JSNn2ttXe2xaPni0fy
yMPVdHXD5BKSCoVf6vPiq32rwccmjBDYme5D6+LVTkicqR8Vsa+nFCJumyU9e3EqgIS0mPA0O8Ni
kdZyzDamMMEj2rX3aZDCaCxM/H+K/ayzTZYTTAvFhCsbdU+KeDdPzUhlt5KrXZVuNAQAn6Wk4W8S
rWdRHKWdjDjEjnxamdYtKgC6nseiP6srcEYAYSTUqH22+XVIrSxIBprr+UaLrCqUxBC9U45ilAcS
KoNUzdLIsbQ51CfoR6Yx3NGlnzIUFMeE8yqnJoVuFJYICuFJgI0SvvfyEr+Y2gjeNC/hjlXSW/x2
N6DgZwT17p8pbmdRTmmmkjNPFqPzYuQbX4D2CaqFz6JIXURXJemhNiHDYral22pcrN7cmTDlFbQg
VAPnJoHUpo7Wcpf01QEe42+zGOneWquUykn3MSCOjw9fR8nhPvlrJe2jFuQ2onoI3VJGK2NuVjTj
C1JxNPLxomnElcRQE6lXIzcFSAtshpCJGq5p3ZsgpAtH72gRs2Rt2C7A0ckiKDmloP5x0tqv8F+6
/izIY3wyxewiq5PwRLqrcHZ+ry2OrGp3GBHtxkieXuMgPFalEUbIapE/0NUUI47ve08XvTTOJENu
mSvfU57o4Jpx6M7UotxcWsBv9W9jNL9QdtBIn0x2Oa3boQXWQKCw6iN6txMNiXuYk9zvjbplb2mS
fUenX8B/N8ibfETpkuGE0hwIa1Ha/aRtWag47pdOATgZ0zMcCJ3LO8hQSYF9Ik1FaBS98qBOY4jh
pjfGUXpKFgFou9U0Z+Yn2yn+kW6mieydZk+4rQs/MsyCg/l/2Duz5baVrEu/yh993ajADOQf3X0h
cZ40S5ZvELJsY54SiSHx9P2BPlU+dSq66gX6BkFSNE1iSGTuvda3rPTLlHJbNROuRs4WLmimsNiH
pmojLSKXkL12ZBKTNhz7N03sElJRyPcaAt9aafnVHD1JUzHlEoXH6iXzFzLLX5KMVuE80JYPxRgh
/6fVH2k906BuvyZpa5GYGdOkRGveNcj/iTLaWUlCCntd5pcpdZ6MYBy2ptABfY/5JvxGPM58o2G+
rlOwWEweZLGWyQPs89d51ljIBAXgvi4v5AO+zEm1MwpCugrvrRuGzykDBw2QxyQfI4DLkqbgcqnd
2p1JeGCJOwQFiVVP6BXCwxDm50SeyFv+KmeQDKUjjgG0gRvh+SHa2+GxE+XwQL7fD2fERhJ6uEKG
VBCBGeT5k5cWX/zxtalr7/vsPlVp/lBOst331UwbKJuWpjOdoE5Qbs3d88QNaU016ufQimGnBL08
uDUDd/pZbCEoweu1UDTCb/kwZjoLlj+uB433zEDDt7byNwasYdNnRL1TJsoIDU0/07r43gQxGTjw
OKQV9acKLeXAXTWYw++iM621v6BBUjW/fvShNV3M3liLkp0Et6ImLw5Oub2WpA7eW3LYBTn4wWpU
m4oR/La3ptMwxM7ejh0m/Ml5LuuBWkJA66KZdxN0jdtJa2wHPeCI1N+X9lJzWYyJI2nzQquGgnjf
rpJxZjJlN3d4fGldtFy7Set+qYT44ZRGvcn67hs5GgiQwLFu9ezfOYVFRToLNp3BrChgbdeEWGlc
AzdgX7VY9BGMTy4kEIFvi6PO5eMmq24K0HrkIH6nIQFLyeV5Y+Q6ugyi+Z7SplSq/OlFxLr2Ph5U
iYCZkSYS5odRIiey4lmvdUEfOaUZZ7g+XRr5rbJwQUXhRndtvZcueVI456l/D8lb33VfpmGe7wrv
XpQ4jXMgtFuYHyR1z0CVDIMZc0ctXfAZRtE9KBh2m2Ts+v+fVfEDTKjS/wH0ZhPh8G+zKi4/xv96
r2X+57SKP/7RH6C3wPpb6Fl2GIBtC4QfBr9Zb4H4W+CbIN4I1VlIbwsG7u9pFd7fTIsIadP0A8sJ
gU38g/VGkAVTG8cTLKBCTzh84P/5X5/Tf8c/QEIVOuZO9Zfn/1X15X2dVqr73//D4uf8M+nN852F
8eZ4pifCf8mqsAa/HUwzrvfajIu7wSzUY2SDKaUeNoKhXzExnikdUoKKo5+en8e7uaDw8yc63h/f
6p++xV8SM9yQbxEKy2Q3sS+sELpe8/nxmFbx8p3/59BRMoCmW+0rcpTwMERPgyjP5E1ZFw/s9UaX
8iypwyyXnR9bBm159VNPTbJE6nB/sqX8dcr/047681eyF8TdPyHwmOKZrm0HZuASGRL+JcRDkjwb
NCEtXls3DKOFoVZmP1swCYLvpcrM+4Kcmrbu1NZx4m+uF9ToZ3x/Rc7pTeVhwaG0vu6rEbC1R6Mq
LyDkkIhDt9HEehCYhG01DiGQUJQhaDeRh1oD1+3Y7UabIB8jnl7+w04GHfjXX+SZAWcbnMCAeJS/
7OTWIG4IrkO1N8VsHsFtQ6xOagnLJUK6KNydHckUwedk76wGvR8o38659WvVnMKpeiaZ2MbpEb4R
ZSXW/+G7car/y3fjRHdc31kukuV8//MJoDqVyTEMyr2Kx8do9FfMYMk1oji1jZcibSeAGWmnffcE
sdaFZ5e0b1sIPMkE+Cif70rjLjb1f/xe/3Ji+hYXId/KhbzIgVr26Z9OzMw0SErrpNi5+b5V1Kkd
2Ge3noG+srEqaMJ4bxMFmdWqsq0dc78ux3pVVzT2Zm+2ziXq+H+/q7zlMP3TiUnyjcNK0hOCY2mH
y1f+01fSnQV2JpoGOiDWuPGyyDjCzFibdmicRZESYB2dc9uJH9qxyJ4hqaw1SXig1vwU0d2ALipq
pkvl1lCgBgOP0lS4GODifVXP5puETwwLVp4pKi4rPCOg/eo++3qyThSWAEK6IFkzebamuyxkMTYZ
NSKLxobAOhlrHU505SL9jbI3Gg5DTJuurk9ut6hjmm7vOfV7ohRc9c7By5kBFTC6Cyh1JP1EyRJ5
tgq1/plmzBvMBL3MFJCcF7Byhjk1QTdG0L2aBaXgsRoJa7fD53+/e21omv+6gy2L17nuTWHa7l92
cFWydMlK1e9sfFG+XdYXJ46OLfOJo505cp+1gMLzlhn+FE2XqXLxJ+ZVdZ8l1b3RLzo2xSqoIt7q
KAb5Q5aB3uiWHaT772NS89t1Gx3zaIZ8FQWfTZuB3U61YP/St/VdqHGB0bxH4AiSJMRoNNkdudl2
cBht9z4P7Wehk2GfdIF5MSSb66OcsICD8vv7QfhkwiVAljoDltN1UyTiYkVhvR9rK2J2Uh9ZIz1y
GPtLoYjhuaabDy4l2yS6myAaLuATi075bD3PXQ9XTib4CxvWH9o01pw8SL+xKdo1Sx1VskozF3KU
BfjCqyniJNym9k2VYSue87MSTX62vW+6t/G8TRY4p4J8eLhEQKucYGX6PU5CB1GKSVjoLtGdS1h4
vMqoZ9bqBJNQEBFZpOcF0V8u/YYye4PF2O+4teFdsGZN5CNR1ciWbUPrix+Y96HXYq9qZLiy7Eqc
xqSV+2t6fGFOuMLqxtpzY89WyixJNXB1fbTCnigdUtUo5xLrAw7uYCQogzpo60XZIyrtog9oiC9h
U4eH6zHyiwTLUuJYEOg7tXEc890jXIzGOx3aaQQdmilyH0rjEjeqWgdGEZy4q4LqCtKHQNEkUaVz
Sqw8fYiMIX0wM5Hc1CaLLVm3WwPk4lNPcZ2RGYk+c+0NifI4LClhXUhm1ZfR4GyxXVyYfaFPdpAF
OG/c9kH4KWoaRxLv3aivKVHdp26yKrR9PdahAP5I7k3EJYbjraO5y2f0Utbh4GLcnIrs5C6bTpNc
E43JJZ+DaCMsYiwTyp13cTg9ZiPFb8OzoFCRcr3JBhdtYg+ipfJlsR8gW93XRLPeRzjjIMmne9Bk
H6xeNJnpxnQ/qPJV4OCbe0UN1pqcRxd+111KBMn1meMSD0UC5sG3aoAqYNn9phNERs77PhbB3XXj
xTKl/4el5Pp0Jq/y1x9yEsLQkSHYvL6WZJTvGKGmbWnX8+n6ZkeYKYrWit5lmYbUmqmk07qIH+Sy
Kco53HORLFEePNUtg6l0kulMd3V7fck1K3qCo3XoHMhwpgiTrW3n8VNeJfAicxfgle0aj9eNmXmH
pNAUbpZ3JKHZ7zBPRxgCzwFNs/vrRi3dBO3qz+uzkoLlhZ9Hj95ibO6Quw3pFSnKBrTaezgH1UYz
aN90tAhZhWQmmh8FiLcowSVMbXMvCsxJ3iTUU1wFa26wsCoa4Gq9I15ZWsOrGbvxyakHjErxK62m
YJd4gd71Hga42oexqvqG4qRYejPEnlIlQ0V6zZ4P24Gu6/cxzdMXRSRoaeKTdgvv1fJQaoU1yQSW
i3KF0I5g1drTZ1H34h7qQxHYX0PChTDRuFGvX3tfHV2fjOokkTs/g3ZbxchjFNWaSHgENlM5LaJs
P3FdgGxxb7x+LPZe4S0qZOWt09I79RLACLm+yFXdAr1mMFNjCJcFYjvqbVHm8yYeESQNJKDvzSb9
aTO0bUQz0ltUPdjYkXFC2ijVaaTVBlRRwqpLOUWEz2Iddvpk4zL47ghQhSPUh5fawEdlYEvpzIHA
wCajE6ntl0z5Gq5G1977SfWQmuNzNBk+TSgqmpOXRAdB0DuQWsLuozAm2pzK9nVvFu5MfFolbyyP
NkuTY/NIszev79W9qfxV1ja4KpbxaS5C51lzLsvuS2gazQN3qkvpzCMyU4GOMJyeAn9Mt713nFiH
AL/jVabu/lo6WMSIcPnqkiKJQrm79Db2v35kkPDDcEXZUNx2zViCW513SUhuh0UI98AHvMfF/OTH
sXtK406sq8ohgZpgKnMaBSLb1MCocptYHbrahAI8x+8+BGN8pGlyHzQzjn3iD9YtyYxo4YKdV9Ty
Br3Sbc9UGCzW4iUJ6VHw04iKKkPc7wSsIOAGDk937JtpVJL5Kj7yDK/OWPX1kZIQtohUJafJsfC0
hSOuXawH1Xyx+uFYIQV4m2ccuqW7Gu1EI8Yt8p2TNpe5R7rAgqzYBm2VblwjOcyj3iQ5qS41VY1w
ip5NB7FZbnpPOVBot4fmyelovMZ9jJR5qreiH4IVgUfzfdg+SC+j5til8SZopob/3p4XyhQ31mE+
hpPM94kmJGsareLOLEP/IIr5nGaYnqJk3JPx7B2asGQGHnNnBUMrTskyDyipdyhSBfzY9Q4ki1K7
iukTfZrkza+otGc7p2/ObWHXF1MAKnUGUtqcL0xqPNRN8ge5o2jJTd/ZG0rcWb2DmEvPEmVnicqX
tFYyvpzp0Xdn61gF7kJXVOCM7BwJgpokmtMIQnLlux91FzbvaZC8DtSgsaDL8HZ06Sr3RQmQwHKc
vUsHhySCg/Rlsw27AtRqOiD7av0LxJwAOcJN1dUaHWW5q3L/3spK+mr4vht4A61oNKkZNZSaDCdy
GERyf/3yhoq7h6YXZxDOxsFs05Q+A55PRWv/TClkO8dEYCfimV6CZBgY0r1DW/SG2XKy89LsvaVu
eVYYB11+mTakugOviUTGTcvjRNjqSmR9RNWXimY/wLVy2rtCDhKw5qZDC7Qn73rYDdMP6VX1eaxD
yq2R/NnMMEJGCtX7zGtuy7ndW1lrbMK4loT9OUjiqJevXQ4eJZmOnl1cATvJg2DVdQyFfTS92UPj
3Caan0CUCz0bozZoFXM2LZ+hIox/VWW1W86gvdPTHxEzLTd3aSA4dNriMffWU6y498RCbMbCh+zY
AmpujFMxqGI1Sw93SBesOU0QWFKby/wfhZvO9wtqIg2Cva1EuJUZNh4XbW/f9DYiwzDbptQqgONm
LLWG4rkfV72BkiFuZHtEOxHUifMse+smBDpSTn39Fs34ClQqnu0+gmQCdrIfW+wtVbvgpSqJrj7M
Xnpt/pQeFd9IB9mj7Eu+nHY+hsGY6bnRDrAMslsSYwBGo4bmWKT8P4XHpat6oESWysh6D6zngQDr
nZFMdBeWpxDJpxN3FnbxEB4TxT1q8PLpqS/LfW6I9dDSxwqrBLK571EK1350ZpoKe9XOyy9WEt0b
Yzb8cIJuT+3hHMoGvpqLdlSWlX8Ese8dRdf3GI7tw8Qy7vpKOo7+MbQLOKOzk6+zIm0kZxzvba7/
qm+OchCYqUu4hEWVjifZx9iwTYRGVanGow+SG+YLyyRXQvGgSftdWHaBCqYhedGD2MeC7DjEaXy6
PrpugoTYuNEM+luP/CxkpKZrHBfsa2sPSOeXf9Gl+WFqlQGPSvwMlJ2uBhO5spc5B9/w7V+bquDo
tUMbrdIBJlTA8ktjesSebdZw+eb03WxhShgmLVCjfnDb+6nw/XsiTJBTRc2jWdge7OUQSfSgm8fr
a703SZwaQ7jtGsC4yoTjMetEPtZ5AixMtffXZ5FlWwcYgFjKlz/GO68C9sdpDEHAL9O1H3rNmlPG
IfzHdh50vjg/C5y7yQzRVlJt2bdkAKFPXUrMozr1Ztw+oZ9ECus8BsSEHGrdkkCEohE1mdWeQpG/
WNEYwEgE+e3S7nRNMujNOLEeFRnCj4lPi6njC0ZKuJt6NFmB2fGa0tQIt2O5fOjb2U2wY7lRn0LG
XxS0cFI9w7izOpIr9Wyah3GuabZdnweNi0YGXecqpJmVsUA6GjoMb+2y0LcdRbSDa8SPTo9YdXam
8Egw0XgYFh/DNVlt2ZBkSbf29/NEa4ytMahkm/3MLVP7P1Kr0zi3dn7QJjRJvYei6YcDSXf1kXk5
fQ90MyUZZCv+RXZEB4nLr2svNmH1Gzv1vhgoHJmGmejy53E/VT4gyjQs1n1cnugxf5G1/y2SZnw0
CrkzRQatp0xPqOdArOv4gcbgRczpBcnera/sZ2Z4u8zq6bTwVbXl8tklYkFoxCcS6vehNxoQykm9
KnDztXb2ZsCzsmaT8MwsffYXArR09uitNkPku7dEqQAsLsWnN7sfwRzsxnB4MaqkvyXBvTR9FHRV
CnrpOWlIqxnAWm8r2tdkYwKIHjsNAXfcZa56YHLyRo+n3hfIdTTdJ9NuV8j6bSvbk61ty+Q+r/yI
dMyl/Y5sy6oQI0cjWXyUWE+Gq/cj0veuHQ5mZ37U/SPz/GiN/gZ9H8liN5YMrH3mRICshmk3uGi+
i8EAXeRzTbVWekzNWt6aYf/DNQIIzl7+MeUzEOggfLNJCN8vuQoRM/QwLmDsovPSQ7HKqCmR8stw
ed2UeNFk4mPgFT+6md9JJ4Omir+3QgUh3vUe/HSiN0EOnV2DPjMqBMaha24QTGLyJTUbl4q9y3zj
0XCSblO3Q4B1tfg2if4djQezLrrQbR6+mrYwCC9Emth2k1j5ehZITWnD12kub7h1QuRnOVSX1s+I
Xd2MUYXjjPu2YTERUHn7kb87GRKbxixJYW+nkq4LQLRmVt8ZOO4YhgAMOTYpDgadqWoM2p1T1j9H
D1tGlHnYGSfhvca+cxGEwtXwhKmAgo+pigR3h0icF180X2SfFoe0YQnsCjIUEjFmJ7vtjl3bBA95
sMy+Kgl3uW7eOCRnWluvsh0gIcr2w+8VHBa/nbcdYpNbfwCcmSY5eHXGEBbt+dENLOT4hUPBLHCS
iwEkUaW2vKi8oFOkjNeB4adKWbVnmmTypuH2FUaNXNmWg6FCRsmOTF2xnc1HMV/6JkVWHDTNQ5pS
MZQg2fqcNrcfBCzKfRtbPoEkdVSehqKxWSy9mJYi/m0kMIBTuGMt1LITbbnIJyQJHW6x8hDhYn80
h73w1NeKwhF97O5Q28TWM+4xfnnm0tzCREyBujJgXxD05mrzozFHKAxxAGKsEHqXmdXXlrnUNh/C
BxOg3hxh0so9kFehRVRhMQiPMKYB6cTzSFF5Z6QYAahSt4Av06cAabIxR+GJozbcZh71pMgUwRIE
uQ6zuoR4PftHN+fq3wcT0i9rCBQqTe4bsWG/CO05eyYKkKHicZV3fPvCzTCmjNFLnVWbutGv5J6O
IIZQiZm6x0icSOg/aVatrDF/sAzBuDUtEWEL3qvB2mRjDui6KMIsWuJnjNu7oe4uuYFpMiGNKqVN
VxLPF0Usi9rd2OF5iKoIu3aKShTmgVHP6Kr+4W3wy6DeRMH8Enphc/AoXYNzXB521hLp2aEtTlVD
El6B6tJ8rvESoxF1UV50IdCjsrBJcWBN2ZAlVbTf8IF8yyhQHGbmgABgbS88XJ8Tjn0zJWmy9xfi
cLPEPstlc3163dBLh4/0//xztMRF/373GIhuQ0LVU2hXW4tEiHbw34O87bGG0Dxf+wYSOl3luwHN
1E4ub6AydZjrRclHkrQUEr7Z4la4boZMWxv9PWENjkVjYrJ2ioo+3RcGwjj/rm/o1kCcf6gQOcIG
D8kAcQpy+soPXU4xGKkOEB86g8Ns33Wl6FlpGiGRjRJ9oE/mShxn82PUok8g/LfcoGN5gEDTReUT
st8XaYaIThaOs7nE1U2xuJmkREqGWBWXliAbqJe0VcQQYswp62cR6fp5DvDboAtMh3FvQIM+IEbW
F6JYQcYGKB7yurmJRWGxa4pDhFBoFyuj4cD1VDI0EEI3MqhoKwCCxmSQVuTYcM9j9wlpSdU0OQjb
+TsHG43ggOHIHbHQhzYU8rTRX2yMJZcxQSxTCJ9YaI+UaPynnuxqVoDAU4c6pKxbUFnpi7i+87Lu
HKJbPLbwvAVnMrI+qFhDnVIgmhK4ON3aDuf8i1+W8hhVFBuitEO2Sb/slBfVxbFq47UR4bgJmCPs
CxUPD8IglpH2gwKwnmyDWW2HWWFiDhKQoWZU7aIkqV7rKjpWVWZ8kEnd3BIJNVymMiku3KJZKAki
f5iMf8QNNZ4ewEkwue8obh8IbA1+lMm4GtSCFTX8uyJyhlMVZ2BgTb1r3c7/VlYOPihF2k5gUkgv
+uRRTDR0Bnj2tyyoA7J5Fo2sMQKXKjGH9ZGY6WwzdGincLi3qI7SHDSKBqCE2U5bShzdoauW7Imk
9y9xGxfUA2trZSCzOQXSiJHmCFB3afHTabsdC0oIx8B1IUyDnrAG65liG94Vg1t8KTS6bLy7Tp08
SRX16+VZ0NKO60sVXBQ9XiD4M1msbq/Wrq7IIpGwgXpWwbGEIpSFQ711TWRjkUY0wMz8YYIKknnB
OZN4TE3D/5Rhp/ce+SRKXXqAKNNk3KQekJvGadgxwnL3sPWNjWyG4DxKnPpZlZ6sQhS0B6cj3cl6
z5hJuEYGyqn0P3JcHIkLcqam4nufmR2ubZKWlYUbuvX7x77jZtzFGHyncP7etVjN3MglwofiKhiz
pNogNsNuiUggk6CkAhQ7ZyfMEckT4+4bMEJGsi12fa/fk0QxRR+ldbmWpYTnbGkb+Y+W+dE6brOp
EFBvBxV+QTrdQPBInEORzh5VDPBPJOjuCAOh6xnPr6luq52txyeOlt6T6MQaKB/mDSFHsAVCPSLY
6m3in815Y3GCMURgLc4E4jKqw13N+xNHvgmFEW6gjdRqsz8OhTpR5vROk/Ue9OVd5XXyIZlRuFR+
rIh6xBDsckuTYzdtPf2uxXgRlTBPcY7ik9170Gn1pZjDEb2Wj+U38y+VHt/iyqjv+zZCQN9zBY5+
DmuAlg0RRHeiKdBQYpbM57i7myltxwEdG3fsIQfUbXJUaf84+zmVdO9760zryrOBVcQGk+3MJWXE
qZaVuqIyibVDDSUIGSdYpJmg10b1aY46IfnEw9I4wEYYdrVUIKDrqT8nLUGtBYHua2M+j23obR0t
nRWab9T9S+WgK9GFRqpFvB8DFA/GioBXslfTsLV2Omd3uK57ScsQweqLZlD2InWn7UEe9JA/xZOd
XjLdQHNS1spvXXONJh3XRrKIzg3gA6wihW37O8NNN4lm4ZlQ0Bv73tzOHct/SsXNG6M9s3Az28wO
Rms173WaHjBDpRffoNfMJKnzb0xygu7SmJlQQOfpPukYDh2pjFMmDT7Uju9Hj2LAJOdz6OKq77s+
31gsQsDjTJwXM/uPia1/TJA1H/tavIyTgOxmy+jWkkBrAleTY17xjxoFmyDqxUBHJbPRTmY/Bqfw
N02RGYeqf0ynsP8yaPNLr7jDBtVcbROLQ+wWrrVtJOj5GMoDMquY0HhaY1bmO9uaTPrbEQ0m6A16
wA0Tv0y5pFiBoxJT/epaWXLyOrtFKmuLddFEzq0uCZvwtJE/hHwEUATM37aTRRh+toSu3A4ThH7W
/8dOJbDqhPaPNXPGSFE4ygdbbVnhtmfPIDN7SqiaerV1ThP/1SzdfsdY9UqrgnTqqoaQOy1TC0vS
8LXDjvqSzdlnk4F9K/ToYsAd0zV3h4WbGUNLVBGwI269Bxel8aFxyeNwU5IFmFCcnGWT2ozIMu6P
0ciMsDFRiOPkag84M8+iSa3nsSwUpngjXRntkUpqeYydyoLHafwsImBBXR81z44bEiUEKcQL301P
e8+dIf3nmaK/GvP31BzUGROfPBGKvQtGNLLWkknNHpmp06UYJhrvgleVfh6iw1VE4exYFi5y77gI
bwkOwjFvtRVZb2QSVuV0NjKmfInpOqvC8/sJ41/6w0fIvOkTzz34CGz3Qr2WcU3nwMqiW5/0DHTS
3Ngpt9o8hI9LNEOOZiyiZHHjdwwYfMHpUHV0BdBtWZtpiCn6BRl8ONuIh31GXUiObSR3Td+hCx68
6aZGS4GokfvLbEdw/F3VjJfEC61NVtCIHyr1YjvpuKvGiByvsaLFVFTOeF50q4IhOe+CO9nK7g7h
fHd3HXYKrmB0KPkuIHCPdGFqOiqsLsHSpnYnqzt7050de8kuzBjhswpRj9ZWfpcsj4LU+JEvgXmV
Gv3dWFj0RgU2J1nwWlSd/XroTiQ/bkOmsUfpTx781rzYJ1nJSgGgeiUDVqBgPwhQ5DbpmubacEEi
zFXsn0c1ZbuxNM/5pEhpr8qjQNu6x/AI8Sxq5rUjMNdoxmaMdPNHEjgxK+RSPOH7OldKmu+RM1fI
+fxqbc7Wfd+x8C/LvkGDkkOzTdtq68raODRm8XW07GSVjwJ0sYfF3XeDV0G2EfP9Q2A68bNU1jEl
8/EYe729SrKgv0Hk86lRgG91BFHWSOxjQt/ofTLhfvtwiSVT0ovVxBFgEJx7rTesXQooh4GpnhXU
1rd8bDdzWtI9YBKKbYhKaG9Ieps2lZ3t4MDfL9tOPGfAUEWibkfmruRNUk8YSvtgWbK9Q/1/R4l+
ned28zEN5g8v7j+9GiZfJDr93FCeprTwjJ0oJWGS4tL1fLieGZHZbF2mHOtGFfXKLstoT+Y413mM
I93o8hdXEtESUs7YEvQmHypWpjqxoyV4igBGSmX0ob4OCUw4i/vGDc14eYoz65kGOLyein7OwNpt
Q2WLZR/tThzz3eOQly5YZyoV2YSAepD19FoJ7wex9LxUFPCpZ2W/zD2z1mq2SV9YBmHSBkPGOeZ0
3qQ+R2Qp51J25lYPbb3SFZ1NmdnGtjcC7zx3wWtCpPpzRRrpOXHs17x98On/PyG1TJ+FtKhQVwCS
k0wgExB4k92xafA4LQ+vz50lrub6aNZCHq5PE+0is0pTwb1OcUtIM7F3XAG+Iu8JE75uCCV6sySE
7gkJhrs45PugoXNvFubfH+a0tfejPlNsrg/Xjbes1MSy7Lo+MvuUu0dNRP2KSz67yUIHcIpHMZly
SYB0/tfjikzVm1g6ZNHZRgEUIioPFYL4XxuxmBdv/PZoqdbEEtV/z1XZAmlZMpvHJV5ZLYnM10dW
XvuM4f5bdjV5DxTNDr8eTsvDdDFctwGjUdJ55Yq+cnOwuGktXrXmcH36e+MFADHanF5t6uV/pBVf
P/DXR/3jNemK1RzE9Q4JspwBWBbRGs/J6/Vt+fW16wcsevQ/oon/8oF5gzgLMeNrS430gNOKA2Fk
OOB/PV9ejMmBo9Ys0c4M0I7DAlMnpksIBssevz76/TRKDCaqMcGYyzt+v37d/X957ffT3+9zaPPk
IFr+/slFjD6f/mDP1J4DmPw+itfnRLVzJNIuPnDymzQuwdZErnQPxZj4zq3ySgQZIt+OYygoHT5d
32C434TdNfspmDDpCez5vz43mCvOjut/EdVDRWeYv1wfWQlZlWamPn+/dH09XN52fYSvotsSXLf/
/XHX1399Zj1R+HMb9HOlzSBMBU8dsoVRcH103Vz/0KeswIu8BybSPGFG0nvVwCTWg1+sxeL+L9oS
MsQS7ROTLHc9zMn1dPt9WCFCD8tFdb2SJkxKh+tmWB65vsZsgah7jUR5OuDWInCH8jxFPZ7+3lxf
K5OZlSHAiCzHLHmDgaheX39InHGRXDc6kCRd5HKx7IXVi8jQWi96gcKjgYzOBSAguqYEkhFg1QCt
941OKfcJU6/DMtgSdYxiK3w2wl7e0G7eZmU1cYvGZdi238s0eSGf7NHJKcGO01rTyr+5IgTmGKAd
ND8maDaMTpb4FjYWzQoPIf3wgq79rrSzcGPr/HsoWO/QCH/xa/7DEtBS23NNG1X9FmpnP1Sde1tF
SbztHOfscrqBAkCoF7eoj7zp1W69OxKF41PsxptkXorNaXSKch9/B1/whhxh3X2jFkevnMboDQKw
vIk4Mnxg1IKv6xTBNBHVf926VDcx7mIAQdSCtzjynXPkuvLG6c/T0hvucfp0fnZnBuLo6i66pVo3
qJYeKcGsXte/uYW8p2K27aMXy4ytVaLDz8aDoF6C6VNi38X5J6P1iiYgvydOt5kRotdq9ec80713
Sw43jdlQg2gj+e7FHoMPA4RLV5KSFajPUNFnAUhg3NgW/YKog3Zfajo4ic1igdt4Cosi8TB9pT3Q
SSMy1z01oDOOlK9t2hYsPcBOWzZ+XcQWGZ2bAZCOH0X3aUg/MYbjlVRQloImaG7FyilccL88XtGS
WQyhw95VBgknlIwX35BC6hA+FYWPa5U917ESO0Q2KIi4BxXS6WTTJAX9c2G9Y8K2Bcssp2SKT+jp
phuih1RdqlpDNS4BVoq+wUGFHxUqzMCatuhgIDP9ohEITM91rG2E2OZmatuejhVVSdtOz0I6T1rZ
UJV8BYJgzh8pUZ357UBMNBnDiKmyDfGStxM+5pvMA/HU+NUrV+dPS63UTJ0U5zYAFTXu3ZiTy7Ls
XTS79DCcZDsP6YLgM7+xgOi4ZG1Lrji3sxXzQ7KJKXBNm0g1b1o5YP7r9FvajFihQnOFQjKCnxi0
/GDrUQfe98iHgT8emhx0lVQLMR7IBoZYgNdWVUZbObk7F5HXrYlyZ2MabY6xVE0vNsHXm8kwcNiN
rQ3fCAqSbOthl8XTwlBQ7vOkSegbzeo4L97PsCy957myuge66qSUsGy4vhTn4kb2o/VoVgDRvMkT
6+7/UnZeS65rV5b9lY56hxqOMBFV/QBP703mCyMNEyAAEt7x63sgdUvSVUWrqkOKjDx5z2HSAHuv
vdaccxSvN/kqT5Y4+/WpHifEuqq0C16hrE/DSa8fBMzpTNCvosdcEUHn5HroURdPTQ6JVlY8uUEV
cpWewAyR+xBwdeUVVGr+3Kra87WPIrA0JeZcYbhS8YhcNiYaP3Qt6JWwOJEqOZoN+36IV20eH9ko
2sPvl5oI2r4S93G2wCr72seF8l0Y8MEl7doddLWk2y+GbIWvG+zCZibfu/vmrpBm0T08TJgya1Vq
BtDEx9tEuO9CoASRqiwyBrNGO2nnxQv8pVo30K/1nVIr+q6XCGdMX+1GbOR98Sy/IvFh8p+ICO0H
5bnW8DJyUJe6KVBl7Fe45uwyg9QmPcocoGrpZ2qlrCROdm1GwAHC7w/qHTITaCPS9+sJaHiq3UKP
T488Nqj+uxLnYs9V0B0QekAVacmKkiDVT/GFPl+puCw0Q10C4VXJlkCu2KNr8DQBckPXEA9GFzul
7U8MSBhJC1VSt0VL8Ieghb1Lu6qyMuGs9C2Eh9pY9OiugteruDuPR9STdETMZnmvR7X6IyIyur4N
qbxHWRHta9rz0bV+HLUOA3Jl7id47aJJcn5go15czSFfxoK0+1XdFCVdyXsmzsIXAXMav/5fK4ul
0THwJ+G2gepKh3ysy5Imyto/OQperRybd13Jg0QykqBrGXrXDyJ60QweDUSL+/5RlaQwDN5kFHf0
Gvlb//opyP/F7WEYBguqiFdUZBCo/JOc3bxGdRMj6A8eAnKnayOv4f9mjtCRo8VG9pbK1OcIAgit
zdpopZpE4crEKAp51tpVoQBDpHE4H8WmuFAf69YIDzXD5SnHVXE1qkB/u1H/zbMeBdf/9MYZuiji
nkCHr6J6/7PiHTdDqsQZ9IzErEklmEjGNGyvK0l5IXvPUtWftNBb+1aattoQ+RybkreXEkgQq+/d
AOJFNT/wYktG9KnJ4imjmUPzZ3JDoDIZTV6UwHRjIP+R7vy431+z/+b5/xdzA++6KeMiMEyNl/Er
OP+TYj/GMyNpZAaHT0p3VSBWuK54ERPY5giqp6gynkQvVK33SvULBlKWB3UZ1wQN4QHGiSwbi874
nCRxGbw042KOHZAizt+48zZxn+d+n2ckuT8ism1jdaXWaWP/voj//SdDzF+dQ1/M12AUo5r5NRL9
7Y//55A9+P+/j//m7z8cvUd//9Py/lVmVfZT/8u/5d+y1cfjVv3zX/rTI/Pb/3h2zkf98ac/uL/m
rW1zK4fdrWrS+j8dT+Pf/J/+x//1P7KASUx9lX/4vMff8Me/HF/Cf/zb9Psjyv7R//XHv/jD/yVJ
0l9oNPE/SVVETVO5JbtbVf/HvwmSpP9FVhQJOfIfxrD/dH+ZfxFFTq+6YepY/mXJ/Lv7S/qLaU64
jGTMKCaNauX/x/2lS/JorPmHe0scHwKXmWYaiqQyxvynRSmRrkUz0a/aShpignZwY7MWhFOUjLC2
8ns6ujQiGcvN+CW/14Qhh9FOE/SKhti9kpko8u3vl7hSdEiBFUqVAvXi75eXEFWzfvzy+8esjzsa
lbAa0k6+B0pJK/H3CxOUEuq8/Mcf//oz4fnww2s5fyZEvli/54z7387uMmam1FJLIwcCdmUs3pf5
LI91ju+/314LGcFoq0PEys6vgsxwTowPtwhL6DoTI6BnurmqZu+ahFqSwXSnZfMwieNTCWb57QL8
NgQ0M+y82ngs8TXbz34kyRIk4Cl1IzrNE8lcburTakg+zadWsS2iGIk0tZkxg21nQisBeJQrVFT8
qKyfDSognQjQsMgBlZMsLeg8pzA2js1gTnVmC3c6RFNFfpEBWzEJmIwzZ2RdQIh/v63Kim/lsT+h
sGETZ1QGv89TGBsSv9/dMWpNr7VXjD3M3y8QlSNf7O7rvq2y4F4Owe+hCmVHkfThrKCqDnq5pVmt
tZ5EFlH9Ed/pDmMiF+sKySBj4vza5dMwHBMg9Z4SU93Tky8c2hR/bU0045hW6ghLFfqOAfxI/v37
F8LTOMb/7Wc4uJ8zUg/ibW9IjZf8ZsSNX0ipyme/f9THSL7f72SDuUNKofl74v37mVAfT82/PxNe
ZPb0Dwy1cQtm5rdVUscxyJHEl4XglwAojaw9OhhjcmexVRaEAUlMzY7yZE8oZ/9Nrg3MFzICM+zJ
4piG2pI9SLEDdhIolY1/m81t+KjroIB1C0W8aXZ8ZzZkBduPE1HkxOtWmjeIa7wHnBq8qzav9Hki
odS1npfkRwIEWp6zJS0XAl8UxWYCirYvg8dXvdZKv1fz72wCqoWpI9aDhKxmFCJEUNSziEOiXcx7
1ngRfjuALaY6LXxCLPJIyIhkpTmxA3zBfIyz4ZOwf32uiVP47wTMmbIjUPAnC11dEBLcchU+Xe0W
b4DKQQLE0w3gC7YEFIHnnnh8KrMT1isZsgftZRQWBNhjAO0dmh5pNx6eGY+7cI9wuYEEqqlVe6vQ
CZFc5TCWvh9uy9u3pgLeaifBZCTl1ot6T6gv74TugGd8ES1T2MxHEnk5GPYVHv0822Lzr3b8PH/D
guR+JFNgbXNhBaCCYMz8rSEyGPQrx2h4tjT1yd9EG+RydIQGos4YLvWtP9w3JPVDhBhujWZ15Rey
cd20+J1aMs3QwHyJhp1gck3ItrUwovHPiLpFIUODGFxJ6lYrELClCibRCuUZLRDEX/38uZGPypl8
UGnCGmJxPiFQEMCKaGHdz/fXGTCZkkRgl8E3WVIa9+YuN4I8sxj10yAUH4g43XSvLehY1Ofnp358
npgPrWOic6BfNPMx3JW0zwB+mMCnCAHt6jNJbnTHYEVqv/QxC/Vo+PclikJxMxQOwbt0XY2DshAu
NIJ5MVy26od66w8kwYbzEapYT1GutAx9ZIdZZfoNUy4EiHn14y8Is+KIPHQeS1lhpQjUUzLvIAiF
FhSNbN8uilO/GR0bQXkZEW8mYFKrXRj5ig+1+dHSmfrCv8o4xOWCmqQeqDriQwp9Tp4+4pfwvZy7
96moudmB7ifKPd1Gej3Owh+u5NbkgzmvH3PGXBfMnUfrSwcZof2YX9FBmVc39VuZTT7u3+aWdWeo
XG0foroiewyE4PGaBugdoeeJ2TzfEJrT17Z0vqK2sXEKDS5mBs201DWT6Gm7BubFDKxj/ACc9kP+
GFtMaQBYCNVJfnejb0ZnwD5y57tdNgCwljlew7OKHt8uHl67RBPnMgqrgBQ5Orgy4oRgeKdLYqk0
0DJzIg8PxbIGAox4g1BhMzB+nuQunwj9eqLdri+V8sbacR1QmFm99q0+nFRHd+byDeFd8VT+GCD+
zYilZgdLebg+48m65RvjMCWIv+vQx6ICHC/IdoC3ec+rjxcAS+kzu5HihNjGCIi4JtC7ZYkq7fgy
HAkGDFGcka4PH2jacaSgxWdPjve3F+mWXuazWnbvLRPbaU5kPJwAqyRw++lG5AtfSZqZ5gdQz1f/
WQfpRvjC6sHn2wkuHz333vPQI03mTiThGAjKojlxEuhLRxyIi3VMhPG8DiJiyV6hpdPPCVcEF/dk
o2PdkWbpAUE2JLsQO/eHQUPURFbpQv1Wal+Mg+Tqaltu7+1jGX9GsW1+hbsagv1apynyUm5kLXlM
XCKijvtL1h7jYplIvrkX8JAQ2phZI8wJXSXqEOG9wkMm9V5WLcovaV9frmT40lGjyWW1oROeEAA/
shP+dpI9mLtbCaJgAOnSaSAkUtxW/VoXfxhHNWBsmcyy2j7cqzqnXfpIb0jTIVMhGZG3/SWHUw4x
LLP0/Wt/bd9l2FMssty9xeDIOmd6C9VvWpH0hAZUe2x4DBVlk9i7SeOxWOgoJVGtEDoM+ctEicMn
46TX96g9q4TxxrMrg8WfdMr/0I6BmHF5Yaz/ok9tNou+QmSw1gGN+TZMLySDyKsnT7e2EQ5M7eul
nD3I4mXrm4tg+AQamUEffrXagtTB5DF90uRsoAR6MmdsIv4yV4o2WQnR2pXqZdvh1bIQ/1aDc39M
JVjfWOvWPFmpmdYOw+HQOhbPaU/qBsuYo1Zb4jUJQ50nb+ZMmcU7bT4E6kpZv9bXI/4+e8xCmwsX
vXYLlpgEPZ9o5xeewjiFrdbMlSPSXZVVXqUOQaXSNWjvq+cYp+lgjhmz03ep2x0yb+IoHFqtdCoR
GZWjaj7RlUv6Raciy7ExiLqJdyKehU9w8i1FX2rk4epCkqOASs8ctbSNkvKLtNRQBH0213YmRqwK
YaNdfNY4ful3IROLhKCf2AlnudgnfsYAJFiQ9XV4ZYA7lhKmETRI6VK72vx9Ocdus30mbgidWLBL
rq4dCxGSZpvEtMc6ohtNdWuZ0/wG0bw8ChsV7wf0SbZeDfGGRXswvt2TLSnJfEuD+zn45O6g1JDh
QRbupHFIURVUJwGNycBImZvJiUBLGQ4JdhEizL/Uc7403xBFQi2V7YEI+3nEqHxlUGnYxrmgQePm
O3nekouzIPn1Uz1njrhId0PlDONyWv8IulOuQnNKeLxf4xj3CYD3FReRx1bw2+3LDTeCNCOPfd3N
lbci2Gq4fm7le7+qX66xznkMQsTnavD0tcyJYIF0S7QJFyB/1wPCThGk0Zz3qCAfFxU9Mql9m9nV
1SEA606iVTd9QgdNTsqGTD+ywhrZfcKpeVokoH6abyJJKecWLMkRXlu7fXgA1qr9MKdW4ln41OyT
wW805BZWOiPpFHrxVp2n2+Hcncsj7z+/7N7M8y0ziHLFxtH2rp1Nq0N30LCezocceINX98TSrtBn
n6Tj6xb1LiPax3P5OmLUQjiVOzX3oOyGX80m/1C9Eqg74ewy15AjIiAaI/uDaNdMw71w0L+5cEpf
Oor12YQ+cpIUX8KZj56scjTxbLwgM9siz+SDaCPplPJgyP3roGx3XeRPMh9gWDHXQQqbxBJ619Za
4MRAzE6K/zjKf4+3Y8wU7enGTYNG9DLMLAl4BLdpfa21qodHf7HWPOUjDZmgWNIHXdR19s0+beIM
ofd4wtwS+dk3YUs+AraaTChbvh45VRXr+ih+EvBmXgzvLnrJ05MoPWmYVkvMiteX9+iobjftrtyV
Mq5tu91hGzSTKWIP8Gq4GubFZiACyPSKffLFiy8Ut1vzC3Cth6lt3mfFRm5tEvQqGib8e30lE1OJ
nAjky5pkdf4qU9BcCp47FViNbj/JwBcdLvj4fQALvUrW1zPPqEFeRjoQyczo9dqnE9cozR3zZ0J5
Lsx4Lbm6TTq/RNOcf/aPoPku0B93lxT6huI004FGL/LfNYDXDN6TpS66lzJCNxRqzsjAtVkqL9Xh
WGbMJsRJzxQivGd5MyUUDYnv+EWPnojZSdEyjPL9qhAT1EZmgxIY48bvd78/+/0SqvxXU6R1bRkl
HKI6q+Y5tF0Fn4JTVjT5eyUh+hzTXTaLxtnl73edxGz697sHkUAkzo//JVWr2E/Sdt7jdcYtMP6T
fqLUz+D/+a/VPG+QUnTUkRMElKM1QLgUJWRk+UmlSD7VmDbJObMZf6FsMC+/K7zV5r0CgTHMnqjy
AvU1ONX1Wc7MZ8G2//utknPOH1Ks0vJGY7llYpGdCbS53VGccfsvOaJBCoMRQsRiSUi1D8cQZzId
+YaZBr+VOxlfhQpdHubVvMT4P231mYHS91PDlLbgxINtWSAr2bqDbH2bsFPYsr7IZGAwDsMmDpPL
lpxoqCKxZ2o0zBxVWzXL1tJtea/tlSVK5yyeC4Y3YTgjWjJk8dvzPGwEt6YWNaEJUuu7+dmIrOsC
ZNiyGYGIEpQ4Xv2KIK2XhRUiINVpO0RO46lvzbJ459RJSJOhOhEBGYkFuJR6DPlney5iR3sLZ+JG
etf29acwOOEN6h1vtAoZEwAweBw+e8Aj6cQlV1K+td/xhkNqnu4mn6SPbXsOWq8giXYT6JdA6J7e
c0rhIaV2vqgX8Ale3IU/Amb4SxIMt8iT3sdU8zd9qzqoF9EtD6v4m6KYk15HsNpbdcveSd8WfgEE
ONmlOW9ecaO4jPhnsNOg21C7yady316dng2JsQirKxg2AHDNFkY681vq4eXDZYCUOpHHx41ib9gM
gP2CybaehUtGA8pqkGgVuU/dUnA6DJb43aGIZmJL1OC6joN+zm/DjFjUxLq6wxOPHFly1mtXONXl
6uUAEDOnloFY5uTI2aN6ygsXXJU5OIFPiIJjvNk54u3seKsF96u3e9ax++J6YMhgJ1Nt+hLBk169
EmGmd58pQdmQqW81fv1JqqX6zaMWiv0a7GdQYwa0TZK6LGFfRy7y3yTgBzthB/g1Waokt8OuEXac
n4n5bV1pLrGw7OM1RD94DvDr0BsBk1LfKjA2O7GDFmUR5q5+g3s9E0EosathxePkKI806uKY4ZJy
1Fk4V90Qcb0D5LDzix0j+vzucRkZcBThyJLe4CuMchTbXIrYSK0+aI7xmnBv/VzMJCzIfrrOQOMl
zO8Q3nyTX7O9YsvFgXysAS5ilec9d9tPiLKECUTngTSDjXZ35W90w8A5IFpwwud1lA/rQUm9h0AB
dJhPo/CBeYGVh9ong8k95uCPl5xemrEIDO7vaIQZv1sIt8BpCspU2lGcb3PgR6HDx54TQF7ZBaOf
ALrEBGl9EqiwySdWjYhxsDR119B+YuOEusLpQdpCP7/uM8hFHyN7yn4YP3iHFGE5KacCZ/cvij+O
p5qfT8dmGYQyrIORO+GEUvx2DOgRoD0/iT8GQdsLzpGM3br31+LafkRMiZBCsE9UPAmf/JSMspSt
tPKaj8nnI9BJiKXpQXeSKSzTznD/TA+Tsyee+mm+BgQnM++UArJfyB3FWQ9RZrR50Ac7P9+AoISv
kVqeQ5Eq3P6TeZU0H0Y1Jt5ou3ofr6J340YXQaUBw4UB5Z7bkAYQH3izpSsgXDh8Tz65SKILuqse
e/c7QYxAx4ftI12B4gJ0Hl+aG0tc9IYJEfxJllKrzdtNRV4lNRUUyhwvGO77Fc+L5sRU26ITocsV
b7p3U7JpZRBlSB9rmJyBcwlMQ6Gz3Zh7V+8Dom7etG5JCMJrNCXaMNOMn4r+V8pYGtyrMRMjgjx9
gbZPeJ91S4BBDr7nT6LtRC71pUJy/wl+oB+vdZRjjfU6P97N3TBZgWyE6CeN0VrbNDkgAXmegYri
GGxLPyScrx/bLCyhI/YTfGFNcyhcEMwv7yEnFLG1A2Q1HhxoOtAnKOihLl7ndpPN0B3ukX7xcWbW
a0tby+5rl0+3/E623CShAtiNjZOsowCEMXjBRzQz7x4rtOJUR9nl9EInLQBMMhwfW9DJxTLvTnS9
2ImuMKYBN3cuW075CVB3RQftPlfO3Ls1qQHLfK1thg0SU6xvJqsSyfoWq7M2UzwMDhxHebjtPd/x
ORbddDiOK0VsR3s+eW454dwsU2NLWAAq0hFvmn+ya6BFiWOWG0QoEAWTeXZMlt1Gf1cdmEhp6Ig3
pu8Nt1wyFz7B+SWKJ0bBEBHT7hl0Qu8e2TcZZYS5uVLF6GiFqBenmXD7fb/5YBg2bVsWAePNEUW0
z/7DIiSYc/bVz9cwVEGOQtlk8TGhEFGEIAnLbIiYIAY11AbFMBMHHJe2cWOrJV7mPvgCQZbxnB2K
VZQL694t4T1D6asP3U6+kXLU7rndQPo8OpeWOL07aHHkUROJJoPMw6irOhK5+OyvI1YUQ6kVrbIp
ZgOGuVXDbW09PyIygJkEXHDdPy7De7fkTmPBhhIUNzwqOt9lGh/FyZy803RaThUnx4wN5O+ZjWRd
3itBOVItdLr7CrhrIZjFvirsSDYZR+eYfKmz55m6x2HKfaFlixTE41x5n/SuTq7HA6XsFJtVYvhF
7xkPvFGW8X13OR57E8TooYsvQJMO2uAS8zYQfFy5Jen+ncMKsh9fMysLoHM+u+XL4hIbqefB5BNS
Lc1PPvBruwRuT6pGcp8NI7GTUyXbNjzTJ/oYG8s0LGfIlfBpxgtFpZ3i1em2ZoHBktp0RLADwACk
6CgInoFBrVh+rc7VTkSUISM25PlI1GP+c5OqvWkgbOF0uRKPbIo0BaHHt9/ZtgqnmR9jVt/woShn
9RhuwWB9Ey+qr1o0RLQ2e4uIIQBvAdETY+/Xkb7iTTiv4H5nU3IPuEdVNli8pT59kSuWgCPwz54w
YS6Jc3ej9kI3XjMcsmu6PrsRILmWPocWLRmM3p63gnJuWx+wYxsn4jLJZgid67ZiIRnb0QmnRdK1
c8frdqixZo+PZCe62juTbS3yONzDc6Gh33RT6Tzxuh+zDEJAGF5kM9Z5ToX+a6Qy+2FgfLD8AsF8
HNkkX6on7nljoSZy71Y3anHyj2tOcQRB5EuBVFVrxN2qM2OZE8VhhT/kFQ6l9zKOdY06R0Gai0eY
/h341ussoRHGj9SxsSrSsiSa9eex4sz/rutM3Kj2gFoiDilAvx4hppwe3AEUeB0bn/d4BtLEJm2F
NMSfiBXYtFIehuRYlz4wfUzzaRFcsJB/WHXhzdzRWq7DOVdZvX9+q+7zSpSNQ0zt1coXw7bW3esN
DSgruJaDNLGTePZi+EEwrTPM4k2BZZ+r9YsneS28ql7QLM3zNR9yMbtOVUo3f0LAF8f2d+NUrFS3
n98Be2PGgWCFuIgweujYP2zLWJvSA2phXLfzhEPJLF1I68lrMww2/xWam0NxvmONKhW82l7KgIzB
/mQsM64SDvdFlHPu8ZAwi9mCo137aX5yc4I0bs9cLPK3XDu8f0Cbu9N19lxz91bH/oxFixsKRujz
+z09vBblHp5ENIvpn9C/OSBTpMKeqm+vT8DzyCuPIIAf7+xLE3WdNngHv9hoKP+vC+X9SuAsMRBf
VCfwEp5PsjSm0e5B+XCYbJGEG/tE5ilbaLS1hXxAApie26C5wRDkULZOlv1WvEwQLE7J13ssntiO
3f7K7ASvNdpH3NzMWyx5SiLCMtwUFDVB76pr0AYdp5r4BA/a5d5ZALILoNhszHkf9LvuIvnGghzo
nMPSaqjHygEgeo351Yo8Pg0SlfCqpy7VRWRY0ifWvHbPGknmMIFD6adUYmcMKN9DrGJjzxmnB6AI
DiSAvPXcLYkje5Fgb98XE9/0aRN0BzK0OEyjFqeprxiQdD2DDm9jZ/188EpSik0i5KdZ6hn7BmPW
nPAU7WnzCxIFFq+Dv1peY6sNGp38wWPOwor0d+w2zBpKZDkgzokCEaTTlzQrZ/V7d2grb0Lg2QX8
q8OHTsWMqAwM63PNqY/CdJcptvQ+cbVpduTEN2cggMfO0o8FK9EyXeXRNBVt+nwv7pHEqt5EOq0s
+mFA9DDXjvBxDbpL/0OSWYeOcVlchNprvurTFZIIeNUtAIHmiS/KmpyMufhJ42p0CZyFWYk+fdef
EEJNao/WRfYN4cHgWdHNh9OSi0GtzLQXEioLszeNePpD2d3NNdohpKxYFWM8tHfEkCxqWISwbPv3
SWSLC/o+A0zdheLqvrEvLthI7oygKMb1wX3QjKFNslOT95ZXhJf5cu/2E9UDFTBw6dCbX9BJ/wqw
CtIR2vGxFVcLtSONNwuDmyERSgguwNICYlSFb3LKf5QTQ49r6D5GzxITwOC+UV5AAZyKy8IOG5AK
x6rxATS9uPI5Bqe2BICCyR4pP/jCfTXocM1hsyRvjtGqj3TUAkF/SemPqTbp1ao8vv/3Eiuu1e+k
AZcWlQZ5CDZn+NduWKerGmwFN8zG+OqQvHBLcEMNWMbcZMmqnXLa4bz3PXgqNzWzxU2xCuc6wQQu
2OnZg5uHUpmNJFziYPGyj+Y0+awXMUjQhxN+iLSSy3H5TX6ywXr81G9GP25UzPo0H5fpPFoyYw1/
lEPsm4dq1tktB/7hXf3pEUTf8aGPs1G2kCiYGKAsLLS4u6uweXHsL8YZ54s8JHHzeq14xAjN5eWK
OUm2GEhCzGOxjht41TMjmWWA+dQFWleGdApcqNaWXqiJrfu4Zx2Jv3rZTyOQTJ+hpRL6V92B8yCg
uKsuYyDpi6GbzZiotPrGf4a+PNYRzERJHCMuhs96p1KUIwZlRnchJYqp6SP0yCevBJdtoeod44Pi
+LoiuqxsLYBJMwoC5oUc/PAgW8LX8+1Bb03ASILwfTuZ+Pf0BHhgL5neYFDAWPCm8bKyZTlJ8Pgg
1o58IEiMCdPgdM2AA1cJAUbiI+DgQlAR9+IqxvFqicvwXWYdo7p35YoJF58eFXCyvQMFlsZn8MKl
uJVd3pzRAPLw2M5cnJDreAKKaaq7JRvimAhso4CGzsnLpTKOL1TLj3zx7JkRZQE1mvmhHx+K/Twl
3yHJDswOF0DUXeONTgB8Uxajd9pMj22/CFeMT+tDjDIO6JXptwfO8AwUzbey48rgwc9FsuKW7jJe
gSvcui/jjU0OePa4IbWBSbHxTiY42zc7HIbMMdAdLL16A+pMiTPVR7gpbPfIG+Tp9bqoORz4kwse
aJOTIOF9tpR4zPrBTdyfbl06z4FsRWtcq/nwKXsPTlECxLCYl+m2Lln1FxsoYSrfwzEzXCCRlGnZ
8kFK2Klz+7XAciQzmXpR24ANA2ocC5YO04hzGHca17VgRce7V+0TwyLNPanmBrCF9zS3i01+zLJA
F7B80tl2EQvXmWe2UyneDN2J/IVrRu3MQkGxwVPxms+EPo+PDYySlhuBqAu3Wg7L53RiCQGtI64F
Kjt410f6sjC+cgqmvb4hTX2ylmdsj+pJ8UqvOgNkzEGtV3Z7lCW7jOnbLu40jRPaUq2LrP+1D0+v
PbrxRnknvRFNKtlHvJQsMOiTP1wdEMXEvgvZOKnStWkYeaSfdQhSondtRS7qDBV/E9vl5Y7YID4W
43O9f2AvvdokSFyVYFD9dtgwMGdg1BHfAj/QoYhrVYa+mD0ZG5/oXLiMsS4NY8qjtBGmj3VxSHds
6iYgkbngAAr+ZmCELf6O8n7KwAHbeJDsRXUdz7q1Vlv8rvR2PYtnuAMphfe0eHv68QxcK4wvSyFS
36rf6f/ns1GzL9nyvHzHQuwK0/p43/NyEOBLqNV59Gh6R2DAcj2xo2W47pdPn4hk5inxOKHDTMpF
Q22XHsoDt2Z/4CJjwZMLb7JXLgYL97onoB5XpK3IxP28ibQwThrNmNrHEQHDIe2ZydqkeDDuzm9P
ZV4CkacnxKyMLZr3nnLnEVRDABsH3XCfeAMWIZYXssMSL0tmsTHV86UUOpEOEc6PCMdW/VfPLMND
Rfa4elitmSKQ68P8oYc00pCh5ZrJOcWrVuvzVlhJSzaWcpgx+uLd03/ncdAexdBKdObRlvJG9t3+
8dkTonZjILzl4UcOMR/CDKwZ8ImMg9K5mpe3Ej7bhC3d0hfxMVctY2eI46tT2t/JEq2twmIESGRV
S9fvwKfDa8Te/KIMO8tz0OlLbY1MyBbnxo7ZYV+6+jeEDRwRzLttIigi0irjOb6Kj+ErkbgHrfiH
Oce0XpW9RShdH/tdR64gMlaXlIIocZ/b8NIWFgLcrb4kio/ZiEhtqzLo9F+NozQO5QYOA6PmNGsN
n/czhwpQ6yVUHCY6DE/cZjbhPkXS80nCVGhH2/yIXRXo/JTVQfQUUEjZwsy8VxfgYcCTjVTPKUAh
H9RNeEPgz7z5y0jt2kYWcUxvAt3bjLaEI5/5fa3Ha6dntazOYqAcGSkKTrYX3rRd/xbGgTSVkZ/a
8ldFifLdOOwUNOKOQjiFtuUzWzzqg8+SAcpyFvWWeg73LAqaOEOINlHdvBkPKStj2QXMGXLNNmPc
IXbh3TeS330lG0wWM2HTiBZXfH5U3lSGPPd9qjr50fgcCDul+TNvDgxPXmPqnlv6BhjNA49Rb8ut
+KnOk7XJay3tigHnrx6lP73eSx8fKqPWikYDfdE9Q+YJaGEX9Zt8kZ3HPnrnsgv3Is1m21gz8skH
57H4+OBYndBhCHo/oQa76Z1VHwuaQnbEL+I53vcqC94+Pr72aAOeVLWs4Jn1BMvY4gm3ik+Tf2Mu
flLeUHOR+iGgaAfYRcRsdP+4OoyVGdyim3LT27DXvGhbzccKGU18gxDAQkJypGE5r1ePtbYSHD7S
+D3nxprfvXKXb83pZJM4BLn56qfCwLCzkIXM5WCyMUy3vtzP3LrRDDT0Nl11DtPFoZ8T9IXuhbY8
ZefWkaZP/97asicg6dADdHi0WWjM7xQWD/IziCs71+944Xm1jG+/x5YtkMQFU8qXE83JURl4nzmu
kwV1VIN0p4XuYvJDVgL3lxaogEKKKZ/zN72YKMRr5TcTC3kHQjcuX4Q3dB0YIuqz11aRp9qaEjMp
DuZMJDjZGreeYsF1mc/SYwar+oPsMrRLkqXcWCK4UKS3GDkNlf25XMqORMV2pyIiknbT1W7MpGaw
niisMMfTFh1AEPkKJ9uCGGqri8ZLRDyUW3SfhBXCVWZaOMQfVO+5cmgpkl6uJPsKZ/eJJX4VCx4J
sSwuW7Gxy1O3B7TK49zB31TMO9X5NXImH83hcYjnXJ8Mr6EbCqNjeZbsSayYJYdmiooKfwJTfk6N
O3kRDU43pVInWhSHkMWOyQERa/eZEXYBSWApvdHXvfVUVYvw9FyMErHQMfr36zA118VHNOXWetFP
vaAJYW6T221jpQuB7R75nJub6yuKWPRwp/JCetqjg1LnsG73lxHfRXdqFp5QdAgLbUtXAGPS9Z2d
7pAkM2OLsGyLzHVbvxVnnDzU0QC9Plix8XTFdqtw+ShrdhB2Gm2GakgtkKHRCLcpNKViGRKQsKXK
1jfSYJNWQMZGU26HQ7WfbLo5ROdkeldtncr2VPosMGty58k9PKQQ7FYiAhJ2Ztofry/h7uM8m13n
cW+z8gkemkfaLFS9JAaCox9802EluODu6E/MustTfDKPHEpr0LFsNseQYxDll4tBa3YhO/8ZEV9l
xXSM+SkxaHTvGYj/EAluXuIDBwbifych3FNLc4tNuYqpOTjWFCDVUetTKbuP7/qDk+q99UnLe7/u
S0pt8J/ltH44xA0B96WevHbzZ76KxUD70r4SmfRfK+JNXJD5MEkCxuj3C2eq5qIOjENcjcGVuCZX
MoRAuOm+xTrI9nFA/g83ZmPjrtuw0z2U9SN8G4m/CheXynmqC8RhUXeB+dzd021HoHfkFYxaKUxv
BfO/MzUE7kLKDKI76TbRWzmGX33iylfaHDa3D1cjyJoHzLjcJR+nT/ymPCdkIXPUU+HKYptHLRtw
lZUZ3WXmrjSvmDWRqYcgapnNa99O33msgbKKn7O0tK6mzfS3h+SCyfu8P6cVbt9Am080G9c5B2rl
yShhXJBfxAdOeM3ug806GjfgcD8E9a335fmdO6gdZwuTQ3VOkKiGQURU45VYZyBScDuDLF1C1UJG
xconMNZHxPd/yTuT5ca1LMv+SlqM64YBF/0gJiQAtqJ6uaQJTHK5o+97fH0t8L0X/swr0tJyXAOn
iSIlp0jg4p5z9l7bomjbqt/nY3Su6GUs6xaW6oa+ZYi/xYu4VtUIZRKa5ribu1vrYDM2xeOlIUM9
c51mLO2HLDjhfpwfyOPVcLcigiCMsPfZkfCC8+xVDZCMwuMj9wuOa1+6KhcVhhHsreX69hNuQLr5
eMihfU73XfkQp7cyv8mrvVYiZN8iMlzEixgP43BXzEebaRczyJLBxHEabrTsczaPuo1Y7GW2adcU
e7Yl7MvYC7FJILa9oRnClp1tt/TsmHi0DR/HAotmOjtih5kynbdy3geDS2AJsrvsVX8A0J1u+g5t
7JZgSLvcC7FhY1SAaC0/Qv3QTmeiOVEXsTATxjQ8m5/D3XWw36/T/l9z/utdVWNVN3NV/KEFuD4P
SuPaHWnQw/EDkwlmeZs3wbgzZHS4fm8GAulbnXU3BLlzsMnhznsaY0nLmVAJmnKksnc43Fda0fqV
VaGoH2eSfuvmbAudWvH6reuDcikQbHa0tq/fU5eCh531J673HcJE7bp2dp2OxB42bOspU/yljqvW
/vq9Zn2gTpHaX2/mFmzA9atfD1yf98eP2DoZ3hhXh84d8NFurk/KoS6w4q2/6PrULiwpTBKZHgdY
frdgQ6aKalyfEarAPtF4sbBX4POOLfi5sNvNaIBkAsd3Gs3ZBYwRP6f9fNOE8/0UtJ0b2nxqZa4Z
t5Axb7Ms+nC0/IEkqw8JVcUHZQPrn/FGnM6HWCRew/naE/FQTNouKtWEbu9rIJx2YyXZ5Gfo6dJw
mHZL14Z+TjRpUNJBcApGjRmyWPLCFNcSKiXNGgZn9+hEMy25iDh9zYdyPAwx+1McJ1z6TK6bZh8z
uGr7aZ+bTLbj8aNUSnnSA2RRbbgn4tzjUzkkBe+RoQx+q9oGxyCt0fEu76R6AjvFdAPXqa0wi7c1
v1oj1NPWtZv5HVdIu8kWNhz9QJRbgCQNw66bk4HitTH6TgO1RTvU4Ht6ZI3tyIUwbWk2g4M/ZGX0
OiTyWKJOXY0kAeOB3qmqvWKAv4+THkQLdYRRQn5VjRrhpVP3sFwQeS16gphuGG5CU/5o4T8w4UPh
DxNmWZiXV9GokM9lfSW58VE49DOy2Ai2JWBmw0KZMNloXxraNwlqCrJNKTE0FRKL8FjwhFLZG1OM
BRXrbR4htkMQOBdfBPAk3kiw5hQ/VNQPLWqxZqAMSGbgUTrsQqNefzxyslMcvcTNUDwEZYrgKZL3
qsKFw9CMGapVWeyKHJCH0mb5sTU+pxkaL3w+wRo4l0ns8pZ77YTEXY2zBbR2/wojryK8/qeSoHwI
GgTr1pSNoGaNI1m79YDpIVbpOUCrSi5JB9aqW9earPiISUrZqhdyQxAplDaihaWjIk+t98iyup0M
zE8nWm5mGMgY/lWUx0QxziS1gtiCxqjT25SROV1ygxjZrAz2RoSvOuNUO1ha75XDNO27eUHNDQZN
5MwUNbN8qTkSPXVU6UMC6JYScWTKYpbY2c9mjEBp2vPtstATsWPAKMBaJi7GkYJOQ2fIk7F3td5Z
Aqufeh5+JWZDay3j2paqtKgkhyxBxb6sxXBe7PmIL5ezJGE3oCftm7C5FlR00AgCZrdNPKIne5PF
QGYfRp3T6mqSVwvW0gbyEiVj9aiklASDKOgrD0xVFfqGYcKlLdHg4ughbb8qNdyGpSypcuMWyoGQ
413AgQS/gGaEhEtfVyHqXCDXfvFzFGl/VlNWbp20dqev2ZHHebwzHUbdPVuaJAinXbCU8HgR3ZZQ
rxE4F6jnQbks28DggloOWenPhnkyeQOGmu5h3nOYDUBCIZBH+t6WSPyXJiEohY0KkevQm6v0fgw/
4nY6qjq6LwWRAUtsuNcNm5h1xhBxOn7lGUyyNA5fo5KRcgn0ibjcdDdrZMzETbrsYMIVfmvDXJpQ
qoZDQfO/WfSYAjj91izLi05eesVoqmOGOKUz4ueeIzhawyUETaySwWfsCDdPZ+Xe0vPutgSEGafT
d8VS3qaJz7oEsOWJOfWQZX+2JbX9MYgkH+2s3do6LUehvxSmyrX6KgGaGbiA2tuOOdnlgdE8TLnQ
3yDTgPBiVmnRCw5JTsx0cRzZREgg1RurtbtjOsTvWW8nHia6k9ZGFqpIjLLwgmm8AmmD9a5tgOPd
E62ysfskO5UaY+KkZufQqRrZjnXZ+IWYbyVoB2laZLzaxDMGoAKyPisQv9MztKYSOtEUL36/NNhv
rOi2UENJ2Ej/2sj+uWw4T/ql9LpJoYyH9UWh1UaXvKIANRjaL4ay0ZWUZjvVnAVYh9/L+iZF8CCC
kDlFLdIjWsSaLPvIYH+RwJ23nHPAElnar0pKmzLIEwb4OBTUZO727QRdycyeHXzom9Ts3zs7Cg6K
xXZ4ND8zM/8xd6YDGWgctgAJf5a5F+GZJh0XaYmUeeRif1Nv+xKpOaEZqWvr1Ev9SEtLhibo//4+
rlqc3pHzopdKRqeZPgWnGUq5FoKvbi9uyFGO0g8aIv4eJs5jAQ4ys/0hRG9YKG2x5Wr0ovQP89i+
tOXD+hKPgRVxUEWmgK5HQmZC0LeYs5fY0UhVLAwVcz4zmgZO4OqEp7wEK+LaHadiVpIk78C6cwsG
H4MpeiTQCtzvWWyXKAz8YTBu04DdqGXoJcHzBNmoUeWZbXaf5/m8LxjzgPLdkUm1uEq0IGxYxoxx
xQyvPYe2Y1qz4edpi0GEXzJR4fTJ6te/JUIPjGLSEoa1tqlbNuJ6zGfqKF2OLQHtiqjUjdnQXK4W
EruJLuPyFCgMITrjW6bQNMjt89KJxdNr1BMlQUYol5Z9VQ3JEdf1MTDCzCsLtpBOjrUvCenyV0bQ
bwaCTPyAKiwVccwEjRIG4cmIZCG06RqCKEx9q7nX1Ep4kQGWUpso7CEzrGnp1H4DV9iNxeApsmAS
TzJjhinQYqMcqecB0qPZVruwQMJH5PhlBjuArtWZB2axPfP9mBwjsGd8NkT1evj9Wze0jGQfM2hX
p8yPAwTyTSS/qUCdAfzOudfRUCuTOaZIFM8OZA43IFyX+bxB+0PPH2WRvIg63KsTC3LYtyN9eIoR
pZBuH2J6KdoE3xIXk7yxvrWpIV9y/TJrjcGFvNqLngbmrKQ4trryi3eckt12voG3H1/n3ib0Pn+c
ZLdc8n5oT2N40CbmAdIkLsWQIUpzh6J+yOlCNY59dor8wwgCYlgUpvhlcjdFtnXUlv555gjkYGVb
w+6uGtvdykJqZyaNSaBYW0Dp9M7ZszUl86fc1F9zErocgYgtsQIK35geFvF6pEXU6peWGi9lU6vu
VEF9HGcwFYg+B+oX11gTJSpV3xUp0oWofVjIj4jN2lVjRA1SrXd2HdIqDPH8aKH5rrVjTfUFPSye
aGKJ4lIBwTObBcMYw4Mql74jVHHb8/phNIbNpZybSyCit3myo7050o1x54QId72DyjvTTcolDLHa
GryhQf+jtEy21/wWkBoJDC24he14V2dlvCvAnEQx3Ss1QsVfJjU2pLjHrLiWQIKQ34i9QDtwmY6d
Sziq88EiTHUD04MMjsHxlYohfRYlbqHfmAJMjRkyXjVMjIyK+tMAz0lgNE8L75BBzyf2d7xh1XOw
RkXVZ2eCr7tIUDuduqlyLGkLm5Pd8kL4lO7jAF/2pIJVMcMciKxbqS4GiWQGw5QaErKFVsiSRJ+Q
+buZWsAy5nJXhTmG2xkraQvHzO5mtLU5MX6Lhe5qvJkcrhIjs5+2NlXgjqghx/5F07TkAPfnDiHC
JAmgrRHU1yofddwRzKcIIDa4fTeDVVuH2apP+qSHD1WSuqGMti0hVzSwdNPX6+7dIiPpnBN6NzuU
K45RgUF6L4wbWcVrJBq6fAvqQgFHdRtb3yLVgLYx5aSL2R1vU4KakOBwNpDp0xzan7ExGHtt1hy/
LboHtRvCc66zlBVz+makYAk73lCDPqljEG1nVG9NjcQYVuBrLmPmGkp5iYPaQAQ8HUfOXDc3Cent
Ot6F2BAUJRmWJu1RyRW3iofbsKK3p+7q0FZ8G3aF07FzqomUH43oyxrzAJfjZ0AK9iZIZ8NjM+YX
XTVfNEu95JEAOUTarubrEJkf6oqmWk/Vy+Lv1PeKw0Sli8t2V63K3qTuD45Viy1JxnWPYdNYBpoY
IXvPFodIbcwv+pRjVrTjDvNxq3qOUZ9qJfcI13krJdfhMRM7ku4kuZEpSiHAvTh/xV2DteBJYWg2
xu1bPiUt0VQjusmRnB4DYX56MgdJCS2HkwnIjL4UsD+ryPlqRjunhFrjWjH6NEMjIydGqtEQLbwd
vivLkmxFV/CX3nc1HugRS1mkzqFnEmy0GYcYmeIcJn4QUOqRdfIYRCbMl55ZLZ/GGnSaekMGmlrN
mRhRRdPPt1M3puw4aFDnVaum39X6qUKEHroJ2NwlbcmB7TkRfUAOF4+LFpwBIiim1nloq3OTwZXt
144bWkFOHjROVe460XjQAA1HQcNYeY66e3oKzwJ4dwVjaK8FfIBCbeiBTP172hfp1tRtj908HGRg
+sHMtFYxclSQtBtnxNKGeW9SDR1V435UGIgl80sS9nsnBSZmQX/181DwhnGyS9tLxm+GKvRtFKjI
ap3VL9u+YO6eThI29uZWLwrnZJTLvl75UmZsRDvNnO6HQaXyhh+7CTSynobavmgmvddQhHD2182y
ysHJvhRBTnvDcZ67dugw33U+7aYH2tglJ1UMd0kob/jDSS1fo+tJhsXDPtQXS0neUw2YamvwDvU5
i19ZoBK00gc5oR4ftA5pycz7q6yfe4CeVFODkwyc7JtiBrQZRXdKutWnmA9MIOes2OS12GWdwaxP
Ye4yOfSm+Sj1jsGGkTbZzbT2+dpKXJros5+MYzN36QkSHUeHrTPWaUJcPkhaCagCvqUxtF5w20I3
Bh36UGbIGMCNgCFCU9HQHKg7ih6Hufqkk6pr4e0vRt7diuaMH5JKxunFwFuUFBdmjWtrnqdmz1UA
A3SjodNFj2jW5ngTlZZfOca4tjLweEtEcbGEtmpOJCcFiywOfYO+rteXgmpb344aanLiT+1dj8al
QfholLqJqar5ObP0Gk40n/M+WzgsGhMRI+ojsLeBqwfBeGnTaD8My81Cjh/0T3R/01KdwA21Lhww
tINB7JHGep82iK/FIk/aOt4xdBYmPW9fzAx4s6K45vhtCUPlCCvoZdA1xFxDa62ZrOaGzzPa6wKC
2jQxci8gAmtFj1EKtlE+zxzXJINpBr6G+QWQMVZUZZm2SYWyquVyEHLUk0ij+FMRBS5V8DekGZXS
yO9L/RjJWPXWVd/iA8VgCk71IuMYb7AW35cIOyqJwrCa630LD7NWRfCoNDhEFubC/GGZmn3LTM0f
loPW4q0QWnxiW3hPx2RBbDHuSDX+yUL5FS11vbUKqrsCRhdnQO7C3xGbBhqankjiQgu79CDcUNDa
zlMxA15PTA5Ui2HhSA1/K1lsMGdZ35c4RhOC8L1vFaodc3zDQQVVFdzfeTb4YyMU1TVoQV/UCXMO
cvnuZ/PTDh+wOFT0pMD8945njfJd6RimjOv0aH61RioXclrepUJZV/ltoL8GJd5SLFhHpUPnAa7+
owMshAeTLk2ZuKRLsK0CFuS1df3KKUeDKVDxiyj6W6P1oK40hKeKWUhk7sqnZo6PS8NMozMvaVMi
BSBGjbMeAdmYfkVWXNwtSPVlyaisXOtYgxJOZQ9XjWv2DFLtkRbIlKnnYIntR6NhIDIyvJppfoVa
rF6A0bqlgY2qHZBqptVUPC6a8mlXavRJbfNlEBWWq+YTrEq6mlr7xfXtLTfpvRjkK6OWK+seeHF9
NKZw8sM6fgM2jy7r0I9cUGMdM2/b01ZjaSBfrN/MBb79Trqxltc7I2QTY8FqaLTR59LFaEIvj9a4
opjV4TOQSbWVKMXLgN3JTCwKruthD7ceZjL8RXYM6kcWOM/FkuBfya6LFcMnonTjKXuzifDZLWbe
nutJt5l3CYDkhOkgyKk/hlHfrWXGtmyMxZsJsDs5BJD0CfuWcmkKf1CDGxa6hJguhyTUqqC5YatP
xFRQG+aTQOqJKc7oX7l4xfdwiuetYTuPthU6kJ4DVP91+2wXhWtCUXSnssaWWmqPOlTWTaHqjZuF
1c4SClFbFuM07E+BneVc5+jxTKx9xaQ0UEdWsGSzhnMV5t5CeaBlVr8LBJtQGyenBv9vy0YFPwK7
JCUu8clT6g0RK4rd6Qehk7cgwmqbFomz19hbHMNS/x7nwrmNk+puUTB1jlKbfBISKlZgHC95wUae
pEczMfygVvxh7phZOkV30T5HhCc5C/+WirBG25u6udUydQi+aUXh2YuGSH9gnhElH01VWnc27Wiq
hnljDkCVEd/lWP3wvICwNyrxs9D73WjaIDIXcWv1zVdI480rG7QSY6UtOwclxlLRrIeFnXlr175U
8tIPLQ2UbRQS6hTMF3ua4NlZzEiNYGYjV7M5sASK4kCgQZglK4ZK/woUG/BmEtO2Vt+/haF4SUrL
cDOTKjmqilc5L/leGukpCFplO4/YD7V+FVl2nZvP+PgF4S5eqdJs1tq7RtigGMKcPkcYGX773ov+
1LQz06RlxNRhkn3StCTkspK27qDi5VGKpXWNuGC2v9COmLjCbRPVyfaJVIi1lLyrYlK+m73xoLW5
8eYINFZ2Ur0n5vShdOIiG/PMtfZu5JN9IeX9OCkkpERFi2Kl5RyEY+4nxetEVbwPGjgyAjVDcU5H
jPwJ0vd8ZPHvsGVxIZk21CNcn836exYWbEhVG3lxuZJ3/vOX0dzcj91qqDLW/BQCzJLb69PD2rJn
BtVrETGMs0vhX+AOXZ+03vy6m9cmTITr/T++vP74f3z8148vQ8Pr+nXfspkwjjtVjD/5LyM8EhB2
4/Xm+tX1RqyE22Zl+f66e/3q+r3ro7+e/Nv3frt7fV4AbaYavqtN4M0rMNnJp/wYpBV/zbz+iX98
ef3u9T6hbDwkcmgf0ikfqU/K4/WGowvH7a/75B79dV9ffbb4aOJXK1+MfbqILfDcVm51WpnHLO1g
yNuiO6yQz6yabTIxQAXbNtPTfKiNY6RE5HtGge2S34JkZb3bgXP844F0fYpl6kwehLb/9QPXp13v
CppCO3OMTtdvxYauHydp42TrlVTHvwy35/q86yPXmzJv+M8pOh+SWMO4bRYYupL1/70+3EkC3Uv5
fdalgWDYGXC3mmgFYihiJzYOULZWWpFVM8wPMq7FdcX0V0+6xy5hQDM0c7M1STc7Xm/k1CGIiMpm
Qd+4oBCBOmOV3dcKAcV8atD9TEhKS7mA6w0TswgkM8pUMjaAje3jFXidrKCo4nqAr3ev38vzEel2
bzXNvoH/XKoD9obrI0NYqIsXVMWPbKQr/+vnsjbigjr35jEAjrZLr7/h+rurUKzkETGc+HPA2P77
//vjf7n+2j+ec31o6pikqGOBK/TfLyr99yu7Pvv6wN9+93/78K/fUNlJuyOZm+jKv/7Iv/2fZWzv
47Q5Ees1bGFmsfzZOSAFwwErGzqP45qLIUl39625O6e0nsFJQc8YgFm7uSCvoyA5Rq33Vh0wFSij
g5USc2RGSXMW/chUKWWO34X7IRq8pMug3qJbqUtQXiBW3MARH0Oj/DT1KD8ORNYSjsBWv2HnQsVp
UGVDKhCmSU+MmaUMqDydQpsgwMAgGpx2FzD7ECatgLZraLw5T2zAyks6sqQ5tYJ0VlG8sEsDtwqH
GrMSw/qhaBB+2tQi+gTUoIXhUeQ/CMYUXgNJO2Uv4PYpYeK06Fzs8qiLzPKpMxkg1BFkEBUlxUCX
zGXTzby7w68YZ3p4qCf1URIHxPa23U6ZghAhTvYZl2CAnyoxJgUMHpW6TAli5FQ2fq6yv8sIyN7W
pDhcJpXBUs8EU9UY0/WrGjwLneNQTrMbpJi2yMGwaABUC6cWUBwLrTLcjxmhpF2J5q5kthgkt1Gw
ZKTHOkho1O7LCFOSypPacqWjnspo7JGfBojR2+AY2hhAFMv5liKr7JiDuGEY4yDqUfQULc170pv6
NPObov1ULD/Nso5Bo8FEP03vWkKO0QRUaKgj/LoBalDJcO2kG++WoX3ItMc829JM02d1b5hox6MS
YUB5OwC9d62s/obLgLALG85J04Xhprbpk5JVT6iV2i4AOVgfhF5Oh9qidgiZwaZd3JysUVyYEzRD
91Qr7ItVKtOugGEyt/GWYfBlTNUzoVwG+rE+8Tq7vBGdVvujEdwKqX8W9dq35eUIDmGaI1KQb04M
d1ZgjEmD4qeVxcSCjxjHw1rcRAU9NC5nMIViwXuSyUsIZURTBsJAW9oBNRKYuQrltkjVV6XTfpip
2Bch5gp+9IZ2ACdMtNzlwnwczGa6o/coQzZrqYECzDQs6LvwaGqaIUehKzOuqTQ9qDZVUOGIkxU8
pvpg3HeZ/GlIXPxx9kymIwoys0C3S2gW4ZOu0y3for0IVcqERSZ7PV11vWb3nWHgWviNwrNrar0O
jGem9ZlXkRu2hbm8MFxhz0p0UBsjgW0LS3EZY0mvTK3v4dBELyXtrSBwCGEaY78eAbcF9HX9IA+O
ShofaGY+y1oPiKlwNsLRBK3O0nhWy+6c5Q4aOJtFVM9HbHW6sR+0yN53VXDTRnFz1PWCdaTMj7QE
bhRMWFM7vNVZ865UvIK8QgSbB/dVqd610UTpx/s9CA8ocbLR+vlLTUmJaWJ8ArKlhSciFTUNOqw0
RgaeGMFrFCOqXgoFpk6Us+nEA9xFwU25mPR6OT+gR4jvlGsoKpQD6U3UuP1JR2E3YuxpG5BKLOe+
NkLjq0QeoqnN68/cpG3QQkh0NRP4no6+TaW1h/glbX1r0cfHvGtQGSYIZXhvETB3kSD1TADwUxHd
zsWps+LwziLPmJo64F0g4HvS1Hc7cRTUMAX6S5k+z3rc79qUMlyNLOMyRMH3jhZarxogMSTyromE
jU3dJ3ckBYIPXDTcs0HP2T0NA7KYmdw6OlNGiGhqGAPfWCbpVVY3PvXlyNhyfKpbIjPIXfkhiYLe
1jQL/M5A8zuRp8senl/KlBiNS786EUfH2TZ4prM27+CdJNITwy0vUbqyDToUo7Q+9Kmtd+RKcsA0
KGEnQuWLcOxA56EmRcixW4QwvDHBVAENKE9RGpuESBykBljIENEtZNERjdZKQmB65weJ3R26ULmt
F3RhDKue+yXD1DTcj227kEBE72OuVOyFSqgfR7v/nkBKpdFWfE0JSMKxiQp2acoLCWUt73qDB8mA
lFl380kxbIxtveUPhGCiR9Jo8GjWigElXkipp8epk+jB9ZhusXAXWS2nDnFNZoT5zSoy48i1yiE+
pxWU4CbPz/RJb4VyFaDHulcmJsHgtdXs+g79P/m76XGl4vrO0l70MAZOUw0BbYSJ+EQ0INk03ab0
7Y8jGX1NbmPjmhIN03DpHJQpfRsRvFrT9JaZDNMVM7npSTpEVIrVwpRYmJRG24YGUvh5mM99k2TH
mpzGnPxelTW1cD6qoqWZD5o5NJuX1FZiNDPVo8lQq1hiKKImV+ZcWF/meqqaZLdARjg3IycQPTt2
e8v0GSj1ZVTmCmgOf32C411VsGTbORbkOnpSndZQkeo69QFdTl4jRCBfgV+XH0cTuB1jZmxQ6/eu
Dyw2bLza0p/KtgtPTmS8xhlkw6QhhqpfCTbjekMcJ2aKsHiORBQdo7xxjrM+vUYCUEVbaPNRZbeH
vISbhixpz8iREyTooE5pXagkwC+uXLuHQSt301oDKBZ1QU0dabelulNWyOf1Rv77q+vdP17i+gMt
+SvHwrt+Y+gk2znS73J6KOqTSDMgP9aouDbecnSR3/KpIzGIeAC2jwsNpzntjjYBi3R/JyABpVlo
ruoIACSNsytgIubNmxai/VcddJ7XLf31hrjEBQION9e7kbDpoFOwuaDVyW0K3kO9J7j5+qK0th0X
r5vb+2g9wlOd60GXpMvG5GyhuKSIqCXoEmJc/x4x8+t7g+1w3TQxGDVExW//FkgSaj3qy9S4hH1P
QfcrUOb6VbvuUfvYIGaJifNWrxl27tWVwnpFpIZkAaasvrtrvMfwn3JklppujJNpe1MMKbr6NULm
SmbNm4ehs9WDaUEsstebJUPIK7o1m0EZV1IVsNhjX+E6a0rjJrJKFghTyuPcl9rx+lWjCHkkq6Sk
mUErNlwZsbWmrXsxg5KDe/HKhL1+ZVLquia5P0wNzpVRq0cA2uoRHfsQmcHBqKGZyBTRb0hSg6Rd
SYJzpD1c810K1a4JD7KBsrVvy8g+j1ovJy0OKJG0S8UNQoFlx2q1YyVV7dhqSeP2XEM3HdB715Is
lSs6GdalYxXQAiDeZAE0BWK2zYpp3dzqcqsN1DLMMe+qIIh3KvmxtLgpeb0uFj+vwT3Xm36tMNQx
QEy/aDSG/sLkWsRwu01GQ6Rp7OJUDCr2JcEFDapX5SDETWIUztzQXz2QNqTuJuajx2W9ub7/17sa
LUWyvMI9b3cIQG/9DNi5/XnjTDBUbLQC28URKHAzCiIZkYpJ/7bsUbwQSbF1VpDwr4PyendO8JSX
MxFHfWs/atr4VlV46oZl1UomS9L6kTJ9rqmWrPvWYZyq0//J9aGN1pSNiwRGuDgHmjvAN4mm0OlZ
A59Md2XqpZ6FO0x5X74iCoiENqGHvBqeo+c81Z/iiWBhsGiIVFFqr3tBmMsJG2KSm7fWOXom9uFG
/ZpumVgEz9FTjtZjZ80QTrf5TyCK60k57Wh7MkGs8CUxCiDWQvcYgkC3TgBHMg1/LVbgGAgSn0V9
eYQn3YyAXn2yDaE6RsNeeVhuu+8ld2dkgxsdMQSII2aAb5LTV3UR5nSv/FcmszjkX81GecCMxpAw
xw2O8MY8x58qVQz2VMK6OQJpP+1LccI71SUeO+dm2uEIkbofGd8Rw4C3rQCNPqlv9wCsvPiuZxy3
wWaM0OJJ0CkVPrbzZAVN2ef5e3gnz6jTABd4+GMhEmSMXr/IqZ2JS3w0v4yLfBTv2jF4pB/PXq/F
jqXB3t0E0Zk9A8uKfEu+zbfB14Q3/NsIA7vbhWc1PugY+PvtyKJtUkj6eu0KpljIyc/AZ5eKontT
vnIc4IBfmE4wNTpnp+QTx2VF1I2n6n7Y4CjAEYveAmMvgIdebOqYEdYWeRygqPGOnRjrBpJ45/6M
2mI3fYZEID78cDq/I0w2PpMXhxedi+Fer/eO9Siy3d9w7Xd/sM7/q+jzuzIuuvZf/5A2PHf2hXNY
Foevf/0D4YliKGwnDIuUAXDsxm+pCFU9jUmmqRg1lWMlkKx46U9xKvcpeSnhA5TTDN2CrxAuY7lz
vqOtaJ3tm+U7Rwj7WjR62cp2mU1X9ckAyvkoiJLi+Ap3kX0IijuYnWMFQ9XVxE44khk7+4adRPL3
CtEEZeDL8hO6n5/7+RsUjhs8oPvqZbhPHvKn6qWj47CVbvMjOUKsfc0+dAwuu+GSHbn2o8NUOGAx
1u+13cxEYmfds5ihNdgjm8FOjXwa376GsWneyXGru5wdWzBvKEsXHXdU92LdgGGe6GafzYH0DP9H
M3yZT/kZHG/0E2MChgbrJw4oY9maJ6o0F2DaW/KJGFL5om+N/HV8ZLDwVPOhY7WBVcwjnNXwGgSy
fqRkBwyzwdm455DtGD8+IDarvyGxsC+lf8EogVeX3nDG+3dEEvVmxWyy99knWn1f3GsvUDB9xwt/
LJ8mxm5tFz8R1NNc5KutefG5Pyj7aKdf8IXq7221xT7lYb3v7sEAInjOv5WQRXC9oGzykDtjjuQ8
tXADfCbeNj4UBrjWDWfYfLsiAJ6Iuf4BmCy2PHYHbreN3T0wS2CfTLAjDISnfjVenPApgFP31AeG
lWrETudMixy6+Epv4LBFxneZXXYZrqj3EBnIadqEvnanfuX5od5PH5TgvFQmVDvjWL/NJ+eNunLH
zs1nb74XOIbcFbRweTPeURKiEPWOyc72/ocj/7dEkj8OfFMqqm5apuPI34I1ANm3KLrkeJH2cMGz
FLnrGsPh9Ww5r+QrgpWMoXW9Y5tB2YTR6BlHUrsSv1et8v/wYn7LJrm+GJUUWstWdLIPfj8LjaSb
zMYZxkss6RXyr1MOUeHNvEUg2nDYcP1w8dkl0DGYg91W3W3IABeb5TP+kfj2+nL+TJT4c1n4LeDi
t7v/X+ZdSLTm1t8+uf8n7+LyY/yv44+m/TH/PfTizx/7M/TC0v7pEHBDeAU1qeEQ6/ePv0IvLOOf
9J903Za6ZM/GA3+FXqj/1EzVsmxpONKyNJ2DsS37LvrXPzT7nw6/jTXaIUVFVVTzfxN6oUrr90AZ
hwWfjAfVIe3L0lX7t9ALWaOn1nqjQapK8lE0ixsMDxxTDka0pGmg7IcIR4pGg0qcR0+E1SJFInPl
SG1N4zGon0Kne+hD2pcJO/lz0cIBj5m0bBBLtNQfmHGTrEz8Fq0y2l7znUS04IT+89KUk+Gr88L1
2DAP1GdgHEiK32mvyUjCu4O4DD8Hiogy78GrdEPu6z1FviZnSH2xNj/WH4GafDZ2mdyz70w9vbUu
SPrHM8mJL7KsMZILpz5lBJO5LbqALXHHLIqj0Hd9Vt3ZBXHk9pA92RXKe2Nod80UtocQBTvyhBeH
HpYXgfSkzMf0BiZogLdb4wKU1YQBR+g4WdB91H0AI2kiAih2gqe+0L+LMXmvNafclYo93NWMGasa
K0eXoQQXDBL6OT1aKZpnRZJjdtNAMCn/L3tnshu5kmXbf3njxyy2RrNBTSRv5e7qpWgmhKJj3xk7
I7/+LSoSyEhV4l68eQEJIRXh4ZdOJ2l2ztl7bRoL5KUDee5sjamjQz6VmzWDtI6to/ar52xxwl3r
M2BExHQV+S2JwDFptDqeXuZBl0Tn7mW0SoMn3pkUqekqLlPAI4w0ob7ZN6MVf45pAVx1Wj1rChDE
ps91m2G1m9JzmdBkZTZsVQkS+UbvysEP2Y1A1W3wKmyzMXoOnBAN7dTClB7Wzie0CksDvUlw7Y9K
8cecRLqd0AWZyo3M0tyvfrpuU1GODnNGxjHYnKFlgep6PJSMgK9rTBR9aMpd2PDmRZSDJRNfejVU
e8+7ricsYbWNJ9kqR5oCdFK3CJeRkQBUFOu/mERobbMIpaPM8FCrjD8rDb2CPujuezZOtsvp0IrK
oTMrP9cn41a/2pbhS0mO8MOgQhDSujHKPyzD8lolWKyCBYhuFoLZJG/xqUfiPqXRxVlCcZZ5f54m
BwvaDHJ/DvDZeg4Q3jyfbtwctKYJK9JdOb0j7cbQPCqtxY5IcYY87EQlnn4KpH67TNwaKF72qeOd
iceFYgQAcmnlZghu6mR5dQ2XmvYLNkpw1NzChccAF3mRN32Z9dt4aY8e63BmlNzHzL93GC/nimYq
OT5I8dHU4d5kCjV51t2MLala7mpfhqeiBVsX9gXRb2hmAiQ3k3G6q1zBD2wnBgvJOH0T4nODK+dp
sBB+4WHhS0ViOlh8qYjCM50RPtZzkvIl+Tx0pIh700KmxxyLo+/VbDbcmkLTxYJCoydEer436QRf
veYrEG3FbM3RTzGXAjZFtm12L3dOlOkH5Ng44RzIzGX/gGLfZWjC2mtA+MIJ7ZdLUeBtSAQ+W201
+wjBm/IMaQCowOqo9vYKvMjUcPGUW39EfmjRqTpoOChWRO7NmLBF9UjZm0uyrvpBoKNGWEDzQUj3
q9MHD9rjQZLq4mmeFoSZ2gmv4/u5tIbrRlbdk/TiK0Reilb+WGyjYUaywFe6QYjwU9SRQspDq3wK
eBm+l2CXW+j7I3Y4i5lw7MJDSel5XkVoiCm1kIAaQKgM7qp94zcPJoS1ZMgfRvtcQBnAK1rO2Y86
zrNrP26f8y5Cphkw2kD5IDeZRhLJt8CIAgU2cnxo/wHFqOUMB/9XLOt0F018z1IttFqdmyXUWMFS
VZznnhZbEyb5DvcacY8OtZJHLvWo16TwWr5aAl/4QlfnIcd4MqFKtfOXeJkl7iyUjSV8O4aUNtja
fdzWPyXs/CaqwCPatO+T9JtliEbBDHbo8wa7ekery63zbxrcTjrFO4SVHnI3C0tOj/craLiB6CTf
1X2bkoAYcZ+ilNwEg6ReMkwkQ5CB64tMzATJVBWgutKjGioUIhZnIys8gcGU+dvsMDIN+ep6+N7j
ZFhbuy3oqbh8lgMxFJM3n5XHpVDVwEOqCNFmm6Ku0WE7EJqgbmWJ4WsihXzj1020GyqYnnU6ZWBJ
um4zpfHPzGoOw7A+VNMf+F0ucUMX2bKokC2n3uLY6beVVdJlF4AAOuPv+xFFUR4DpPGtKrqu6vg2
t6FgiCoIdngcf6Wh5Z5F7Y7kB4ovXWOLc+t02ATLuIFzHdm3Jm33Hto52rfUB7NYBVEpvq3BGxFq
un17zzzruqsK6xDr5iEP/eYuHK30XBWUXl3pQXHGI6mW8MEMZH5O/OVZxu1N6ej8AT1jiM0KjUht
tXs/tqKHsZ9vlZe1pyBM8x0dGWbV3k1sudFl7ukktIP7i+lNcI5KPkTlAl1107a7tF2lb5acR1PP
7Vm5wAKCNPW2rRxOXW2+2LGad/kSrJfBAVefDe6QQnFEr+qv6xa5wzv6i7f+DJ/Uinjd3PKsC28s
C1hbUovbRABH9owNgy75xmo/Xmfr25lyfDL6bbQ1cxry4UmERFO92IRuDto4hLOkj2rpMfAMFyxc
oLWVzwcm8LZrdYIxuByuY9uirllvxgXIztig89LEz5p6zVaU8bbJUa/7I10vEsCvhXG+FC5yVVGo
2zCCVKT0q9tZIUpJmx06/vRa86ixeVuuYtySqbkdKns5EHj5XfogMapZptfeJFfVJ3NqB+WL4nxe
lSFueG9MH3tLboQ3PIUm3PvM8xhupD1qpuBtceUzy9C4Atihfcgp3QyDMfC1K0yROXOVvLWGTVtN
jAw65xcLs+848202zNZOi+G2hGc2d8gS0r7Hc792d72eC4OnbR41587JYYpJhPPL7HxDvw7NVbln
TBjvS5mXQPFwU4OlZqX2T8xsDat5uArsQ5tQU08Ql5KAtZj6aoOgFwZoau3S7EuX2vBIM0O3dkie
ld9h3E+T3aRmPhgn9zqP4LUtNfPDoiGxwVrVVFYdXKUSSYaRd3rp9aV2sEcm7o2dINbnIcfehC4h
DwbCmFxA/w12R7qk2toks31iLYQ4JGJknfT0zoRt8oUOk0GoCG7fl2o6siiiqyb18g66POAq4tMf
Z4nXYfGfRBON904AravL5GNZPdU9tCzhkomRO1hWJrg8agjONWtzydr4WC0eHc28VwdtF94+7skG
yBSJimF63/gtvZR84YkaQ70EbOmu+ad6TULNW+9Htmaj5jAdDVmpg0EbFY/P7z8mAE2zIVd1Crvx
2TegL1hwMdOv+avk5C10+yJ736zprCmCPAbZhCesya0WEa7oe5HVC1Jd0blyItak16ihCzGv6a8+
MbAsifUtAl97F48wV5M1LdaOyY3NfRJk5ZolWy2kynprvizqnC9iTZx11uzZbk2hZa+ML4qoWntN
qGU0vLPfM2vf/2jNsa3WRNt5Jrco6f3nfE277dbcW5KLbUzJrbuf11RcrwBlOKxJuc6ameus6bnB
mqObGP97MCc57Qe+XLfHlt9+75A9A6Fzq0tlN0DXGpHeqtK9oZ2WjeGCDOQmxSjA7QoOY7Ihycdo
o8cWXKx9lGFNqAPf29W5lYl8dBx6kr4YX4qiAA/s6RnXKWpN13+YwxyN30SayWLRq9dwjGMHGmgg
5utl6p9J1r5WzClfhUlBvsFVr9RIL5Vm4DI00SYih6WIZ33w3Qkwm9VCs0SxvpsmrJ9p7Xya8F8j
T2jhaVABREP9WeQRskGPpSQZ3UPv7vUCySOGmpQN7b5WpwoRqmHVOjqqeoHsAH+HFg2N/0NAyAcy
V6Y1bBcOFf7HWwqOhyoedqXDmL9Vo70ZWOxWjortS/QuDRPGJJWI8JDRIIYLn0tTFbsp1eH10tfI
XXH76lTNzGicbwUPik3pY/IpvY6wGeGfBu6bvqL9G1eEhMCk8iVnBI3qjMuCIBuAj7oezPpgbbdx
ypjZCByxZug3GeMnnAtg/b92Yikf2IuEmOrsvcz1OfCekfh0pxBL26ZfdyhIA8/aDZ8rrOhMXKt9
kATf2Jz3W39RNl81gyc1fevyxnvgcXPSLTDY3IUOLyTAYOXE+kw1ZRxoPYXneofRogdZCurKMP9V
JtjLjeAWEC2Qsszdu8F8lOxNwKNAoIs9+TMQ3Bs21WTZGcLu2uYgyUuwyunBpCD+jMuti6UvTaCS
+J/jwL+QDd7tR4Eeo+/00Ylnhqfs4jZBlT0FifNZMv3FrJuL7Ugj3JOQ5qMxvlQLetBoLJ6iejxb
OvoqBcVKarqnsYr0BhvYj5h1d5lCed3jFCEghHZgS4GKwi/eLqaZr7okyQ/pGH6dG0KmRuOSUDTG
IBP9+F5Y9D/VGkgh+xzorqCKsAtpn102Eny6GLStmw3ndBk38WSR8Ch3RRx7jy17E5ZBuqK4NYHt
pL+aGNVTt4x7FEI0ccG+NjiMwgkUVlHX14V0zSET/gjgsCVzULB0Rzl6nLIHKIsIiTINZdU2qMNw
O6kJFhGh63kM32/M9dEsAfi2fFInDSFZDUnDjtKan8dFwvHwig0Rog4gD+BvjcKNENPFdXA9T7X/
RZJjIFIS1f26Dg95Hd9hEbSArfSXyB7w3oo5BC6NM6VXYXk3LeKuNRR9eG7f2B58z0NSJ5iWJQoV
s8HmEuJ3sMPuOc7TCbuLZIDvA1crcrAhcYADY/Gt16AKrP3EzXVlWh4XqYvCoirRJPhasGtBS5Tl
UA7hD5BKGNNMrBr4+U5eYttwktWi2IeXxXUv3ZLm50B/E+HQn/xkuHitvEkzqKWVKxIyoNCusTuE
H5XyfBhajHjDREghraXpmkRQ8KstGEFi35El4elrCV4kZ40rMuIKdS5YDAAvEnc5oJ1D3T3B+7ca
7tFBvTi+x4QjsH5WWfNtsUx+5AEsIHGglU1GdmFTvyoEiJskPNB+DtrvUhOYEC1DdShb8PtLULJJ
4OBItNzXndD7kdmboJDxF4ubabG/uJWj0OQyJgwmz93lCUt5PLBrxCHonSq/u49doH+tLr5g8Wlm
AalG1/VOgN6Sj/PQMRGxw3pbaDkQE8moy07QRdaRdzUueHh7n332EkNawQ3RIueeu1OR8yhnF+bY
zyiicFvrTTpO/ab1KfDIJNsvCgwXolBoxJ1zydvCebhdBdIUrq+sXL/GmY+gcvXQeoIJhw0oqePm
juKBFhXolI0BINnVkCb7qbTBWfhPIF7i69BnS77YCZMM86lIbBvZhdk7Dh00TSSNtpefvgt0PRXp
14gNeGVVas925G0kAwd2BQv7Q1ZHX4MxxyxfMdv0CoqJoJM8NRb/+0gdPmSD3nqi6RB2ffOdEvyQ
NBZANbZosjbF1uvS3dKzNaT029ZlDF9suAvC4anXNVFuBoQdW6ENwqB+WzrB/WJwQ2Q5KuykzV7T
jlpmYGsAqDcnhy4HN16HX5fQ1l/yu8oHER3VsPgKMfS7xfqe9LSluvir4/EGin3+vgJm7UxNvFXe
ch9WJIwTOn+1jFSvwgUVkcYZCOUWLH9GO2urZ7WtDDBfKsoOMCybJg+V+4R+lpCk7NuSUDK7Nq0Y
wB2nSqDDLAekxvTXaKM10fMM0QLSZvnpvYrDqLjOnW4jFjNM9AQIAEoqfM7zeykhu4h3ZceYtC+9
ts0OsIDaTrG5SZaHyaVtY9UDtrpV0oPPvOzQTMRZWzFQrvXe70m1Wff9TbZwFbX4zfoWK0LP7Qtf
0Ft7aPbCnKqkVVOGVXPAuJ9exSz9eGoYTIpSjMeu979l1kh5P9k3fkKNXLkoEGV5DIsnywk+6zkh
LiikJEabQS/M3cRrq3JGB3dt7Dg+LKV4Un1ubfIJr29ctM4BjMjzjMPjNGTlfTQjqCyStuD6hneV
NtFdQeF0GWs0IUADvk+Yf9B0F08+7peTm0FNFtN5GBP3rDvgx4gtnC1dkuWqMjRdVJ7Mj6WXfhoA
bdBan2+Lrjl1qZGnWoCamut22g3OcBNFENSSktAHvzFP6SK3E9dIl6nqHM/IaaUTnP53gvGe+82j
idzttx9rHzddRcPf+z9HEY56n/D+15+Z4P+W2H2uh7RL36q3//Cv/jnAkPIf0hGuUr4n/VAEgtjs
f6Z2K/8fLF4u/1NMIvibf40wPO8fNmnENmnewg2Vqxik/HOE4fKGype2Cl1X2bannP+vEYb9Ibbb
cXhquGSKB2FAfRx8nNylsB6GOnU080tq3DTh0Q0S6bld8l2+ltfvz5OK2mQ/a6ogUxInVSBtAGRk
J+1ySUgamjG8XimRn7n2AHO2F9MPtAKj8sXJCkTcEyYzX1pbhUdr0+Nb2EcN93JlkmPpoAbyexoi
9XCDvu1L4WOcQJE5XqdkfW3ozANB/CTvuqTN0Vp18EmhkDX150KAKqkyj1t7cI7ZaNHdoiglIyA8
LwoRhuGZhdO9o5LneSWZscuqpsTSHERbvq1W2wMl7rNuWeN0zGetMebT4ZaALxwXZgzWz1bTsqus
4WcfjvZxiMlZwm28DemMFY0FVLkk6iSpirem5A10M9+Ylsy7uVU1W/PWnByJIog0KYwZd3ruDrZT
07RBPbtlvWQ/Z35g3k4cHskqtGKcjYJZN+OMXV6blpKX9EbM+SSLImxSvmCw4IyAtFN2VDgOlsMg
oq2MeShm0v8654F3+GMm9x9EDc7/vEB8X7h+wFXCNYevGc3D97fHFBzIf/8f5/9mM02MemwAN3nq
+b3d+P6jkKBPAtGhpMVtTaDhcGcPHJSPaGShUP99Mv/6WEir/1NewbXq+8qzmejZQoaOLf/9UFzL
sU2c581xslgA0oZEJFCrxKxaA1uc8sVS1c/UL/7uDHwY8q3/2dBznVACDVOYxT6cgWUQztIlojh2
dATpiDHxeXGihcU801u6P5q6G95VRsebpYsxgNWxRkfIYfkY4tjWy+tfnwf3w4T7/Yh8FTK/5IaV
jDP//URktttBEeqKo59wIrIKa3mnaEPhW9ujPoRRgjCU5Kti9fEBUqmKZWcV+U2SweI0nnAJ7FI/
R8NURwgUYAovy/tbre4K45Hu2UXZ018ftLce1B/imPeDDnxHsCmUyATkh28v5g5IqzLjoNEQ7lII
z30m520/WgiXMuHQ0Can3pvaL8KxAU7E3IdpZIPUVna91e6PVrC0eoqqfLBq/PtkbaXtSxHRHjWg
7mtkBm5OelGbfetrRFuF28GbiCiWjDV/wxZz2wbriXBTurGmJxaoxladuI+upEk6FOr5bz7xemF8
+MTAsPikoWcr3/E/fGIDFSIpcxttSA99wCqAKbZpSRLVSyIX9+wpCe6K3b7t+hmwq4VtruWszTPS
FZopjHcN9hc9MrkNBXQdWwe7FHheatA8uUY9jy3ekCy6HaIcA8o6zlPNQAprEb2pBldxMLQ520u0
6FUwvLW1YZQDweSqJl28jdC+xT5Tnujv7hcWpw8fGxWUDEOKBsXP8MP9UjhdiB8DfkjPpLRWw8Qp
X+50VHyzhmjYt78q8J2VC6fOdETDQjLUW2zbXUxEZqeh0IkT1EBmN+BObv/mK/lPx+Y4gevKQNIj
dj8M7HWLBrXXIsPEcLA1tO+lqD/Xko5R24nnhkoO+3ewfV8O3JEgHLGiK2OBsKig0p2AgPfrbT64
X7uQ4mAB/9XH4oHLstsMIxaBGmX9usf+Ffg21aD7vNDyCXDWy+C+jR19ALtmoxrXwBrgq3TZ6FO+
pteN05RUpenXFKrh5a8/tvM/H2HoFITjKEfAZxP2+vd/PMTzOGP0IhrkdQLaflAQ/9gt9NZFj8d+
SR+q1tv4FYj23jupiF8WJOxXTps8AtFhNk736epvDunDukKTncNQbH3YygSOvao0/jwkP7Vovyck
jSTYrJEaLnd2Ivy9LqtjVYT+Mekl/qTRPrlKkosQ6ts0nCgbqMb+5kjW2/CP2/T9SAIH4B7jW9sP
EIX825FkZS8sbXGb9inMV/9Hlxgg/AW9vjTDXObyHMrnJL5ZINvEjb2p66Q59GVjbuapWDNVwxea
M9E2GRaxC9xgW2Pa+etj9D4IrH4foyekEqx8PE3Ws/nHFziIotOiNjxKuuAWBo1CBJ9vfFW/Wq7s
vq5NhtguT2HaRocm+RaOC23iybVJsyhv2VD+yDOQXLL5keP2e6Jzd21r7HGZLO9di7y3KHWxVysS
25G8j6fMtV6GISHSY3a7S2HY7UlNMmmICuWvP5nzYVlYPxnyGdZ0BzQbbfYPd+Q44wNrgz492j5T
gRa/ddKO8ymVEjUsI7krrzfcRvRZe4dWTF3g9Iq8ubwBnwQhOiRppDqEeWb9zT0TfNhtrAeGpocT
7kmPvbj8cIGOsRjrJQqJwsnUPuxRzXQgHFjr5+fAZqJpsny6TvPlUUaes57A5IrJq7vzNQ3voWQT
ysBEh1Ww6UxkHQOVbuoGkInv4pJbClJv8J8IcAd39li2u3CkHzOmEpmPJQ5pkQ7PjOmcq2HJrLca
hFPgEUJV0LA0ud/QqXWgaPsDseQ4xOqgfBhaCGYzw9arvsYr2LrJfK3qSZ8T2f+gsbec8mGg25U7
d9XI99jnMIWa/k0u2cW4N5zqbd0zclarFlMxmLNylAt9jYUqWr0cEQfy8Ndffrheth9uvYCLWamQ
CknZ4sOXz3Y1mpbQsg4+248DY21Wb1Lll4UPXgyBuGdU/hApQtBlNFa7tpXFbinbZiccJMPgCfed
pvGpchMcQzrbQVKSKiLtzTzWDRG21U/cp+1O+PGnqFDdgftZXsdKM/Jgm3lFmzQ9yp62SpRHatfa
zR0tXv8LLQ8C/Toqp3MdFLgiCajO4kQgGYDa7lVRdJxHr75ZgA/VCQrDAjU1e6f1+WBOEzjiZph+
TV3YM1XHqhn7IaGTtqLd1/rUT51+SzrYocU0405dM7JDWnadipn3ezBxrYQ+aKSTg4f/AVLAgiAJ
7chUqK8BQ+SHqkZlnYNwbMGJLlad3fiLIcQ4UH+jpVwVex++IIC40oNtEbBXFR+/IFtVtM0KzpKV
ojjqqw74YGUfGgNhaXbmfRaA/gQViqUTWZJtqmeBYxQXZf2QBARSFKGLcRX+JVAJhAW0jLd/fQm9
P53//RJC5sntGYau5OfHoiC1XC4iq0Nkvu6F22kk8CCOt7XN2g74+WriNrtK03k3RfWyK4DpXSG5
+DqnbJNDeKFXwIHImgbpEi4UYH9zdN5/OH+rFJHSIVBSfRQIzrILOh+3xVFq19+nqa2gAU5fiwxd
T+RCwG4g5Z0sH59aVaYeCRmHcsncq9+LXtLGm78+IO93Rf/hhHkekFL4u7bHoX3YlRa6sdwR4MTB
eHTOA6/LH0vDtsshEHuswIG50a5PUtpJaZrsy+anKtzmzau/OBl6mdrz9PeBjBMUBeVhWmRy8uuf
bGeGUxRO9FkiAYAr9e4B2pntlMA0D1ZBCs0x+3p0YISMxWs8RGSqJojRchPf6xBXRcldTeyHd8lM
96Nu6uwisro5dP1yH7mAuxjjRjchZ3KXxAjlFzV6e6HTbzpLkrMJWuTGkEO27wK2gPwkLwvvmaqO
N4niOJnb4K2R35G9uQTTMja+8dExHdqKbl7BW2Wq7naBH7a0ouNHJZgBYKCeQBLC+najMr1psgjK
TE0STDJ2v/i6oa9no7dzZ/nD001FL1jzoVCj96uGqUoWDB+IwN1SBqc6TrF3JH727MovnOzk4lXT
Y2T70S6cCPTGts6IlQKaRU46Z8FgeRsVMdmDYbEbus4/KgSUKAtjdyPdRp9YUL9a4bQ8eAYfDC7T
bbBg0yhhAYKUp3MRzxnmobr4EjoWKYo0I9Hg4bmnbKpultH/UlZ+wF4v3eQq3DQIrS6LkeZUSgwH
LavvQQ2g2uoBWIhKogSzQiQ+L+4+9xmkJuN87Ev317zk7uNQkKS8wDKdw9nCbceEwNDTH+hu7cUE
yvQzD8FbEO7q4mTBsZv66LZYsNchHsSEZia+STlCy8hcQGw0U3WCz7QJ1bQ1vWmvGXQk941bthvP
h3br+s6e6sbd9/D8WEQH67j4UDw9K7I3gLxeYwefz9xUtx0dboj6eBZa29DMD8QXid7rOour+mZO
1QBDS34HKMS4NZzyMz0gVCTYkjEQGf1M2VzuxEDMERN5mGRWLXfRyLWcVHV/FHr6gQ5o2McW3EQZ
NDhUQJsS1dXc0by4+AH51GnYnTyTlwc1Ty8+jitC+rinBbZ4cMjYkqmat6O7kmgacfLVu76rE8Bj
wr3r64udFcklF2Aq3AwljiBAzXEIuo0DQV3clOYgUv/B9SC0h5VhnzqYGfHHACnKQE0oojK+MWUL
JeoddhOew6K2H+zWOSUjZWPvbn9vunUV7TI1ECDslO6VFCGjrsrZU+K4xC5Ch4u0s42thc6bDtgj
hjhpdeiZfRjlOJX84lPkVOG26yJiU0eV3sMPCK6WjuXLk6/12KYPGhIYVFfgTVFtjxflzM4r2iyS
bNwX14oN2h+sVH5XYohlw7TBBepemZFQxVp0+zyKo/NgYaNvpNgVHsSp3DDDncWFPVCTldFBWcGy
F8a/w5IWX+zy+2hP5DP6cCRMruJLuB502qk7p2DYm9TMD7oQozi4X3qda7TZmMQtpECf6FIkWl4S
37rzd1ESbdi2zLDGxcLsXZdg+LEZWVkVnO2KqUIzOPGeAe+zX7qwnrPsPBq8YbbFUq5ITcZgSAKV
sM+jYy7RqgwkXs9+sAxZ1esHr3UJ02aUegvu37zKBtJQlC0vucOoIKysQ1JW+k66HFzOzPFT0i+v
1mIrOEfKuSwrXCJBlDa4abCHDO29NkC9GbIk42n0qHJZDdMkh26ckHffBdUZShqDtDT3P1VwkNHv
ZuhK3Bi9sNXZX4B7EKudi/tOLf6e0p3zJOlPQOMGHyJgNTr4fxwjv9eTh4Aq9lesAlI0mj6POnbU
E9puWh1zBt4iIEeogOfMTq1nK3k7h8QCSUZUpl0++5pHTzsQ4FmsKtPoJyLljDpA/UB93u1aINFH
r8N9ni6aU1iqhzHvBFefgdLVB1Q4VXwYoEODAgMkk1SHIMS7Nxl9Z9dAzfwU4XTde80+ny5hdMdX
WRydiZBtZUB/2U5zhKuNH8UavVvaJJ8dNjJl0Hc4ktPkUlYFUWvufinahyDhHqy1Z20Qqhie9d2I
W63rborJDAA9956e3qraf2XgVF3yrHE3sIvaHXKlmzQnu4DO+O37u5ouzK6RZJMLZSa9tSVMaN/5
6hvNs2oKqusEfro7k/Uzosi5LJ179LySZDoPXb0rSqyl6qbwuaDtETOQBCKza5LTkiH/bWdJlDH2
08WJnH0/jE8aVQaCA8KFSoWOenYys1lq8djM2rlLaIeHg0RJ7vrFzbT0y1XqaRs5TA01N0YJatkQ
+qaC7bdQEB5FcZrTBmonTVcCHQDqVe18mWr9UqDRjXJv/FwMb2DtxTUVC4IEmd+aBO5bpvmCU+a4
EyRcps+F3vG8mCDArA6rCpiUDs6VEBkwW8yOaTqR2u0RmVznCasaiyAEEe8p+cU20jlZcNeV3epj
ZmH5raBOw4WrHC/E2VdHV1yxR8A/nxcUDecktOvrPMENjmrGKdkCQjrAvqXqnjJy6Am0yQH5P6uE
6gER3U1pdQ5sX5Zb2xaIoDKG4pSgoBWaEXMuOSInm/BZkZJLGyUueVxo0w9OR6Y0PFUH2798yY36
EQ5JdVF+crOUNLnATA/XQ426CH3eCfG6xqmZbYH2Q7/OAtJCNYgYEZu790GqQkJTjr9Aj2b30KAe
C18n265khjLnSbspoKs04Zjf6C4gh9JAYQ2z5egXmCZCZjgM78GcyJIIS8eeGoKx9KtMp6+T9cmU
whAJJGgR45aUUQB0hAYHz3HCxDwJ856dYaCjl2a61s7GqsLw0Hm81o195+yWWynTp3Sgzcgt17Ho
ou9Fq7mOdZa9hztR5P0bHJwbpr6vZi7vLPrfGG8B7wV6V1sFtALkxnShGZB04jUGNLltuyigZxY9
hK26yUuSktBeEZxuVtiSiXdD3wDUHRjTsHfaaQCcmR88saXeuOk6VK2sqzjFMjuPy0AbhlibbVQN
35oY7dVIMwah5pc4hFVpIpyPfv6saY1c2dbweZh8BcTYcY5gB4FE9m3FlhgjbzfDvrYitm1AOrXd
pJtyCfd5ilvVhrHD441IJ5MT2shUACCxa6fIN0l+gdY6ImZuPk1jQ2Ya3Y1NU7A0Y0F/npbP7tCX
q5o53SD0J8Aqh0JiwrLfTu38o5k8Q/tW/HD85hWrdMLAjWl6ZGU7S7KdiBAEACHbIjD6gjZq1+bd
hGyj22cp+a10WBvAePV14pqzrWDdLZP12SffKhXzG7U9rt1Womem3C7MUVbuSLodkM6hcrHEeN0L
5ms2xwS/8TpI86gM4qT55gjvFIoSTS6LHA2Y5DJWtOwysQfCAfKmRXWkM0WuqzhpGDLpAvs3M9Yd
2ne1NOG1RXJSGJL5kYfgD+0hD65NGd1PaPv6kbRtWFHTJl8YacOZAN+XJXdk1JrwCqIfEAYKpyEJ
z8XaDFKN+5YOzaWdscb26Dy1VXx3qxnB0hmMI2lSCA256AEWsXO77WPYYtrXNujdb7kkNi4snxqh
D2JsXnr6DSTs0uRoFUW6X93qHPNKVdoHFfPgg6pCrHzB7TK12fccOXM5VfQmhpekJ2KbXiJpjBH4
3NhSR5HHzuZrV5fVQynVIeFRsBF5zaNv7QbaI+p03SRPDcKDK6DK+sIIkFuiRVcyL/ormyOW7JFo
F5GoFziVLJ1OtR9Wjle3/sDiUt3IKpqv07Jiq7L++v4X7y95//X3jxULkIY0TwFXrf93gmHaSwLj
1neB+cE69v5C9Q4se3/N++9za6frU+j0/tvvFzrKVjtl7PPvX//4T61vPeUSf3ybRNHBwYow1MS3
N23JV7Gi0P71zm7fuHgj1iP+59vOHSCjgkSe9z/81yt//8vfL/rjXWLlPgH5JNvFXRFt74dhBynJ
m3EWX//rn384vvc3/+Nt3n9/f82HE/f+Z7//q/96zfvbwsd6UR3NqDm+xAHlOjz58hh03XjHVPgw
ZqgDptC8qWI4sFcd9saKIenLZLmxNKhOcJikPNs1dFCeaLusw8QeO+N070k2+Fk5fS6TYZfk6duY
V5eVHHfsmgAPT78j2MdD0pS8Tr0RXOqD3No9miWicPqtY8ZPcVKpS1jC2LWnCMVLUrG0+YLc2rYk
n6jpgMmO9/aSg7eLrPKoo+QGfGx1rpm9ixB9nyzLe08dkZHCCPYowShAEvwnESoa1/7VJSp+zOxv
eoKo6+bQ4yqNIj1Svtn9P/bObEdSZduyX8SV0cOr9330EZn5gjIyIgGjBzO6r78D3+fqVB2pVKr3
etiundG7O5gtW2vOMYPjXFKfG+P8u01zAKhkj5PCYQoyhTzA3g3dvo2NBGlD+tE1d+VwhH5GOPQg
zrK1n9ppmUNESLKC8aKSBJZ3Lg5VP2Oam3KOUoHSe89v94njvQKctq9iwnblkiTVOX1CvMOjtogc
5VlvSlwcqwE7Dl6mQ+waxnO8bTmxreOK5LrGQA/ZEIEFaddguqknKtX8MRcvKa1uRKT+n6DXWAPs
cE24CqCi4ehxGQDS/8qp2SybV0Mlw8500fRJP48Zuakrwgmy5y1CA8dSt1caE9Q9GCWrwiDgrQkf
DHD+xXClr/FbYMiqhEZihLq36DgHJQO8O1+9STsKLgDBgT3w6tnh9LM2w0eXadK+lSadXGgJ/YDE
lFKxxS8lU3q02VNtR8R/x6F/GKPp0clZUJHFnROr2vVeextKN8ecMzDHsj+snnQCr6cQwUtW8dfS
Trdld2k5UT8EFennCwk8Si/OBOsaQyl55xWckwiq/glZ5WacJ8n3hkeLBZRQItLV7Um8ZRagrWA2
UqRSFWjAhkmOB3IpQ05l0nuIzCHYl8CtZ29qjyR8Xe2ESeYUlhufDJVVodkDJ4NohkAYcnWvFz3D
60EdmYSBWVW0cec4PdRm+pXhTNgVwv6KJpnAKxnMg6m84JbYQOF6/mJ0JuB/gOTAZqwfeWrdtWCa
UDJXvhmS8NTU/+5yBC4GZgesNsghpevqg07kNge/BoVsExmIq22gKCaWqTLkwiKUQuId+XJEJ458
E/DRkXiqQlfbqfJ+wVCHp+x/yvmFQKH8gHCUBr7dXacAZyLZYXOMWtqx5t+uQyVZpsNDXkYI950v
pkhO68/rxJ+OmWuQG0QKTEM8y6H3A3jUDhDxOg4Y6EZo+soZcyib3Y9Rl1z6dopWucRJHKvmwZYW
clDkk0yas0uEhSppmQgIF8Zj2pJdNjXt2XIq1LLzZyBonZXm1ibVaIVhrCSlyv+wOhLWxpxGEmO6
167LnpbxwITBg13bS3d22mGdiy+u+ynshGSAJVJgRteSFLDvoCyh3J1K+PgC01Ea9w9Yl6d1bmFh
C0RtAoNxf5XaZ9FwYP+ZcLVWcPBQHA5Ide1a/TCzBGaXOe61PX8JoiIpmV+setinf3UUExU5eqde
hx3ZNeZfLsAB6WJODSGdd9MfdhF1PmxGh7wwA2ZLaFuAbmdSCW2MNDQXOVHlpFDT4OeYnKyaiTQh
LFfFNv+kxhhVnJ6r3DnNXo5sVIWbcRk+x1b7HJaEd7JgvOeuDZs5fQ8F1mCrrE+diOQe6Oi18sd9
P1snywnpojr90Z3SVyM1MI4a9FQhZRrMcxx8xl9uOmwRn1OEujRaStyda6Ow/a0uMKjQtrAb+bcw
gqdAAapXEXCbeSZN/LlDB7zLGxyc1ZQ/gUjGbG2JLcMC2ze/lG1bADHVpYibj3DCCy3BRm/1APFj
FtFeFhKx5kAPPIyUt4U0T+iSke9wblDP4F9qHZoJGGo9k1+TTV31iGItvhrihsj5va47phP28DtC
NgHrBuzgpCdG13P8jqD122qmCGgF9e08eydZsvGjx/afbZXsfPh6IwRGt/HtS8cdkLTGZydZHwb/
h9GWHFhaq7r2CmeA6777iBtF82sSolnbi2tVFdMx7oxH0WDfC0yBMQ7nIWU4zFif2RmRBnpvlMF7
Eo/pEoTx06PQa5SwdpbGckMSpAGsz3ud5+FgRvYShRRQZzaoXgyJ/7AikSHEcK8L5qSVHA9CEmSZ
q5wDffQ7cRCcZzaRpDqvrql2f2kauDtEoYw+/D1N0R8YkcHOhta3N/K12iZVpeKQmEY4c2pJuDtW
WnIzuTKTEPZEYJXEz5l2fSDAxis5bwTpJHaD7gCO+ycFWHM9Rwn5gWrXBDXtPNIWL0M0w4Ufqngb
NerZ8uhpNE7+2sE08Yirslk9OaqmpJz37TGXhB22yXLE6zrrpCoFs5xzfaCzca3rJRLV68U+daj4
2apOoiPITKYT58GWEFtZAhoRfX5wVfw38ucjQhV/TynCsjww2Z47LLCxIqRC5OSELh2qASjxLqzY
OEUyneFMHaq4P9awhxwwQCycHnSoTZkhxHOz9A2qO0p9awzW2N8eLWd6LcueprCdQnISdPNYvgf0
/UbTEwAZ2yejIxOxH6tD64Vq6xaOu4JkuOmXm1SEOHz4jVOEk595K5YDUaycAByZTApeWIlf3jSo
aSYr3YLsc0nioQNCs6JlDEMmqR4uTfxdpoR/z61PUgehNFt6Qs9Sl4Q7mOAe/fFlruzyi7543iTY
Y0yzPs0MaD/gnn3oRbAs4fLTgGjOxsgYvayP0exSA7X53o3C+SFXrDqe4Z+5ib4IggyYi2T2aSoF
rHDbuhlDkYBFb1gaeutHbKa74IRB1zlw2qFR19W/sMkQ+VfVt5SksFvje8dWQs+nmh92nS+A8Db2
LoAQsERt4e+pvE1QCP8cWvI6JUV4mMT0PEZ71HO4zdp278kW/xHGqHX6y+KMsCq2aU1+TWHqelUZ
jIRU2G9aW0N9qJ33Jhyep6p7b0gvIx3c+9D1SJb3/KAdXALCUleRUJI4hboi4TuTGPNodC2vwIA9
XiUPHrc/8dbeTbo9ObtuE22IYIA40X1E2iNKbzGQjI65ZiURG8JUSeayyK9VoO/cDtGab5b9yYwv
1ahemROA/DHwCND3f57NR4VBHckmiqdGhfHKIeqsl/w5uvYPs9Fe0Ac6237sKbnCeSnFmxuu+eTq
FsOzNnt6nxX9SCbvpvEwqvCl6CBPlzhEFjYcTekyxQoka7op/3xQ94zXW8RBFor1zZSPmHAMwtH4
GvsttphR6dgwVl0nLSYyA0HPc1VuNO4ZDrAc5g9e4m8rrFan+4NPUgzyO0onqYZ/HjxyFTeJvxgT
NJREf3noQNj5s7APHZ4GclX0D5R+BKiVvnUiPYFiUZFnqIYuPQ/em0oT5gRGPv9EnbvNbO0fzCwc
T/XYokCzq0tkiPZ0fzCA+v3zf2xXHkcHjGf3j2XI48aGXAhLtieV+LQyl/+L1MAQ1RxIlcVHenS6
qcGRmTSn4f4M//1vWxdwruKAiWtBzObZ1ZiV+1qR5rAwAgnXrXiZOT+s7EFJBB5B/GFlZNTREppk
HR3vv5NALmIg//3rU7pvXRGFB1l4A2DcjshAgmXhrM0GYvtxOHU/GTS3MCT5/P2LxhHF22gZKAvs
iAVadUawRr5B1mDprr2a80fsixraX8sYvSTtpHXoRrT9NK2MBFiwTTZV2UBlLFMuxlL0ClYEZQVX
ACBDfAT1KeuK/DTfguVJgV3h6cwhnZc6So9hBF6ddtDhn08u53feSAaF4ydRtDUzsDuxUNmEEKmC
Z8Kw+2lcjtj3B8lWgR3GYQi0kAanVGM8l3KD2vcmvQINaq1IZOzoWwKbx6azPGRGh2SGcbk6tHLe
FGqyTukShDYYgfUzc2d1DABAo+V2ganEvxuvMbZ2yfWrVLEDsaJO9wf62RtT+5TKmJTXU47DSVbq
X5+8/1++/LMNaiYpCiZ/qRl6JsbEJr701vx+fCfki1EODFxz6eBYSU1x+VZ5NsEBs/rJHveTFfAP
0QgIoBDR9LlL4WkhFwB9h4njb1zx4bkfnvLgnEXinTBipplRT5dXvM+ca1dIVh+t0f4wLfPd7dNu
rSIyfgrvOUr73TSPCa1zfaQm/q5i6uZfsatJpmccauf8aLcsH3xjeEKB+d6Rk4Zc5230qED8/rfo
iQufzUYB4Pr0Hec34sunsfU4bNZiXKNZOhZgFgmJYU0aaJlblk3ajkLATmk2M9Bi1Iex8MSqBJnT
ny5ZMnOoWz7074eOfhRDB50cS+Jz7x/P/abZG5Iz+/K5//jSNF8uvvuPvH9aaOVv29H5+I+v68OF
tnn/4P3r5s4NiLByrlVWMBUqC0gQEzESjBr+Nu5wdTDu7pow/RExxNu0dJuKejLefCoA+CGhOvUt
CFSIgzIKzi08k62Xi+sYFXipXYzSXfAQtTDVWiBAXWMrMtN5QwDkrNI+enbsZRLmGgSbhJxhBaub
zae6gNFGnzaMjVXtv3DLmeIvIbbqoQaORiYQnsb2arJ4XDz/5AwpZsUs2UxhL5/togK7MlHclBUJ
Nt4oz2NXjDc34bZql95dnJfMMWr12SDzhBTp478tDjQSrINRNa8c+31qOuy5rsNyp8TOQqO8wTIy
bz1tvhCsNx4cHVN0L+6zgBoD2u6Sz3Wz2xDcdNM9jnO+bzqhTklkHVs38cEdhO1ewh1OOLJQKqK4
ThCZ7+lEctZX5l/fH7lHnQkIGpMkacsf9VjRonFAvbLnT8OHMIP+BH3zN/HJamd53h8cU1ff655A
oz6SkfrluKU4i8TYxPGlZit/GzJrL7LOPQJ2XQ+C4nfq9soNepDXyVvRBhazYQZ1ZjF94el/byw7
3oE5mNZd5d+4O97SMEFvYMZqVdjBLlDJp+yGH6z2PMXq6NgWZ4kkeXXC8dF3ETkx759zYA5Fxn2m
hnrXY1Ni5jLrPZKvb+OLc9ZwkYH3anoxCQFp7G/wTrziOFEn1wGSb6g8ISLR/1tXQ7Tv5mtUYodl
0nZijklgBbpggn/cbH5xOKwUrmXuzeLD9pw/fom50KUvuGauNm0XLbRiGjv6/D1EaC1aqjpda4ZI
uo/qfdoWjwuJJ0Vq29vJdjCsg+40mVNztXPhNkGgJ0ZbpI8GhG7fTh6HuH+UiAHcnAPl4JAMHUUx
+dNhQ+uaDG5DbMn346S5bTLvPNXew2wzvMpQklgu7lLfGl9jkyFw2SZfho3X126Mc9l0CJP0dSzG
n05GuZrYw2NW+U+tR69Cuc9iIJcr73+USXL1XTy/9OxdCfFTTsWvwEd/Nvf1ygYIyxVbXaqy/M27
n+EOiZ+8PPlDrTUTjpUcrSm7sNAL5kpfXlddtDd8j6bzrRnJs0D/HgElys4FdJXqRzLuW/DmnVpj
D7j4xfRZdMHfGqF5jZAACJPg7jQfiYBCA/PZm94v61WBLqK9w0I5N9WfSXi8+sk3AX40zyJ3WMej
vCWF/TObl1aAxcyi69+n0AKzkUrEAqQptDlp4Y3trxC4/+S6TLdSEE5FwX2bYvGuAi/ZSHTC9OEh
qi8/B71IS1FPmsM0Zmc7aF9MMKNMVaGhBkaxdgnwgcg6LDJAn1pPrENSV5nd4hfIrfli+zZDev7w
rIPsLpzhVTYK1spcMupvzolWP0mwLhn9f6RBlm0122phAif1+2gxT1vrrK1XynAfktFu9oQ80AZt
6FGgITdhD20Gc7zZvUcXDF/rpLN93zYXb2SwweH6IYktdvWHerENOc1bS5PXi92LIk9h5S9rluVC
eIySo0iclcdMitaa82cQyHAs2WymwCTVeDHJzkK/Bp18HjoiGei8jlA0pK6YgBi0fnHysFpxAYIZ
o/1XNAejDQ7cpYtO+CiH7knbxu8oDJ55hScqEfb2/nGKWXqKmrBib6MB1htaPUCpO1WxeyBemwMD
cQHF8E6DyfbFX8TPpQ6ZEPjZc1VNLz3ZBPVQU46Z+alPoYrnDEDIStr3LvpHkwaWiQePA1xuP9kZ
FhVfhZ+mS3pa2uNxTAZ7B98ERY1L5k6J4b+0K1SuHVKS3zFaOkD30a95IG5jsd3m3JWJ8ehGzSoT
M4Ia5pXa/qQ1cZ5dLJ9OVP9Ravxw6OvImvjmavquNTI0KHzMrnx3b6juPUm9N6YWNNE0HeQ0H76B
NbBnmsGTSOO9bn5GIhrXnLJuojCu0pz/BGn4PsaMQpkUIojbRsqdKRrKd6Nlt63C+k9M/mtP7cfG
0za7PojMXUdjfz2FHE+d7gfDJEIEZVAfsCpg8+p7dG2WoHoYp6Nl9V+R4vyS6fmx9UgajhLSSJHN
0Cwv/wraomyu/VPcRtyUqAkm2ew4Jr/O3R8DeOBJZzAuLKXOZk9QC5N7+kcF9mlgXERiwOhJcmi8
RDjLov89xX56TcP2I4Y2svI6ET7EdFNXzJI/YVX3B9xPKemrVXFMWEscg0EEwoRiY+B028wGr6eM
zBk1KC3Q2bLBuNBnFT5k3z4Rt3CR0UMWIYHEvQWj57w004vdZyj1KuQV0III7lKSOYW35Vmi+1na
S9r3/oAWUOdmBqdYDXhFdDTAFYqbg81BbOtnaQJ7IiYYsEa+XnmcL4UQJuPn7m+2BOSFyJ7SrGB9
tax646NlXM0t0ioAv+qUKkAdY1CTMmyGr0Sv1QQPZbRQnK7fU26m8Gs1DWiVpefSnZ4a5nmX0FH+
xUsba4e3JEEo5lYXcksJqTata2jln/ECTInwURxHZmIDYa4XvTxAElPbEUTjCu8epOzFdzKNxLSP
tMhFPZfn1OaAmGVLZwm15KnNdbhbbJhTXpCo0vgPnkQ9d38I9EwxW2yKxl3gXf50SjsbTRBt/dgb
4NFoNlHT0aTBZh39MbaS2/3BnFDuAcPb+c78GDC4h/s8LK5ERJ9L9s4lWkgxuTfiLJTkR/aofq2m
ci4jm+G6jjR8lWqc1iMpii/Uqv2Lf6wTAejaJQoqF6519oi0WUWK6VdfDO2rMgET4oqgSpTS2geS
Sy5WLije6i3WBMTd/+HF5rQzlxl+Bbigd9zB4TZAUuBYKLoz8h9uyZywr3pUM7UA4BUqXh6SC5xL
0pffnUPekr3Eo+UzziqzTQ8eEzo4eSRHiATxjx/Zt9Afkc3pyNh6GbYIInuSteMPDiBBS+0ti+Oe
kjP5DX0L2pigLBQnip8Gqc2ZK6b8k6DnosLbGOwHu55e+CkbS6rDxKb+kElyr50erCFu/BFooMfP
3Edk5WLKZovrrAwxo2XUvMkj7CNHc2RIZmjXWgDdsI9GiMUooZzIpSnPGmhJ1XoHGTbPaiaTMCO4
IVl8lpjoGGLMxnVsXb0JEmp3D8jaFnkMAag1t7uvwP6O+P/doJkQjG5Vw86UdnyzLWIQAAssz6MR
b9T0FbtOBZuhR32BeAATpXOKUgSVnd1RK/qnOHceq14eTRp/VFBGh3vpPSDxe3U39OoaVqWIu/UA
7oE8zYU6yQa6dQK5NZ14OmI/uMZj418TOeb7WbUP9exc5q4od6MP7aA3vgAaOGhJIXrHi7ylwszf
FbwQ6HU4ui5AyxLzMUUg9v2RFWbWn8403eYejlTZZ8w8RxinXRxsEmo4u2LbLDG1AIXbum2cboOC
vPm8d/5m0dAeFN08JE7jzZfReflvdtl9pT+soyZsPhJEYow1k3bIz0FkvdZTOj0EA4kuPeu/TVbT
OCU/jRyqZgd/x4wjhCwZCq+JPBGAg/Q8F7xMylLtLMAoBFBrYyqJTFDa2fRB/JnLDkGtDaMrJdLj
KtM/pBGFRw77NFC9rmORmuq9UyLDTCMsxYZH8lNJXrXfYskmIwr4Tnai8dqh1ZJgpSNmPG4kmJF5
H7hk5CPBnD8aQmHMRGvSiTiwzYO8hLIrtkTCkyygF8t0OGI4HlaeqapDnNkx1YxKDvbIyVoWQEk1
tCKLoIsTeA7uSpGrZ9u0DtL5irIwoQZHcT0yWj1HMnnUbm8cI2bSKjZJ3kpLfEqJee7kGGyqIEaA
lffFtqBHuFzjYqttWsNzmDXnSZFIUrJhTGNwTHTdkoFiHAlIZdjTz0+kxT4mDcj2MgQGzrwDJJ9L
iEY2+g/sh29irH9yC8F3NtB6BnMbHn1gjIg7jQcLfKbFFGrvafVZSkmIhJs+oype3CbjZZLks2sy
hVIsVauuHN5b8mxnb0B1wsxj9GjOekB6kkpBuJFMSOb5V9O3mraie+kE9gGn5kRlae5vpsgRVkp5
4vpK6eXVjy45GWOjMf/4Ne7zkkjUGSlN/FTWvYN/3D0HxO64iJaZSrgfOYoIAnkXKCVhMXz5pzmb
4PkzeI0dE4ltOhIRGqrPuzX+/ooVpeq3WfoAGayLOmyh81vtHoSga1fDKQVthC6yBeVaOZSIuUmY
UUZlhcIc9ycKEfrANCkCR1660H3qFyTj3UJxN/uJQblnEH04Y1yCe33XnQ8uiv5b7Tzfv6pVLQrN
EE8rmALE3iU1SJ8QSg4VIORNJxveVQgRrGDvD0A8sWFQFcjgZsK72oSNs2qcUl5hNa904yEcyQLS
5xHHXasQpidEEZGoZne3ZorY+Iyn4pWzPjOzOTkwewEdl1Fs4qaBi5kMsTiYHs3gbjaJ20o/SwcR
K5IWaB6L197sHUhhDHDvxMOIO6BOUVd5syr3yZbVISGVF5QABnBMmsj0DMfFs/DLrgds3shGt9VC
2IoYcAYl5rnYh13YEjBYp6/SQRUF/rNfx010zG1ecXRRpwKj1Z0VrD00s2n+6jTjQmzCakzP5ODU
/aO2qbhykE+MslBLRi3Y9jDSq/tX+kvw231JzdyG8A4n+rlAhGMFRDRhhoR8jdMubJHNEBp/7R6U
SdGQB9vPTGgyDNQt1hB0VqBTDXpX1hfr6WJhyx7Nml7cHXNsBvyOrCH+L0EKMVjVJpX9JSXTzTdZ
jzLR3qqEilrU2HQt1vmE+TFyRu4F98EYHN4kywVltY4m/qqgM0g4wFNey+mn0pzFvJqpj5HyZju1
gHMsKYwMVGagQBeKMsNIUmwCirs7W3hE4UGDc+8jLrSLHJIvKcT3/WQmbhok8nGSj73l/klg9K3q
EBbuvX1Huj0HwuRzpJYcy/5HMvPemZVh4NQkz7xEhJLy9t0s+eCYNoGH9VicZSjNQ4uBoNNq3BUJ
h9zAopwP8sF48xI1ngbTOTRC3ObO6whX1+paMXMvmJkeoU+Px6UGBhPdPOY2i2Y6OT91PDiPPWWk
GK0Ww99Cn7P6x0wtE555w6yt3AwDdKBSez+7uM3P9wej17+SxIhPUKPcLRDFixFrES355/3G5BBy
Lmf/IxkM5LPuZF2nkUwnCFE2p53xmWE74FNLPNeu8nasJe7Z1tEZMQr10EikOEf8QxM0v8LcJOes
M58SvfCdwQ7+A3/mohILRTbRzg/DZ5goATavTdprJ3fCmeZEp9mhCcqzvIxkVFkKZidnfhCj/gqB
kziqgEhIULI0+b0VWgQGd+CY8kG0xynD8XSX3ZoaArVpQUfQvHsUBv0qpEwYlpOa1VrxlhgenIsL
2svu4yPU6h+yRwma+bgZqB+f3Ky++WOMpQz0G+6ejuCyxQLEtUROIHhZKNszRVPuZS+OcktkON84
7BYCKAJsk9P6ykc7xN9WT6BFG2KcvHdVBy3HIMolOLQEfTbvLZXxuhlZg+4LEe2VCrgCoWH1QsGM
coNoMPtzLpfTqPY5+6fpg2q4+33mEszuKW6Bmo8ph1u7PBY+U386a/0WMFohQJYQWtwcBJSIf7hN
loOiA8Y4v43VWHf9h2lguCZqkvo3pP/N8dBUkNXy9oTrBbVtz6Z6f50874cxoE1ziCIbLRxD9z+4
nkfCcai2xBC/zRSCG0pX9noYKCYhOylD9F3CJYAwxfyeJtis3JMbo3JwY2nEEkSGU7SONDJx1dFR
4F5NhYs9sZT0DFiwrDuuG7mPUr2m6mHokNTMTP0joY8+JKTk1PrJ52L+V13+WZRcTQhpEXubxoac
ZWznQf8Sm+p94rLCowRJ5V+XoGgZeks834RevZqbPmPFyibWx5JgyuaWhRP7Y3BMzeQHLnoCzQaM
aFAhKEv4okr5+6lwOfoSSremt/YtMLDTLQs2omXJj24FMNZV5w1XWtcT2R1VuE5RfroxIhP0AYRG
0/ZeB1hdzOKZc/zNiDEI+iaCuWW9ImGkRxSBZp+VvJs48C3MKKel5MMgQqvSIrOmm673ljo2EiBV
nOKRSVS04OS0MRzv4i99Spb2eRfVC+UiKx5rX19TFhkg7Z/K1OT3RjybWhTbuXSY9c+HIuqSjUv7
fGUs7+M/a6IeToaZDbtwkJ+kPyXrxsYsk5uEzPf2OZcIKNwhJG+Ouz2YHjiTJLeGKdSqoG/70cMo
xS1SxbvcjydCVNAMDaRkVrb+TmnoHCD4iUdCrb7H8SUOK+sXjQoUz+U8X1LHkwfXnts1dEF7Y9Cg
qoTIT0QGHFPX0ld77I9Fz+EvNB3r2lPjFPmMzrqaon3ohdwnC2m/RL6Jtp/LuQZ5QBBSzg8kmSlt
u4b5bvnpliYAj5z7cblCWlP/UeH0ZlnlFabAbVhIW1EL3xbT+1G0zpHeN4ccbTLWo888LFePKxoW
KapEsawEY0hiTMSiYucGMag5d5wTB79IFCDDCp+z52QfyybLfYLqwN/WSfqZ+NFrlTVP5ez8UFNC
Uo13SAby4PGyaTJ73DWimZ631H9pKK/tgQ6hnS6d/Zxy11luombkF3UVjb3ZXayQRf0AZJRcZVYB
GJsLQJEmzzzRfBMcW8K8TTe5f7hv2BFnW2GdMc3JVRy7+UYy8NDy3J+tNvisRQBeNsQdaB0TM8We
peo/URdwzXJxCe2+jgFzcqeAY7gpw4K4ZDIKvQkR8FwuuVY9l7bDIIXNT356mKkhCoaH5d61ZDfv
Cv6c0QheR8Vy1woSUwxD3bSgVtRLOQFde+c0uJWD6iFaUMYC5Gnb0ep2Y+dWocNb3f/ytselLb3p
oQmMF70AvfsR+xtVRD2HN/LWlkgvNgLbB2KiQha5BK/V6N+ahRl9B1Hdb5cYDDAGiauBdpreIu/v
wsLUWsq1W1MBRYjjMWy8e8uHuR+gpbb2BmMJqwP+2k0B+KMik2GanJvR5LwKjt+ygInob+oAQl0+
LiakVpSuwSbvkQohGWqjhnfSYWI6XZ0hgne3/K7lazsWOPBIqyquYeYsx50afPPasrmTdHrFEbV0
6dl0yGnPVoGt0FDRDikNpiUei22tuSgCPE251/LmFexhusg/rcI+tVmAfWzhZMm0POQ+HcUoXgR2
C8B7DuW0nYqzG8CnSpazfWHM16xy/7g1JxUiW5H204L2kxr6oSG8LZXPex9GW6PlcMfVv8pzLAN3
a26gIgbo1tIpHMttlJHP23EUL3JKBD8IoeMnHsMdDBnGYL80FmRP5G0euzjIZ0njJCAtt1m2TS6O
Ck/6vMeiQVRbg/sMpCfX3K+Kdw5eZ/jWYawxU+Mp7QAopUXI1NTRHBkhb0WtI/Zmk/JEu+7FGfS7
Wk5Z0OvPqgcE+w/VUDAuT4ZHibd7k8/p550o2DreXoczJ7YlF6TBxYEBqT3ESPzRWM5ISuaQlvFy
PQ53PlLVO/y1f+9rN146Gg0mCvaxOvREN1M38paNtv0SNLW8+ZPznRefYMzGH4xBxeRfcNEhxM/R
9OJkPtpZCtUXFDzuZyfcuL4kxKVNswdJ74HUFECNvNugiwqiR80qeGGcsy6HxCLiV+wwCiMPwn1n
cgcdHZlvh3B8y/SUbMI2Q4QzdYz4hQLq73vDBknPltja6Gos4baWP70GNpoobn7cGj2jFZIwgfh3
ELexRUgfIdvktkcnHZpdOz10dLxmdEuBjN7D0myPNbYcdDjevo9xDc41PA2YEWaaZlhNw3anbM0e
G1MAYW6o1kFCDMDYqEewR5hapix/Nm2UNxXLN0aaHlGfpeW14wS/tmnilYYoH0dOi88zAk6NnuQf
pM//z1f6v9EJLbFgfP7PdML9d0V/639nE/7zPf/DJhT/FTjCDB2WJOBUjg0J4F9swsD9L3AUjiUQ
+NqMqBdY17/ilWwALv8TpyT+y3Z9xwtdF0ezG1j/LyhCC17Df8ISfDZ/fprwAL1ZrregYv4XyE1o
VWUQVUF+6KAOVJLuAXlrYm7+ohw7jTCm8ZRnb/gbLgJ/0JQk1GpJr0/5bF4n1lefXvcW1XSMJY6x
RB6x3DJ2jA+DwQ1XRMQHtyGw/o5mZTeYT4E2bvRT7VVcoVmpA/tvOzETtB3/e/Ya6G1GeOYwku5y
kk+I2mHPIL10wyEC49ZownnxDSrTpLlxwui2eZHXnGfwd80dWXe2Dm6F9WMwEfpAXGJ7kCyxlftY
s3utMUFJTibd1SimYNcauGz5TrI86JSvh8g+0jEzsGdZX5Bb442cbaQCh0QATG4z64bV9JeJB40f
OJt8FmunFL+dPHmkiw8jsStPRVjQVhzUOpOMbOoqeOgVgzYKlUVNhySSSZAPmgkxKIGMYBReemAr
TVSxoIecYdo0+BMyd7JczB2ij/D4dYQu9A35fa50n2XWLNEjb1r1w2XOzhWl4dEZkBV2HZVOMUH/
qJG+ptPgALjWw8aZkyfDm74ZyF0kxmMaDXt0KDurnPcpiQYEkJSrJK+HI51kWkqkzGMt8cTRnRvM
FESY81o9Cnh6QRLKEwepk6epQs2YxL2W7JPVIDgqwRpeazSwnMgSfAaL0VCN42q0gq+iTzF5GX8t
nBrKOFWCQHQr2buz+2fxPeZl+VHGAdeDt4+1C7g6HlAo1A8TTyuaW6K81QfGiEtNDZuqCCd/BvZH
BovWcfQ2VaqfZoOWjCyC50E5Pw3WTvaYve1cLKW/MGaDkNYfOpKXySI2sfSDg0ezfWsvMeidc3Ho
qmwbTDRY3/bGlH6rfEIORlMbp96zZdeQfMI9QeLbfgHl2NN8qKripBaM3DgyCZssKz6TBoFP0ww3
iCtQk/XdsW/iGDJx9+JGIBPF9Md2vycdWRuEy+HWnoF9xTRms4hXnSDidOeb6trVTn3kkMZMZ8iv
NUFhCKsZZXKks3ad6xHwWU3PMpFoWroouWqo2E426ZecE4fKmgMLS/E0NGdljeqs0vEVj1R+MOS0
xtaNhC52SdwNox+zYkQbIGsnFx6pe4IwWhrOGeL5te9t8gaMYuMS4rCZfbZHO3ZQjKaEhgaJdcbF
+d/snceWq8qWRb+IN/CmWfImJaV3HUa6g4cg8Hx9TchbN887Va9MvzoaCElIqURExN5rzQW4mH9m
6YfOtmoab602nL6DX91X2E72YUifMge6oi0HP8jXSQ2lDVUPlwu7OFWJ+porARX4QXuIe8w+kWNv
pIHlBTbvVQzysSg4d0FmjVu8Ji9h6yHnbuVVXptUj2gN20pHB900L0VCMcHpyCfw+mZHei8OYa5S
m8apblo3okT5qQyM8XUSENWt9zZzxJKVf+ivvQEJSV5Pf7Tor92cXFttaJllR+UuyIB6KcA0rDSk
kKqxjFYblFQ6ZU+WuSVzCc0Y742Qr8YL3yOF5hclvrt+cJOLrU6IBS9lTW6JG0drSx4zKFFOXEh6
caj5aA/bznMCTOBsEeiZ4hg3vMi6klbwUZGFsvUL/bGTkb0rOr7YsCkpcAQNoZ8d02DYsjBJqs7d
ZLjMMSC4iwZjzKImQImyhHhJYU9sTMVsjqlY9bLQqUh+mGMW3Vt9sho1Ga/tDlUwCwLKor2NYcCl
U01552rmfNqjwt8TJDUxl0dE1G0psk02fvokb69LzQZK3nqnuG6xf/fUl5BegpJSSTJvKf/KhCKP
aTgU7oJNW8KJpBe3odchb4tA27OC79eqSCnmdHa6Yiw8ViX2X0WE5cWW2q4ikRxbmI9xiRmc3RfH
YqhgDUWvDKCEZI3+bYSOFHxoD1cDeNlokIJq9xJhPNlg4zhZrRHXPNbodBy1h29jdhe0XeHS9fyP
LCZtFxAhHQIZnihigpWocHeO5Jda0qIWoT3oVfyYSTqSVR4dG07+dQWWeOupXUpPBdoIp4Fut/m+
w23lGRYd46id8PI5zhCUaBt9aI5uH6Ds8v16o4C5glv/gg5Uvx5i90DEi7nx2rJZeJ6LOLjqX0Kn
Kc6aEzy2OOI7j8CTQBYDtUQXS7LmRqtaV26tkYWSDNSLRpsy7HAg0MTsnk1CDM64m27bwkLBWvNR
tclSaEC6ATIkR5gO9CoKhfJCmfXHPnGTFU3CbCvIcC/iMVzVUUvyuwCiQtDXTpdGdBjEdV6QmDYk
prZTSr+i2cw3ooOrT0YSBN0WNlVY7HU/T7iS0jLM/eKcxhhf9SZCo5nSdarlizVFj4S5hjsRMcY6
H7CPB1V48YPhrJPvt66ttllVVvHOWGM/jY75MOj3ad1OMVpRvs51D+wIQaq6K5+SMf1oMRYdwsh3
JoL4jqz7zTxJB4xEmou1larzWRUSHxjlujjUvYXGkoKII/SeB7sm7iHE9rcYTAX+DOGkhRjGo8AX
1Sntbd5ihtJT7+KGgpw9r4+3nlZmB5fBOM3wN7s0scIM0zyXap2ZyHBWc4/COTzDe5UfNIvU+iV2
gE2ZpZpvZZFQsncHgy82CBiPLQsfrqOShhcqSychw6ohH2BtidxbZbYMD00ckm1XU3m3dHrO3dYu
lC2CHHcvR8ZAvIXR2U7xvuE9YY3FNIPhRHcd+9hHPrOTl6wIm2VSUIDBI3vWp5tBLd9cKq6av+lF
IVatnoi1xY9WZKyibVAHFIQVban6qLQGcCgbWWR8MwjHWJ9k6TbV4tdEQcc92sU0LqW0Yt3GBurg
JGsjCeUhtm3irwDId4hCtvwN4VMgH5sQosLr4LFSUj2q5gA67gNH927j+uiFhlz3BKWRz8tEQg81
TKTJSGub/v2OhnlywcU1wLXdoztkItfTgoEo9qiq1blp45a+SK8c9KxAfDHpuJxaHpH1vYVB3Cy1
cPofJ6k4lvEd8XhHnxYNFVi73+vo49eIz7W1LdIvpkMeQeuluVIT1ycFlC9jjDUGzVF/kjq5yLVB
b8xQlGZT1/xUpiazrJG0C2sviuig5mX7i9ywleawCszDZzPrUcVkxJAKWkObrgAu6/utwuyL1SLz
Sn9H6aOhaIp8s4EttUry6gMFKf4yYYmd3libLht2EVYO+pndKe3OrmYPR9XP3JvplBFJat307W1X
KtkacLhcKTZkIeKTyrXvDwePk21pNpF98HTJwNymt41B2AyxKpyzQXDqnalRiD2lI3eTVo6jbKEc
RIvQdTZiyPNrmcerxK1ugHhU15kui0uN0QwCogUtzWAB3NxTUg2AMpDZgFgbZlTo9DstRVgI73Jc
FGlN1JKDZbfms22JkSENs2FNLh3xXgdFcuxt1Pqkg3lrC5bD2gyTtUDad/HsV3LWnJUv9HTn0GFb
hlX/HBTiasj0F8vgSlB3Yb6MWzxSSZ0tZ48lHlZl1TYjYCg/N9dCMBT0anbQ3P4CIkBdtYPz2g4U
EUWWbMn3uQR1umo1ogYs2RhLL9/3TF2ULF7nkXeb5O2bXVR7JfTjZTOw9hf5l4pBqCwfS817d1Bn
OnmzbXR9n3Tuu98VX7SwyI578dyG+MphN7YsNx6lh7KueGsja69g3+gDg4Ktd2JueiFhY+/79rL1
60vfdzsZqiuYGfx5iXIymERgzqSCBf1oqDZD2G1rbKilUm0VDAu1Um9re3wEV0EKXqyvMIrmC9Xz
VtpI5pth3RqVT/6P47xP5kc3qK/6StzxRDAObbgRurhxM/t+NmBH0VfLxBtTKe6gythIwqzoTtHy
LbutXrsO3zhFKrDvJ7ESVvk4PUkXyQPd210/FIc67m5L079yM4DSuandETpyrOi0LCLNIwmtZKQ1
vGM62DfFQBRM5/xqiOIKgohirtgIMTnOSEtv1WYj0KOUo4kaC4lYETx18ibwxJYz9r4Orq1Y3Sia
S0klOJaG+WWb15WBQml6w9KodlrLusMbjz2PW+0gF7GZPpZmspvelwU1Drrq1DmM8QrosMK8k/QA
weTlm04JSZ7rMdmpk6LSwemjwAzKOlsi4lOnH8jJ9rJl53Qre4ggv0b7gn6GGwb5chDRboBXwdJj
Hxg9nEi10JZ08bb0CBejHp0yokk+CpNUOBdncuI9tr2+rnPtpa+q505WVz0Afa18q2T7oNCWSm4d
X9PPQhGbweo/IPDsR/fVdJwnP6TMLbL7vIlu86R6BXdIabUHQzBehRIpSx/uRFW8G4NK81Y/2aCs
OrRk6E4JPXSGu7x37+nhGFsl0J+dIDnZg7GLtYYOwh22lXXDFIcJ/dotLGNBACWkZGdt5WTW4VMM
L0IyuI6+2GCmpcUisZgo+Z4VGaQFBWM5FMEEGw7Oe4LBN768Rjx3XWEf6oXO9FBFFlE7Vrmoeu8C
VJY5pVM0/JymrCBgVkt7WVgIgJTbVkw/SP26bPQDhPJFwCWiKZJTOIxrgdZXLQO8uljpRN3fZS51
uTG7cqroYCfNJq5RDTYW1vz6YI7iopbDRepOtkwLZVe7JZ4++nwsw+woWtmKBaOremot+n/QQ6AF
oHs2jUNWRS8IWG/ifOEMWrZy8Kmhlbm1IdlUCdhePJNtW32phnk0FfBD9JriSbShh1dYO3Y9rQ9V
y14Hxzgrg3u2zPIr6emsZNfYZ6ka6PgOH2qVKOeOiR5B6abrfgrAY4ahXXt28KA41T5y4hWlzEPR
cKa1qA36khwE4nxUxtQUpoTs3V0A9y9AvgKjdnhpw3i+ZOapuanS6qVS1FusPm9qvbL9bEcj5QNC
4lq1jbusqI5DV+A0J6GQBEbZVveuvoVfdvEQQ6sOlfiK5VaW7V0zuinyZFowPvBZf2mWf2M3/qtK
3dztXxGQPQZc4EYywYravpdwdepQDTj/3QeUUA+qVn1Ck39HUnHInWJVwA8sPO8q1grAgB8kCmzV
uGbBwMkSWPFLEYu32mXyFprnrDayRRY+k/uXk/WIC1duCfnd92VwMgtxFC2s6r7zUBRZ/OyHrLop
DAy/2vBL7/jJ0SB/ynvqU4k1zYDJ+nK0ZxhKD1lirSsFmSGTiVxYzx1oZ65pgGUB9iXGWqQvjRK/
5fxPfC+5a4pwHXvq1WAW5Jx5EzGGUEmVNbrV3HHBwP+iQHES/doT+UGx+2s7kcsMA0tl0IauIbiy
sDBiIo48/y6Ow30MXjHQh1NjcWrb/dpqrnsPVfnIRxxh87Ak0pXpsrhzWlIOk5IaglKBMH114Ejo
cOqYjVAcaxl9Olg30WNUopsTKY2ApAk/afVvyta8RAliRRa80Mh7VKvMlsq03WluDtiwSW5Lrq4Z
/ZAlUe7LQek/sxQ3eijjbeCieEticjr97mbI6ZuUiXIvGTYXfiZOg9QPpWpsCs15HAVn9SCybR6p
FL/DfaHZ5xrvUVzewB6mOUWGRGWg2iTJIbHH6xFwHZiLRTeot/g89qVRApCUT15f3JSGRC6Mo7jK
IFwacFQX5kCbX+m6XaDsqMghgsaE0FCdwEhO6rIgjgGJ+atW2DcY5wHRnnEaXwhL3dsKrY66g8Ss
XDIrW8K8WGsJS6O+xCb9gLHjIbfFcXDaK0j6qwEhVlzlz94w3seZdkf0j4vt6SRGBZ2vj5mbXiJZ
SjFLosJaD6AFs2miV/rjtmAZaNq7mouJHfvEZRZkU6SYhnDZO1eoXJ9DY4t9gTWYeWthRoE5+BwC
7oryY2wy4rL6gyYF7DzZSQ/vhfGspQ3TZPNYcY4Yqr0pLf8Qh/JZbeN7FHPS3AZcI9reOVF6POOV
5mePe7hmeo5e49WFz8gEmJkWwZKVtcpb+wbkWL2ejpWrA7LecgnaEf8vnSLdXmVO8Ylhex0b84nv
dMGOiRP/FUgxnWV+qaxoA7/5VenOIUcKl2Ag1b3hCSH4Tctf1zBQaPmRNuzaVcuvAIrhYtA1pOfj
kyzzU2+M63QETwkwx6YvtygVQSgU4qk4xEbR91fT/4uMmpfWbh89vX7NqvRcl9ZWpOkWHIgZiVtd
YER1VWpqAE9O+fCZmsGviJZpraZvPtJFpJ1msvKM5tZPWAqbI6EhfgVLkTki3WQDASvPRiCxRh88
AWn8S6A4d3nn32h6fXDjmDwvuInMsIq7Wt6N0OprBA2pojCQNvlK76tdYubpDgc5og+xwCNPi7Tp
CMoRlCdlWnIKUN0cAROSvbcsreYEpwWYRN5ZKxbod7H5iiPowsqVCRPCT9cZbtJx73iobSu0HkAw
nyXo64VTiC05WWtSUi+qQuQ8OrxFX7erwcg+k4ocnOYrKPPpAv6Ytra5ouWuc8qmqKc9fhsaddOy
ITlcIaRN+tQVGpR1C8mqfgXZZkUmzbnBkafVbXFdVO2p4Fw+pBYL9AQmrBO17gGpOJqJSKUp2zKr
K4Z1V5IwOFLdLgrmWDHzI8N1f6X09BZhre8gWoLGgBN7NXL9tDVmRlZebUwj9K5rU6Vu53GpIy8w
W5QegbCJCGiNWj5JbUMecFUb9qwAFmBeasiVXlq7NBOqu77Q5bpzgxCvOkBKG0NqFQb3rAiIVjOT
DewOuW9aSuZBio9IojA2SPk+QWiHVVaa97HtXftaqW8707i2O/NSyckqbiiPKCwRpwbB/aj01yYW
E98CXoAvoVoZPcIoNJLmLhZJv01TZIuprjFvhkwXxUieHC8E6wE6M+mqR9Cr3ore5RNkHWODrXIv
GbdonD5bE6i0YqkXMZdDhRgoa7O8xd5G8pKI65XetBIHN9FDgQplrmI9BcmiQEciIea53rYsUYs3
aOkos9dnHBmOt/LCEgVRazwU6QdNhjfZnc0GnZ7pPEiBjIlM7F2Om9PK/LWq01s2uaINydaILPuK
xAhmQlMPJ/BYjOcICygaICsLg24fFPFbSKucQRVLr4Z3tHaEuU9SolJjghKNtHRXAeY8LDTDFQ4s
h/8GeievctH2xkT/dUxPgwhzIIwCaxuCCml6TiUDtPECAZrJHAqInIV5VG9tmuxFcpc26VfcjjsB
RX7j2VML3KZhn9rXoex/Za7LcPeUFQUrgGJEIPagAKeZ0PAIjJS7ajqTpaQtUrv4UAYNjBYx8Tqq
qXrRBzbFDYKtCQsABcbJJkd8HPD4YCSFK1aqYZ+tu1Rex7Fx32vFYzisAxMEjzg6Ir+I3F2TowxW
oYXTRZrzy6C5n6BbbTfbYQgs8VVg5B3N/VikX5AEaJsjIdE8vkErwGXU54+is9C8WgMQWfNIvuw7
Q9xJ7RBkaiorXFN2mNIqSW40YQPGB5ZW3bweXfGe6cgvXIK6KCxzWgQxpN7qlvU1MeJ1+oigjNKh
wB7kYZ8MNOMzFfTDUiMk4UYx1oiEgSemrljnoALwsm7NwAAKaC5hV+4yT9/3NB1MRdl2vXPfmu2L
X+HoiUi4FskeqtIe98iDH9nU4xQYjh5Cec6Yc+c2GtK5eqcjSPC7/pNlFa2rJn1DILBKio5WUYpO
SE3yF81r9+7YrZDS3XZx9KkSnRoM5V0QG++6HE4xml3ih/sPtbd2ids9GrhNG6BiVIce1I7Rx5Mf
SvFkoCJGBE/xsAYdafJLpiStILcm0IyzMawD6rI06kkiY8YSHyxGxRjVGRmNyrsTqIcqFreWzJcU
QTDB92eaXE821UJE6f1XGMqbiKpf597SQ4H55m9UkC0MF/IOtd+9njUXzfeZeYQ3QLuPVu2Lq65W
91SYya0hGIRBPMvXelAvhWIfhgKtR2LLPcXpTxvPCCT2A6sknFLQD7yu5pegn8o2fQuY3+Ols266
pNv2bbmBjcjBNLhx3Rdiyxf8W89kVF1qRULfzNI7mHeJHX8O+VeArMzKmTeaoKpsxzo6mXbC67LW
DWWBPT5Y9ENzlpqH8QliUyr7N81EeF8NjoqkoVkJCNhLu3Xvqmjy68Ch71lqedj9dMr19GP66eQ8
BV2LVV1WR08FI5UJ8aVEEo+VRnTDFFsb3kS18+K13gN4+u1oofwhPBoNdcdkRFZonLJrVzGhC8n6
MShpKcbk8D4EWX+JHVxLHlkM9ojtBYnIV5rDCOvza+jTa3zMdGWn0NMaaSRVRYMuBSAd00ax5wOG
OMw3CDm67635Lj7B7vDHvj/u/vGy+RXfx8MWmQwGrafMZSpq30VxoW3Uka9QlkTD+VqWH7yizQ85
vQJazONtHvvYDtEIHsA95Id56+fmf7Gvp3mS4kIEKNFFyZR+DD89HIHMkFi/0HJYBjPaYr6Z7xIM
Ve+d8UGSD1wf4wB2SariO8TD4wRTTAdyQ5x74zJyDdYl08c1+8yd0sTZFBk8WqY5bI61dvFNt99g
huGi7GV9dphvlCmT5HurwgCEpXNnpHDzVFHuXauZUBrTx/zeTKZ3me8L+AoU7CazrUyWTOH+4mU0
WicP8828b96aQRpY/sEL/jxcTU90UnjajBd4KU00ktQs2SnyR7NvazqakTjQQROH2tQZ2NQOhcHE
R6Gd+hcpZb77s484c2XvNe+EWF/7SofGUBV7W4KA8V1SFQPKcY4RvY+0b+DgAv+16hAlWBfkK3OH
KpalKMW3FC9F61bUqvTuK6ndjlUqNy7rnrQqyqPQhmHlYakfRi6ThpWjZu+lXCaJ5u8DN7/gWB0O
0hx2mlS5uA7tGSOpWBNxBl6B309viZUWMAiyWl4UvfWktgNGXxYBBL8WZ0zj8VKv2gF+i5dsA3tP
5twvFWyMAb3k4DXdgAOUvJy4SwCm+fUxLIKDOpRTiEO5I5A7YW29gDgAur8Uzbk2S48rqn2kywCI
TQLNsdq9U7a4riqNt9HJxVYS/plFlsWbgM4lc1IUhAGKtHOBjxRqbUblQ1f3KKVvjE6rzi3sVa1A
NQIGew+YtNgzD188kKicnlSYSkFeG+dWNzCg1wG/fqOHjTNZ+8UvB8zBmpc05wxQKwEKJ2gC9pYT
+zqq8S85muFfJcS44+YAJ9i/ah5lFFfoX5VeZ6e8YP4+0nzBh1ITPXICEOFTLRj4VhOP8m8ouVJ7
1VvXo63rsIRelGrML2P0q2gsCynjSAwT1UUU0qSO2fxXrMpniqvW4zpJsvwcOk52VpV7ukv9CZuw
XIUipaVCuS0ftX7TaoQ+sT53TikV6RM10n0Q5beQ5cHQFeVwZe+IMPmFNXtJ8i5u4NIjplMfgxWV
vHo1MDAxVcXKkJQsJagDZGsNywKEqeGs9TSEc2+4wnSbn+k9KXTnmN5ok5/fd1zYqHbAf6Xp66Un
oNbogZeeE4BXjHfqjjLdPROQNVyxeEtHCaUJDZWMnhzPCnPOrKS0jfW87/vh+RErc8JV3xR8Mccx
2uVigkR0ACI897Oxx6siK5m7xsWdiSU6NuXZD8HUKf5Dj6Vb6d/s0vhSm/h+yIJTkg0oKspj12v3
UQ2lsDa1x8JIyoXiiVdHh2KsjVRly/G2G9vmmKWEpinqlVUzU9Ts7orYkminQDAt04MwoqsqZ54X
l5smTCk9G1IuHLAFkYrdsnDaJxMECRJ3YJeqDlHAr9ZeGJLg7DNPBe1/WwZpD6UuNJe529JB0dp7
j7FK6d0bQBr0k7rhutQq0Hv6geXtwiBafeHW1mPndyd3SF46bJTSZuGJsfBay5DOaPKQ7mhtMy3p
vbVvlXB0YkKMLENcMudU00ZtjVXr6fRSkuhORP4qbShbtU5Zk3sEfpbi90dXMglzMvW1EQLTR0a6
c4FVRdEIucMK7I/GL4u13aLUzGxjBT0UHq78A+rK2MJEZDN30Oxrvw0cmGAR6YBFf+yS0cWt1D43
tnFrjrdjyGkTyuC6UfT0CiMs5BjIozoRo6It4O1EPTNILPl1z4XQpLpSQlxrlScf+i7tu5zebgI0
zhrffJ+fU9LKW1cz1118a1lnCEn3Xp1THXbyh4EoPmUwrtDwg5C07BsYC3uQSh+mdt21IcJTPNdY
2urXHMVHUtjDZnBY+jX9Vy4Kby/pkFwrPdgX0dBSU3VyD4qNgXlwNwYTKIR1HhqQ+EKslQlDga8h
Hba9pV+pMTPKSt83NML6HBVlhfa5w7Q0xSvwD2WRY2B2WIDcQJqB8jWMulMRHEHE1Fh61RwteVKu
KVBMZPryywnMdwf0xqKhV6k2BjXJ2LsbSJHehZaeLWRuaccyeGtDTX9qiG4yrOqQOU6wj5reACil
4D45l8zPCODpNqYsPwm+5jLdHgoR/tI0rvuOCmNCptekp4gWgngzBGjFlEiD+aEuZMECWgmTZSoZ
gcNqPExTycpQj4NFyw5Ea7G2JfhV2VOJiIbqLXbhLQYi57zBugHqGY3sJ5Lo/AjgBakaix+M7UZx
6SknLEjb2Tn2WO5Y7ea3shIPKKbeWzP+iptPdLDWptXBvxFXv+O6a15nfFmZRVEPxDmeTo2LQNE/
uCIaVqk3AKfz63rzplp5A3ExQJQNgGcO78VPf8Ez1MCVoflYwovDum1YV9ZbCMqFTKOGmm1zEYFm
vfiW9lWG48WOMn2f2xKMIHEzpMc0Cxl6KhZzld92Ta3Q1pk2U/QIBxHQ0WyURQbpcxUa4F1wLgO0
8Kse0jxnFxL2m5Sl51rRCV7Offoz0iH3QKk+dCzcAWi3e2Uk0THUw0Og5RAs8cEHqnYXWsyZoa/2
S7Q9+JKachfWxBj5af7VKwmm7xj7sceVjZKufYotJDqFf0UC3tkMBMo3L6UyVuGDzyftlxW6OFvk
K+BkjF9C3lCW9XaGq10imlLgjm7TBLenQaeCVIbglp71jsqQew4INOaMFvBGoDFh5GnIwRFMXFwL
JHGRFtmygtZmGM0vuxwfgau3HNs+kMt31UD6fSRTODSrz6Bv70u0B4DN5KrtVH8N+GILDuqaKou7
KQO4iwRoLbnamNuWufECaOy7VCYsnzatFkr7q6ACvGBSOrnw602vep8qXull2ygd8x/1wy8JMjAc
sTNz011EAD2WWUp5wmdJHdkl7Jl8n/CXLWXtyTUUFv+owI2sHOR1LgwXGmP6MWLc3SQ9/aYkVNxT
SF7ZaUiJ7OlMMoRG3wRaAnMNNu9Aq9hQdqoDHSxwsYHUudodnJxajeCf6FQnfYL1wXg8U30BI9mg
01E76a/LMnlPm0Y5mBWemcpEytWOIgWPDNJx5dR8+kSJYqQHQXboiqdesUCUznumm1FOq4Dw3jD4
C3O1ga6COOxoy5KhKhBVv2lk+fR9F83JVpqwNAYfny2LbJqL0+RvCOhYgOydt2yKyLvWitczuCJK
iZD8ZliMkoIzKZrZysi1RxyMRBdMbIv5BpZOsYnz5pl79U7tQjQa6l92yHDailyWLnVm7AfqqfwE
8/3MyRAV5mHout4i90eW9rVtY2V1bLHWmwFmgEVfGP7T65CFOZetklwbmR3D3InX/IOuBH/9UU43
JSDoTWgpT/OuJHT9JcoSyKq1ZSb7rsqifUkOrF3p3s4NADrBozvON23nE+AtLAx8XrPT7UpZOdLm
6pXHKhxGpPhAe+JVCiduH2CsyQdrG/AfRw+oIMMidQtcaNatiJEVx7RtiiPaEnKhuARyXmfv+PsV
hq5khzf93EgAmMQ8oRWZ6IMJDqcjckd11UikAhlUh5WlosSLAgi4RlBEfMb4g2Ur5wMq0mPH8mSZ
9zQu8M3hAScmkfo27SlzEEdqC+JYqw2KDqFvNcMomEpMpvxWqOWK6gKS/6Apj/qEKSnq4KqOmR0B
BpAwUSp9qZHJxtUloBEy73RiWOwq4BH4ODkrd0dili4ZMYbwmLgmtZ35DSMqbqV1KEgAObbTlxD0
NAyaKjqVgdfsZaTCNuGzx5SfjvMWLEuHBBUmUdUgLzlpbDey5ZemyQ89UMe9R8831SPobq2zrwu1
36iQuUPT9BYlrC94Gc2lzvgAkdo/67TgV6Urr0ReuYtRbe1p2H4tbSpgVWklKFKYzg26/cYXvRm7
Jj3R1hYr190U6IRw0KOUcqkm2T2ZeX5QLayu65FKdBjX1Ghj3pi3kCbo+XnlNgrtV6OtHuMMIbSi
VptMILmEWM5ZW1Ewd+L416zx/387xP9kh/BM7AL/2g3xbzICsvrPboj5JX+ZITTV+4eKG8LEymCq
ujHlEf9lhtA08x9MDW2uy5ruklJKiul/mCGcf6iqq9pcyU2HAFuP/Mz/MEdo/zB0TEiew1BIbrz7
fzFHEKkymR9+i21USTl2DJJyMSzwgUzjj5TirHSqqk9YZbgkUa+jsh4P803fJ+NBi/TxoI99AXyY
H6WnTGzXEgaqP7Nd563pJhrTp7y2g00HxZopOdTAg+8NLc09tlAHsF4OD7VCVEgz8Ufnrfmmm+7O
+5w5Q2TeqZQJoD8dWFkfs/4uhnumimSCeFMNSs25lD2rINf0sCZebirB/NzQNyFsa76fjR6brZk9
wcpnIQo/5AAHID+EzLITJkJTnIjFIIB5SkHUMlVW5hu9hA+MmnhKc/zZRC/5ESV6tQ6qHBzX/HDb
jt1fz4yzHOxgmuDHjVsWxjZYNRhx0zfmDmlJAw3Wr2tT85n3fT/cEWuCpaIH1j2BO62J5VnPzM6/
76YzkjNXQpTjkDYKoKj5mFgq4kc2iTmCwzZvzjesj+no9aWpLkkqUiduOA6T6S//udHs6c8PNJe6
Fy7o/GAx0C+0THAx1PriEAobInAbg1ZwqwiKrhXYWr6bd89P+HlWJ/VHqwOEQTYg43BZ3g4D0F8j
z6rDvKX9vRWxbFDRjf7Tw2rU+8QGGCj9FVbHvttUh6QWfEnzE+f7ejt9kb899HP0346ZG9NXO9Ro
yNNhitab3ujn3cX3w3/vnI/x/U7z5s8z5xdmYisGzrVESXScwq72vcV0UD8YVgq1b96cH55vyjF9
xRRF+Nr0ip+b7O+7VqkMNPPj72f87P95rlVpGeuhbaZoxFzlLt88HAduv7fn3T83znSufD8+7/wv
7/92qHkzKrt4g0Lh/ucl89b3cf48xG/v+582Y+/TYMm5//MdfjtSag82ZDLdWf726t8e/28+/G8v
+G3z50P/9tL/8vH5mX9+tD+fGZEES/na2DC9K5a6y8//5/Set/7lvu/fxZ8PR0QP7f7YCTL9r1/U
4KRTo3L6hf3coGCT4D6R84PdZe2KDtHf/Lzm54l/HHZ+wB5vwgh97lweT6da+E+h/OfuH/vIroEh
PTOy/9Pm/NT5oXlrvpkP9FOKn+9a2NUouf8gqedNa4Ztz0/9l+/+c9z5bSwzvFeaLt3M+3VKce3z
vNnGYauusYpr8CYwSFC4PtiWKw7IGHDRx01K9XfaOd+4qW6Oy++H5mfNe2tiD0eI2CV6nDLGJlYr
cXucH4KSbY9386ZKbkhx+e0wuh2APxQaldgkoF3+fSzFMBcxc/zIJ7CjsKCzaydvapQJu3+PpPni
jwK6rUZFlCbEspfNe5KaMes6CPtt+jl0pC8VYbgmBxBZDhrgZedGR5EW4MH7KVaM3ml2MJzgA7JE
uyFOZ4S0p2XYl6mi/vYpv/+MwaQcNQAbQncwxXhN1/F2us7Pd//lvmoegv++mV8xv/b7FdMB/rhL
dBM9kz8O/b84jEGHBEOZu5uP/Ftc1vfmvHc+jDuP+//9J4FwcgipLmx//zRVXyDwHW7FPJKplvVX
32bewh7CVOHvfX8+5+fhn+f87BOlbaOv+edD/HFYvZWMn/POn0P8395m7jL9vMvPYeZ9Xpy8ZAnL
6sFjDtFPQ5c+jabz1rxvvssIfq3F6rD52Q8vq2MsnF72vTk/FM/j6vyaP444383mEXJ++PuZ84vG
6W3nre/Hf+5/HzM0yZlTwEeMNCwR7yhnSxfWUVNfQ3qfR/BPV0UHohYELz3Zpuu31dS2Qvbpsc6C
IeYmcOQIzASRaQtkUeI9aW2U3APaDMZnoFYo7heBhfFGZhlIMW/y0iMUEIAoksR9NcyAelMEJ//V
JhtLS0S279xSXxY+OlzTuUUCPCwCFUi/UpUfMRnVq5YZxjoyzgjGxmvoWtsK3dshkSmip6i8B5Zh
bmH5PqeR8hEjjt0OGva/YqTA26mY/PSRpOQnsEve1os8pP0dROAk3JoNBtxU7RZtSk6JjciYEMOP
xCc8dOjoI07mRMvv/p2981hyHNuy7K88e3OkQYu2rh5Qk67oIjzEBBbKocWFBr6+173MDHpGv6qu
mr8JHIognQK4OGfvtbdSvFPUUwutIh/JiLYPdSbo0CVvGaosWDoVqGHXpXRGZE84BhRksuzrnPsE
2lAJv0kYkW98oOV0oD4WVjbdF0l9C2BiWzF2p5/iPQ9jlR4dsQtizAmiEsEW6PW0pZ6FlHdMnqCv
gj+KaFh/HQgb3lB3BH0uFZ52laS3CZGSIBO/emAit8b4WW+fqSSche1AIztUBRCZ2pPnOSfeL8R5
rOp5YDSZ6JSlcRGtcKIiRl3wyj7aLjYeWkUnExzT2uoqslP86ks1Ukfzu0jjtBhaqzm2yJv+kQ8B
cuQQ6HjueStw7DOJIe5tmYjPjhNOaEJQ082PEfnTqVnfpPX0VhcGnV7RhCuC1Ho+C4w9AKehMqOg
pnwSQxSa2Zop9Vx2GjtOqig5S4knWBc9+AC/IOyKjNDvSHQp8remf4vcbBO4ZGo7QUUCmWciNn4M
m6agkIYjTdgAMuq62xuUDG3qMFsaLDmIh9RJsLsk/FvuMh6pcHwmzy59GPp6eew/+c86mMS9h3eZ
Sqj2U4sPhPPUGMH11ypYqn1DElFOAt+6XayzlXcIeHaRU+PyCACgdc5kE0zWr9GMo30oEXXQiQUE
blvgnPP2KGQxI0mTWFYivE0s6J4kCS6TMMJBDq2ZBLjPUda/UWObNpbo+lWRPQw63vJ5bp0Hyvjk
fA5ZEN7XVufe+IAo5yBPKEz9IP063I1BDvO3rleC4Ll11xunoK3fSmGfIZMb0uKwX7a0V1ocjEm9
D7KzQLK6dhoTuQWQOKq+OZ3FosYHBsZ0g6p04Y3jzsYmRRmhDzEJ2ImeYIgiEjcg3NmAQ1fp+Llb
pke3c5stJj8ulWZ/Uo+YCdnYxPpMF7Q9l2FUf/ad/JAYC8lf3q7g99FmRbMJCRrAKA9pqiRYG+I9
Vap43IRgEDNKS2d0RyeEfsaNmaYhRghu1lDpf5+cJt9SpYRoEuEUnEr3OE/BfGhyYggx9oPnzvvH
WlaJ+wSXfdNV0siYFOeZKIWVTXAi/i3/wzIOXMMbPYLMglXSsyJjLxz7xewncSvS7rmxYh8G6alY
kpR+ZwNKzKgcbsgYQossau90/1TEsbOfrPw8jdz+DVD+kSM6H2KtBxaAymUYs+o4oRYe+tZYE1Ha
bmu/2y3p8BXDRruaRsD2LT988rgbGkkpTQIEho4W7nu6aTty20jO7OsPWo+tyOkwl4diSNfB/MVi
MIJzoJRSGUysPqJwt+EAydA4+FsAA9hiZ/iU40ZxBFG5gty5mR1OCU6DHi7u84+Vjjt7RC9X88pg
IbR3Ygzwuw2kdOlKPl/Sa0Rmg1x9ALeejoeaDxepXPxzGcKfZRXfJSjl3HR6DkuB1aJ29n6H3UYT
2LkMtGKdhvpnIpqqIpIFjUPVADPM430HcWWwDKKYkuCIQJD4WG2az3QoC/pgGrV9TrpxnGe7rnCQ
lFdgG6lm7rrQ7HdVseyjvKNAPt2jqvoEWganu7SRAUJYVdXyeTOX5pPw6ld+fbjlG5KO8GGWm5yl
Lgh31Uig65wR9RJh10lNsYfpjk5lLoHBFNGHhJ/pvre+GhWtdFI5xdoQNMQoPD1PaPE33hD7oAbi
45BCxjM095ZM2BejZ1hGmNKt7oDgC4HvmvEhkBFaWCbQjzbFsxUSeg/WNVprZUaOuZ7vybpynnOs
QINv3vQPriA5AIctbebW2iP1nmE0yKjMmp5hEdyYs3SOgWTZRu4joiggYDW/SbpJpKgIDRmdc/b7
7l5MuPMEAGiGrD2cgzY7Zt1HkgcyJGIYLjnddV32hRsEoAkDpugOvHsV9nw/XNKMbex++64hhZKR
9BEe1KY35/acwcsGp5o+Sl87ZzsUa8CRbhKM7Rt+eJs+8kAXCn9c20l6ZyFJX8D99ENPJJlnE5Ia
vi4uHgd7Cl5nU1+2di6yFZLLdTeHXxtYqYNZgk7M4M+UmfuzaGiqeNMMH7OMykPInQC9CxMnEV1I
elENjMAb0yWSzRYyY3gKjF0Xi2ybGsjg6FN9FugDEXUVdAt8VjVwtA6zp9XcwlefqagVx2VgRNST
fqg57odpmHeuUXwoF0QOnQ+OKeIT9tp8xFq/3Arf7rhbb/FAISHDJ2diw47vM9I1t8NMfJAwknDd
+iX15jEiZSd9aJ50oAj3fie9B1MHOs3beRCKSd5xu003fB36ZBsRArhJ3PBskTrK5cYk5jPTTyLr
aBVQvhjhDh2S3iaCOE1eQ3JLTkuq3eNA+GYP0y42FuQ1MBL4ZgSYTfVmt8zufUVk8t5OMEW6M8xv
3unaGO6r0uNmqebMBzHEqDtCMWFLoVNOfpDAiQ/XZqDQJsg+Ot2uNk1VY+HSAm1tDjW9uPIFxv22
53x8ciOCFlFJ3ZVpgifFMfutjaKnj6FQRRYO31mvnltGDkK4zabrunNgSZEGeMi8M+sH2n+vZqPf
VCGKkd7kfJbJQjkIUoSThcDzkhm37MTHZj1OjpGvlyK6BXr3rR55KhizeAjQSHmOdwKmK26Rmj/Z
E2iYGQPYmMagkl9dJEizOb1B+yQG3UOaXkIDgAI8ATTI0OnYZFMWLlyP6U0axXF3oYY3cYP7Qewh
uYnvw0EmdfqasRLeAFithE3Wl1CwkqwMj4IhtN5UtzV4962r2+2BZOzc82mHaNYRRQgc4Qx7WDmu
F4CY68QAmmELSz8KkjKXyrYOnOO2hRGEd3Sgn3x7+C7xjDbcWwQJvHFxnuxSnN6MfPobEbsuFV/3
RtSHMp+TY2Bh32yPmTMaN10A2qwlVjHHTl6bmUbASm3tuX1Ym/YXmA7WQ2vIUyeo7b070YDuh+80
JDmZwMUVWUhohP+C8K7mtm5ftfV+jmyXG5fiabLJptLK+i6y9CeTQM+NpZfPTt//iFrMaDp9EoJ5
P+VpUCP9i81bzRZbPTH7Q1xMEMJo7ldxGt/onoMWCMXmAtXDNj41SUyPjzoD0LD6lusgwy3X5+0m
xL3HpLVKGCjUgJbXdEBtFOhYaR2kMK0YwWDpX4Zu/kKKxC6ysB0ZVvVUBH6yz7sCDJ6DRj9f5o1u
wkvQw8VDu54uIG7Mh9RtznnExTi2NFQZXnpXp8O9k/xofPO+GU33o4UmIU9OtcZ4e8qodS/pz3mB
MdMNqOHtwCFs0Fn4jkKF0zybigmIZIZo2mr0ifiGTN1vxGjw4wOcSWoUIxPcHWNFiAJBgFJRX3UY
GqOwQhisudaKJLttZ+RUGsaURpue3SRdH+3BgW/HaL4L8enuyij/GPdLRNzpkq167n/wbtQfuurG
NpHG8PNidIBbGvkw5Y6pgwmaxV/7OXnRQd1siAp+Mzvj1gsGlDnz8IbRj3J8thvb+W0sJuvViQUu
fq2WA8vJ2o4Gkt60avs7EmQMWqTQiW80ImLrbliITtCjva/dFcH4LYDLdEflaAfrxz4ZUwtwJRHr
ZolQnvXENbflV6dqiQTtFhRupEUCv9zTWf1Z+2QvkgUH8ug7hIBmJWyXok2Q2KA6+mOcdz+IdAl2
YppuQMfg/zCTDb50oHpe8N2FGFOlhI80wZ3jtQQvgQfHsIE+Pnr0m+y1AvczGv4HAh8AU3KTTPd/
foH0x6fafzDop9LcA5bp6dn9oLe3nKXxy5Ba58MrIZ34Fbz717gabzVUfXM15JAKSqzwyXJfaeBE
ss4gQsEkcqEJ+Mg041HJhFD8hOd6EflZhFg0AwTiatUIMbOZ8uzusg70Br3YaiS1W4qL1C6RGcab
oplwS8t1asOwWF+7xZs2AueNFS/PrXhuc3s8jwYGba/BYAxnbjUumNNHILq8EDyc9RBpqLSWUyp6
bzsMOMVpHzu0SxNKBPeDMUWPZDdEj8S9PTb4k8qiusGR7ZzVhHIkDL55YSRaeX+uK91Z7Jce4Y/+
a12/+Dh87cTcQ31cVb4TPhRy0vNlrD1x5kdhcsrvEOYUoEgWOaE0S0zejEBCLZJqbp1TMnwfxl4y
pf7aTa1vXfsj+FbrpNZjQjDPeT0BiRrbanvdlyxZ89hGtHfVLu82WPjZGb5c1zgmvgW4/OVRPYHa
EMZQ8oPO2nBzWm/UKrUxyfTyxnHnZ7XKKerk3vOI3CL65ZFaYYVM99wZRvI4iultkojS0ZAp5ml+
O02OfVYTf+F3hTnV2V3X5TPyHizt+Toj2lVb1ZRdbi2NeEgnc86JnKidASrQzgkz5JdwvcrSB5kZ
5hH+bqcmeVstN9LqhZeITHq1HNeOychoOqcktS0B55BhESO/nd4+B0GmPSAWieSCxe3NZcKt1Wco
IMtpBsaiMQpZ2s1UWlwcfu03ZUNwyBd8t+pAKMTcm6hIzkVd9Pc13JjLN2qpEzxUcbcK8qJ9IJAp
erQ1P3o0kWfWsC1v1G5q4goZJOKX9UEtqn2xhnYbR+BWU49S68zZxEGGCTvvEXSiPgrOeWkFZ6TV
ixQWfYkgvp3VetMrBiC4kg9E4DgmKXYL+/lYe2Z8p/bgLvCsJ4ZF2YbvXzUn3QEwlHsWNVEldRmL
rUEcLr6rxTurDUaXtuhSkAipRbUBrod9jzp2baVZh8wyiDuU+pa1HiQjMhsc4N4cU+0bC+C0QdZ6
+9wU6c6fUwhXWhg/1qUDrNaeoZl4IcYzrMwhTCaqb60QyWMvJ3bXdkdqSqgkibdc/VtFUHZJN/9/
VASSdvhfqQjWqNKarz+qf/7jpzrc8cd//PPymF8yAhMZgeUHgWO5eM984yojkAoDV9fRAzimY6Ej
+CUjsI0/dMOC8mtbeqDT4beuMgL3jyDgEkqV0HEssL3B/0RHwMv4TUbgcxPoYWP0oNlzRrclg/Ed
Y1Ev4loPCZCBZhRDBUbfcxpbmjTOr7nLOuIIZXxZQsd5VPNqr/9n2xQymGjmWazebZfHU4tqgmdM
nEw/GnfRiM0y65FYUvd+jAckYaU0pGSqdQE1cFoXEZB1tTKRnRI1qeeZW+jLTpBgMkwjcpvaK5eP
v+767nDXfa6b1Rz1bm7a+/Hz0EOguG787VlHO0WVcN2s5n7b5/LKWg2zUhEwYrjuQ5bWR0zgwVbL
O04xzbAnjbxBEYBPRLddnI1jFhLQqtaqiee2f1sG5tuc1JaFG1lDc6KjerRalQ+0oI0XNX/dUS2q
yXXPy+7yad89wb/a/Nu6qKz8XZu5d7Lk07v4Ua5HUnPkZpLeIdwdrU3a4MjkpTyZWTVJf82pReA+
bLZ7DDlqucfpjdas9S4f5fVT/O1DVYul+vz9yFxkxRylvFuTcNjYsssov2qpbLFVk0d2YCwbgepL
WhUQthujJu1N7qjWqbnL49RX2sT5SgnauFff01mtU5uRjYJviTPkjzw2H7nz6BPIKe8eq2bN0T67
vTfu1NLlxyFfkVq8HFQuEuA0oase7YZiaIJxjTRJZtUkGY3hiC9RJUvPEfVXNDhgPTI5ISe9O6lF
2/PhJWrcZ3CBaskFBexI9ZTZDkNTFYnoaMRFuaE4ARBNSm3UpG8Jb9H59BnM9hAb/Hmr1ivXlZrT
s3Bvlo2+b0wa3qGUlKRBRuf5umw1ZNzlbvnZnFDaqIlq3qo51XU1cjq8apH7qo/LXPvcBPHOIYRc
g8q0D5Mjf0ykTTPFATvsg8ZDB0snUPUTIyX0eTdrJdzZz/w8ZngIWZWjg4kxsZ0KNetLeRHDquHo
FGfKDQ4AAv1O/Tul0hKp2YvzKy8KTFoB3KQS+WbxoHlcTtOUbC2bdtr2+vI9I/U2piDLxpXf3Vq+
HcoxphbVBJc/qdVykhXizm9jf6e8XviPsQaai02zXZfvUVFQEFrm9lG9C6oJrubUs+lkDxwmFMGp
Qdo0/TN0vgsVX0wu3HyMHk5elWIdJYJZB6/3ps5KZKUZdAMGjB6dDSKQ5rTtKMnLV2MDjkFsn/IN
rciMAJmBREJ9JrYGrwHGwEGtUp/Q9bMKd0uNwy6nI440KS9e67YkDkAtUnwjaTqttHUTgglqdak2
Dblpk1+50HNeA0gnu9FejqmoyB+hFI0InW1qzjbMrSmBM3zizUn7lS8eTFIypEklmog1iBdW/8NX
aeJdLG1iGUx2JPPMqmWyXQn3hMjkDHZ90gYLnaeaJXOKK5Zc6aPU5csU3V7lD1kXoQq7qiMiiv0r
Bn48Nog+0V9E8iQnau666C9BTTMkflOr+j767A8TmYTAgDilwL05+XnBKCxa7nqDdGy1Ko46c4/7
+ADE8GNt55zvf/2zSH17/tlfyxMiKihnZMBd/8PLv2nFBJy7LTjbujPMo17cKmvg9b9Ui+r/VRZC
+MO7yW/CfZIb81q3h2R9FX54SvPxTvlRAQiFQ092l1Se9Pgv6cqk2fbd91V9OyrSEzaWC5LAomOP
bET9guUk6LV9EVvG/rrKtot7EfPLM1HqnVKLS/x1Ei10orDwI7OTT1n5YtwJfTirmPOx5SZauU/V
YqpcoWrZMfDRkh6Zbi/qASU9UBPdL2q+NmLY5ZAv8QNbwaY2O2Id5XfencIRFwvaIPIswSPX5XRS
68Jy/uJVnaTWOumNmrh5tqyQCBubMS6AUiwOUGlp3lReTzV3MXyWWB+PjfdsjDNpCqUPBoosSpyp
xcTXQSfEN5CTYUIsHOgY9HFecP3OzJQvvPyCX5bRJdKmCmJ+3pGxwT3BT019/I30gqrJAuIwh4wx
+itTBPRtF4/Wj+mR+m1JZ22n6ShpSH2AWwgHU7596sut5q6LHU6vbaVTAvVxfHnzYpzUhGyTj0Si
D1JiiNJCKTPlxJP+2es6tVgtJckQalbtqDZfF9U6K43ivTm7N2oJ2gjnZrXfZVatfXecy6xvjGu3
47yHqVTbNa24VQIGpU0wW1TpOnwk0x02PQ2BjW3gqBg0CDWVE+irsSyyjVnzPSPBiFODHEi1RklW
hS1XXmbVdk4qD/RS0pWeU+8ppS5klBcZkBa8SjWrVqpJLTerOU1XEkuptrk+hnMRGptHi9C4y0HU
JrVWHYg6PcfMzGWgT+nWDE3kciIfpXZSu8PrQ+mdOGTbM0CJLpsrNZ5Re9L5ZvgqH0M9BcGrnGRK
Z3Nd/pebicf6a0/1oFwNoa/HVA+/Ll42//Zs6fUxQBKrfdfXl1egHvfuVV52vBzDkw38KPRNyLpc
9KtJXvTakYueWg5Ne9hEYSdzP1inJv2vObW4+Fyd1M5q7vpYtdgvIgbzslILduRxYVWzuuMuy1rt
rNnycqtmL2uvx7k+FVdE6CGIcgnw+Ov5rk+v5q47vzvi9Vi/vcTfHnLdb0o4U/jJgRYVV135s1WT
5dfcb4vWXND8ojcMoIWdTXkZE3K0cZ1ARWlwZ84/1Cq9l+LeQA7Nrrv8tqg2/KfrqiommwJy3Ert
Z6nxwm/HujzLv9wOuiZcC5cYt8sr/vWPqteu1kF04ySlZq/7qM20n//act1d7eMYkQOYHE/YaB1G
qsLqHVQT9eaNWsdH7hkjouPMfa4xbCDY6YdNpQZ5xTDcxVHh7Vrp80fOgRha+f7V8nVyWdmUBigf
gd7o950s+cjLIdVB1LJ6+GWlWtbnfNoaJX1Tn5ItXZ9xXY86wXVjA681x0+na/gpRYNRnQoxqgSH
WDpI7p5Hh4LUxUFd9uj6j89UwTfEI7eHgWYVUm7gnbocQCtNe6/Gkkq0bsYx/7+PlhFijF5twz7A
RY+H9KTmyMV0LnN2Mnh7bvUPKFg4NcrxU6BGVSkMMVqRZrOe8yjR19qNgS8Q3Y4c8U0J9/6oURhy
JfL6HcmJWulqrbYeTHzBlWc8mTEpILkeTbBsYlxoE9C4ofcdCE9Meruqj6DwAUHXwAjlXYuaK4DO
w6sxACCX+qmTk9GD4NQ2FvFalfPN7vX+NMj7oOtErXMZIWwsAzHYiHwXeLYYt1VrwdZtl3idE4hK
3z39hJON9pi6HMP0YnQmJ+0CIKCqPupqJKneCUeOq9Qbo+bURG3IpVOiG2BvJYU7ni4TM48P7eLv
CNySbXt1Zl5k+UH5H3Dv/7VWL5N7eqLBTjknAtcI8CAl/L9RMx9+39mQZ+urjULNYbaoLT6MqsEe
cJ0AIHm/qDaodYkgKU0LJnBpIH4vrg2XwATZah4p/7LuukHNTfKtCiaaZZkczavPV81dJ4P8DqjP
XK1Ti50hiz7X5cvc0j/GpBXvssvdgjyg2qAerB6XRN49/lljB1W6OF1dHNdF0LtcImN1s9fKq69Q
itDrrnFS2qtQh4v7bqfcSvYJAdrxwK0q2quwBfLaDyffyweIwp7P4MggMQECMJXpGh/F6EFzHKy6
v1WTXoxUUHuMw/rUclEg1YZ7FSZ9IfWXaF83kF4hHcvzmgBp8eeJTC0Xhj5ta7rx9Hb9+ZSDY4TM
gGuVM/jJkJPrYr/YMTi+X5vVnNpH7a0W61DPD/8u1v53irWBYen/VbEWB3zXJN+7f1Rv/6Bw2xff
/p6Gc3n8n4VbjzqrTviMb/tYVn3DpHD6p//L8/7A2Y6eRrcsl8S6d4Vby6c6a4PFDywycmzPpab7
l//L/wPzl2Wy0XU802TT//nf36f/Ff2szhdfV/vb8j+Inj9XSdm1//FP+fTv7V92AEGJ8rDhmDaV
ZUv+5+/rtrNRZkZM8udBw5KNrq+I3pyFNACQqKijjGJc6TbRnb6/CY2fTotVcnjuUaXqyw9Tg2mH
5SXhViUq0sNIe7A+6AmxlZ8MG0FHcn73Nv/54v/2Yv1/9WqpZ+MZ5e0xpfntb6+2cly39v2IVzvp
J7omDAeL+qx7JkJP+9Mc1LeoA6DOU9/wDlqhP3mcGOrlfvaHg9A6AtC41NvmYSlg048ZgqDwLqEg
OVoI+2B0jkQuIC/iNwll/8GzfrbwGjPEBAR4cxjBSCELSVAtkcJyuNlFni/XsUfWADYQ1Xe5zwDq
s6vTjXw6bjUOYxDi09Y4tL/rIsSy1q2PilOukrvIQ4ra2MtX4NfjTh5qdBjl+v1Wr78DMPr1ogg3
3sjXJF+gesHcAlc6hmKQv/KFJxwuEjOiYRe0OPtWNO+gxZoJOXLMC+bbMVyHHewCOvEtuMzE1x/k
PnHhbuHWIfnYyM02SsmIgpCQu5KqExIgNJN563cPdgZfvkdFi1BPAOeSj7aT4KAX4Re3FflWHiOp
yo2Iayg3BL/xWLTDq2jeC17VWAR38nAmkfRDC8d72Mk9smR8FOxdSZGyfNqx099MHw0P2beW/eC0
N3bFsAwaZckBeA71unhyYTBc+/Nflc8HggUbtbHvGJmWw0FuAsao/k4HR//Wws43EQurf4Dj2Ojd
kF/v5dsj/3f55PJ/sLV0K0ABy3n5FhICsZPbiCwDdLBJsxeC6NazVb5KupjZEGpg5rbH+6XvC4uC
CJWHyCQ+jnl4k6n5ErrFRke1pXenJAhXLoM7uSh3bqFIVC2CMV3pFlcCpaydDrs+LdZ9j+Wc9YQF
rQZChtLlS8JzyOMCaN7Bxlkj2lWHMJkPkJEBzoYRxXObxDX8+VAgumsM36tsTLcJiodQik3ZJuRh
t7XNf8bRMpvERwhkzzrykIKHy1cgH4ZRxw0+G/j9Mjc8DGLeDVRh4QZVX4vUWAWutbaJgSI4gq//
rcmNNrz2zVcSO9cN7N1JC19wf3QrmvFfMnLjc8NdBbN1Dov8dazdVCY3rUofY3srg8a9O9GAF48Q
GqcS0mje9QwLNqWE8CELGDsKI1hlX7Lyk9kitgTdJUil8kHY6OP30o422PWBY0T8YDQjPueGtWUA
zvdM5mB0jwyOgeKRHlctvIPWAyexaP3va+h/5xrKhUReav5z3/TLz7L82bY/f75vef75qL9y5Iw/
uMJ5nL0NSP6O7Qa/Lp0BCXEGbUuXKyp9T9UO/cs67f7h+gbWaYSHtqEbzrtLp/1H4HOpDTxMzz6o
Jvt/dOnUTV7A3y6ePldhRuDYuy1SefBQ//1y5M2NpcVA1MlI9bSLYdiQdfrRtrpjp7/2EgNXWSbd
okVHpqqJKqfVzkq1RU3IaaN23claoVqeZA35ulltUOvKHuHb1Ocg5jz4svLuUt1NwkSBgqSWL7O+
1RwxK3f7UsLrcjtcETFZnDxZnVNzatInOv4lIk5nknusB+WYfmeeHkP8CBiW6fgIeR+c2WmxrMmH
B2XqaM3OFUl/Ijv8iHyKmKCJ64jtZ68OEMOVwNuCsBca2XIzWtl2Krgbg9eVDwD1x5HEtNLYEmuN
IMIQq6IlRysJBNrIwNxlcfQVfi6wj6n+0BgWwuHM+649WLb+uZiJGp5NEJeYizhLLeEhpsSCh8Nu
sR7kDx3F4FFGbOSg3mFfk3k/I2RMsGPnPUmYMYmsW1SRe92MkoNjY1yXgIuu80g77sONTq5J3Vg3
8xRBB/UJ7YK6eudFeXKjWf3jlLeE2nWoZffgkpedOX7ISPCDiY6AbkTCqxN1Yhb2R93NX1qUZ1sX
mTBFFnMNNcdbG0XxCDQJNjUJcmtbq52dHzz7kTHs0gUHymL4n0oybuu6gY8eQm4GjXM7Dzp92sIH
6zJjH07atl5XPdLjUeqMNZFuu26fVvryQYufUFh/xk5IuseCQQS9GIQhY5NZg7ELFuLGPAwJiG5o
q0uBKS1GztLOc+GRSa8nDBP85IGsNpuYNsJvoqTb5FI/Cr2AoIDYv7MxSh1s23jTSg19X2IGJ5HX
Z8Bu4tHMaJ3A0oNMQ0vRhZytezADi5Hr92wC/TGMHkTo8uQFbYOSt9wSFQA7Iw9uUD2Hq6mhLdVb
02czqTlHV4lBUoQvUBG630Z5FHe+y9LpUxkKgnOSYUBEzFUwNBOcB8ta/VAWVGqYmVDgnvWyLlcJ
ccEb4FZcl2L7e9S582oAdEgKMl+bMK1xA5Qm4d7Nvu1DZOGmezKQPTdFHqw1fXwKdPBuE8i6HTLz
Gi3vTAaUtUNsFBDR52cH1MVbH1fKSSfO0WnG4+JSwWnc6TbR/GITPgZmdnT8gYsWNhi3cZ7NZAC0
o8FeX6rHjgLG2gA2qvXA1Dmt7erGnI+xtYDu07cktyL40Uy6Hkn7VDZjv5mRC1ao7aHqOpuUgFyX
d6N0GXTSDjS2UyWjRmBraVH20mBy2iIRvNGXg7DtH8hjxbrICufgVvqt0UWM323G8hOxXkjWqm98
O5CI9iORCQkS0TnCE1aKmStrsDKRK6/4Fm+SpPk0UBC7sfO9JouHkANWYVbauP7GVd/NRMxhDMIa
MdHrWXoapCSkmH62bbVonxADzZ03EM622bt6Huz4Aj1WzYyDbP7UjkiiG9syt7N8YQL4PVx4oGRL
jOi4sF8Kw/2SeaRyGCg/9Q38BAac5FGVuHlWAdLplbUb7yzL+9k7XndwfTr6dRPCszSlujxrP5K2
VUC9HFoywWnZLLKXVuo3YRCPW5p+qzogaIn62cwITyoYA6fc00yq93EQtBvNlFlZDbf33mj8EPMR
fvWnLOqpHdVWeuAEss9tfhpxDOo7Lh9c+SQVGWQLwQ0AahDhh/qdbmiYoKbGOfe6/SMnn7CKelxj
03kaku5+zu15PTRNdGyD53AKotfWc8j/mOGtASE/NnzHdAT9uyWfweKbGuFHgPv2Q0owHCJfJ8iC
zTjo35G3lqtCj75iR2sSG5VcBhoe15hf5ARPxk9zFGp7M+bMOejkXDkeCWw5gIuab2NMpUwQKx7Y
7qs1MZCcEm74pijK10DkzE1Eo8SPuAvQSi/aebA7twvuH7czcauExNsAGwhvcAkMJRFPzkj+1zD6
P+2J08vgzvmB2zX8UMce5+AXZADHGsww5oDik2O/aYXALoDSmjT15BhWKPyq+s0nc+CUhcNBa4z+
QKY74vEQyw0y7n2ZDeRj5rF7hgK7TssWLbIWHheD8yYJmQK+KADBV+Bsw2bKDA3hz1huqpKATL7V
Aw1H7nZsaoj5fPS8J5lI12hhL5PyCOty0MOZVGeP5UzXtzCK4XZJvy01hqPM6pwbdACFa34ZBvHF
alKyz42eoPCeVBkdZtcqSMtvUzB+neZdXSQM57XpoRgIRUS3RcKBaG+s4EH3qMTNsEWOnhl+bui5
Hf245yoTG8eQZA2He/i13UmhuLWQ3JWTet9QVxwdaB8BN71nrdZ8LMmy1mWS6eMR7RTPbg/NvTkF
001r8JO0JjekU5w+zhPhYu1rUwzRTmMMsqmXDjWvBUIwmICTOoLkFm5eqbNDZWVgvVhAkuJRX1VZ
/CIKrkWLOYZgSot2jRw42Y7ZmxMNJWFCiExnxu/rVO/RyH6kFXEIBmIlSIFb+fO8h3n80dcxk+LY
3HDDJMcv5VsZuFgIHKJyEEX6m5KLStTOD3O2vDSomHbAn+fbQQtJ6CKKKzEs+ykyUOdoi3ODMPOG
8/R94tbRzrEEkVQg52bdvdfS3dDm015r9YckJfesAym+tSp+Ey3NtL1ru0+a5hwCB8tKWZk7OXw5
VZL2FxU3qaHfe6XzzC/nk+7naC3reto3WXwKVJ1QTjIGElmbSpzdU43CUiM8ExYxanx7gD0osBJv
UoHSARPBESqNLtsCOvId80vBJZ3kPP9u6kvShzJO6kuGhq2u+ebFwZchLnDaApycIkJtIXRNnOts
AUqucF70AcNeHM6fdZ/m9khEuObHqEZrvTDJKy6/1knan/AOUQvPNAimpNs86Rm3lDMJeFHqwmes
nYPwu9XiVWIXBj/CuSUn04DRmgQGts/RB+81lSQda98458Oo1wSZYoOziwSnflez8b2O5B5nEA43
FKvnVSN8LFdzytcUV6SZzPvUaR9Lcr/DQsuP3arRnWFZ6/L8nY6wwZQiyCwhgNPfflKA45F+N4Il
JOSrMPEsSqOMqjPryQX0udFcz+IiQZ9bj5GOYEuhDEUfoOgQtnOj17d7l6yJRKcdYuUGbHUGsXpZ
vlip4QKQTO5InpxOnmUO+6lNT7hRiKKb4gfIYSNyZNoaBiCZdZzm5kGqHJSaAtGF2MG0firRxxyt
5HmOXyMsaxu9HyrEYLwc5NzyDBsTa1EQ7oxHiBSGaRNPYXZK8T6Xrmmeypl4adAkjAkDM9+RAvxy
EUbNjKR3/aTdwUpzjkUP501KZCo5do9wuWIYLLKtkcKEdLRumxVufARetBaeIIJN0IbKQ1LIyLgE
spa0uH9DnIiz6sbIFgy1Gdh+H9KFwXJrFxH231fd8vFXW+SaxvqrZbot5anVECOuQGUW4j6FupZ5
didzs7YL2WU75ACfANdBlS8hk8WBPQDtjBYij7FheX7xpUiadr/kELaldsdjHNUVfKWi8osgdyv1
f47UqPAiVvdlamj7ysxPgbA+TBgTMpG9JLgKsTdbA5V+kMRW6n4NEm1BfA7jL/D55PU5FJtkJCWn
4udkRPnrEvQY8SJ7HRXBJ8aB8Y4w+9uqxGWXVfouN4ef1PiBFJUn4mFGqiHxWzflN0ZfWadaf6nR
tB6jzppPdIAfOrvSdrHbOmvyA5A5VTOggUr3kFtUWK3LFwe94RYrGFWaGmZSOWWPmnDE3imGrUO7
6HDR5uRVu2bQR4mhbMn3CJ4aVIYnYjC90xh9x7JF1Fm4FDtTlP+XvTNrbltpu+svwleYh1sSnElJ
ljVYukHJUwONeQb612cBfr/IOXWSSu5TZaM4kyKBRvfz7L32CzwECy+YMgISqcQxWQR5moibrV87
7WFp59hjDKgmq96YUQQbJ2ewQdHQdRgD62rJeMgV6RRT8UwGUrV3CX3BkX9JkhoSQJwdyt4bLpo/
AUnxjdPck2aSaec26T6YPbxkdZlwWLUXJ0Dt3kt7T2kQeuJ8Nl2EEmlQ1WEfOzagLueQ1Nl0bJ1+
2hVeLzfgDc2zRiLlyStfE5Kgdhlj+Z+D2h7zL2Zt0kuaaGOtQp5V10OYRXqYMtTwkQAy7w3vnqzZ
3SvASjmAwK3os2u2NAQlWekMKyYQyXzi6PZlgfidryjqTCZ8M2kfTUCdp0euxcrqlkQjWpaH3Ml6
DIe8HFbrp3IW7r6TXQxkULmnTi1TPqmfIxfuFLa7F+FZBq0hxYC3KCWc+kLIJLytAslwwnv3FfbM
fpYnEbFmLtvgpU4gvXwK0+ZYLzYMPOkucN+8xHyP0wof/VxdpWlcKLtTcGrUJRMOEyGHLOhKNdTw
lHNudKbUnjMRdzle6zQbTrH9nheEaOAZGcLa/50vVM51oxNkseBsrS9jrthHl7WrvcAZ101W9S9D
CWlzXNCc6021S06VFQ/Vbt1ErofTKRP9VdfNdZK+U5bxhRNpezZq0SGU642d1tUfjqWCTQCEfDtp
08CO6XRwyWkFJkQInTMV0xxLkaeNlCTcRZQYZ/VEDxUlVfcK19Q4R0s/OVlbyculdHS34CgZrTkP
FaSTtc1OFHqyKTQs4dYUa2Enxv7Y1vaOFjPLSrt+CAokQbpbe0dVu6FXB8F5WO773Ky3ZZLOmtAg
ygfLQ+oyj854kh4LwHpQUcr0jOzTtHPSTYpo/mFTXNnOS49ZlovjvXSDO6rO4hAjsj+XgUeEew3U
mAQwMvWWbjBu72/jos0jsxyAOqKHrZHov6pjFVlvVU+tAE4LuZRI39mZff/LpzJzVbZFy1nSiJnt
ygWvt24Qcatj0Zuh1bo5wwY6rGnpY68bTX2p4d6e1tPa580Ub/HZoJ/MHf2sLxvVV0/khZMM7fd1
OCf2R9SmggRcc7xg3yIXUjH4KoZi0r4h0qt0vBTukJf7vpDFrpowlEBf3wfFcCLVcBuZAdLTicD2
nIh7Cynbw7rJNf076edfnc5rt11gPANw7zlx0vxpiNhIZXIpG4dsFsRzB8ztZ2Qo9qGV2cHTanWL
2fO2tkGsgJUaNnhqWPrEroHUFW9T8UiaYtF3EHeKEiI8iVYf9tDrmzaj4B+p6EtcNB4yDaYGwFeq
GJJtW0TOQxQkjKtx9rNryA4OCG5KKqzfta3I2ZvkvHNTtHsds4inPrYujkfoEjFWNHNNWNeN+a50
wv7SoH8rWklcOv8qab22lTRxNUdAoKykvKQ6oPVCYGSX7Qi5RJ9Oju386vrsKdbz4Oj0C3vH8g7x
yPIsisvpUZGZqYjljvLc+AGp9ExR4HU2c+uxyVyIIrKw6VyAVx6J92HxRJBiUv+E1KjCRLG0LDtU
vBR2Bjirwcnp4OqD6Cj3AZT6Te6PwTWpvhtjZl2q+ynL7UdWIMT1ljmC8YSIq5gRsZxVdZKkVofE
5ORLEX0A1MB8YnYL0nFHrz+wug2bugBNCNfkOkZTdBU2GPPxY57i9N0kb67TO5yyk/XkBu6H/5rR
3r7jrCjCpnOMJzi3ICSWMJ0KgFWF0PjaZardKy1wDt7cBte4TGkPtB1c7twKA1Q1hyGezlXlGOFQ
pfPBs343caFOLryHg2I6wgLE13ZZGz2VamYWiwoVmLo93eq2nXcYXocw9sfvmZa092Rsvcalb2/j
peu+aoL7QHh0KzmZrifhVTE50x05CiCpYIaMbRSgGQyW4X8BDWG7BFxYavJpvYm50Hx+qLOgp67F
Zl4EAZKsRDiwCjruUqUdlvrtGuahlX4YtA4HH+FN1qzSLS5chkFENXtpi+d0GbmbISDHz4qhuqGT
XANUZrN5YFU//rnJXImVlek+g34QEIEX8day0ZeN79b7squzbbKccer4oU3K+fRHxcmZ/tyuMqiC
GB/OnBOKXIIy/qNSXkWy64YAt3CO2H11HfhC78YNDVIqCOd10oMn8D+XMkNm+xSs8rrSKVnWeHls
EOIH/nFiR3EN46dR+/GhSnJiVN3gqLkVlAjg+2U5UDAMKKtEhkm5ZS7ksRL8eCCOXGa5MI358yiK
kCYM+WJDmBnjh/YwoclcsoEN4Bw4Bu3J/TWQr3OBbwb1XxqU/xZREfLTrHyMhSSRYMTPXeDBJUDp
yVVQSJRH9Tgxc7mxIrBtVVnfy5r3GmrbYOM8CFNEuyFy260zj9GNvbUK0VYxRJZmGO9I1tk1vorv
/W5XQQs/lPCIic8uydhAsd9EYxhUy1AjHnrLe5CDTUJrKsKsNs2TJ73HVMjfFLVSUjLP6TTtq1iH
FaGIFpqr4TmV+ZE1mwDvDfCCtoa2afgJNo2GES8BHgJm05j3jXxG6POLRLiCxRHpWFg+P1jH3/di
OqRBSqWnhR3TBIShUFxkeEStXXOK9top2vArpYZ1hC0KHAfOHQj+iAyjRUiCDYyx3J9hJ9PlWoB4
JLy2KT06K+n3lrOxR/+aIk8Ie+V9J7T31AXZNUc5TEuDPz9QrwCuzki7UfGl90THUaNzDSes2rje
6PDqKfKGvDOTm9Tl2QD90FujIpiN9OD1YEwM5E1MXuVOJlSvW7qWWW3RIUxzSpuaNO5B74Q5oTZQ
cZOrxZfjGjZDuWuOe9oZNICD+uYuuQSa/DWRdhATyXWd6AdsrSZ/T8bAOZp5NCN4A0XWqTuj1S6z
5Vt0crWvFPq/7uqI/ktlfBtayr7LNLYYP3RW18Rk6e0j3J1vglnRI831kRYNWXR2l1NwZjqYZOIr
CwFp3boZPYRI4q+tqgjgiTjjoULaFsQUu6a4ecyJ0ePFt2n5oevZrrF3b6cS76ztmj+82ld7r3sp
gszdZLn3TOvnxbFbYxf3tn3wuozIZkohgUu4A+Xmu1ostKsRy7kjDcl6zju1sWEei8i4ZZKzWaGl
0bbXCZGeXnuZeCfNmJ98P9vjV0fJzpjFWa251oMTIm0ajymZzRTzDQhVBswATUbHzHEfTZOGQDIE
JOaJcacM9+ZSimtbGsOwnhqcQuOmyPFsp9GtJzx3o8zG2Ol0TfRohPPjIkqYtZpCwOjsNCcdtrrR
bW1BqycPkNSb1i8t6H5aZnxnFmVFfnJJ9Ib5JuKHuBfRaQYgRNVQbHSmBxCiRgpYQN59XNBb3vtq
5NZCBR93IIKh6Teq5ssiILuLzr7WvDuN/Xv6UdAlxEVc3LRZd665iF8L+YOVKrItrC473C69Igsd
CjNLtgo+k2XhFKNqZWv7KW+rp5bUJc1TX/H8gCUnLtIWdnHpk/ey7zjSRjfaKvebNMaR8oC171oC
AWQKy6jP3HOVuqGOJXk/EPXGGZioSKFbRohWRJJN7zu5DBvzWynlgGrAegYk+z2ximqH7xiLjSpf
ipxSudEnaL2N+NL0EJpARzJVpppYzMaTohzezHsRccxVvf0UJUFzjMhxJdHuKbV7e0sgfRG6A5Mf
oBT7WM4xA0XxIZAVDJXjUpFq1Naic4LO8dGjMDIy62k7a9y7BRCShBMWxs5tQrxIsQTfeNqjrkfd
19g2X8s5eCvSaqLqFgeHjiG9jd07M0p+CwA923kUmN4rFCOkidIzKjgbxcygpMCB0vr5wNHP3KOd
43Ob0VPYmSkcjJG6cTBLY0cMB6GJGBM3oxGIDYl3EtGj9r0lBt6JorACCb/H+kdm1ETWit/YOBGG
A/OPHxzshAjp/IzF5FJWMFlcx5DUzXsrx/jNkVbL55r12cZtqvJQ6jQrWmG8eBmpFqyZT6QNXkXh
nOxkWgp4RCbbZXNNA9UdkDswp7lvTX/XIPxfxAxkFzU3xeqOLyL9WlfWb7NRRzprfH5vfBs9hBck
H/SnvM5u8ROEGUbDi+sUdIBql68h4CWGuKpv5HFtWi1710lYQrnQvdJEcLa1BSyE4uAJi9Sldghy
thU5cRZyqizr7qc4LlFgKdQeeentYfg7CIMr4sBCjvqmid1t5xUQRApr8bWU+wFoNXmVfDOqcm9C
qtOwHFAtNaJIa6oNehcPH/q+dyoOEc4TrUupt+B8uXFMYWzaiTXo3INhS3Vv57t+OBYRgbkuPYcK
kF/mvVPd/FGXRbPHxgZjjLSqQH9KSo92UOaxhmCSKKwfydxd0rnUT4w1oZpIKtbpEQWe2Pk/vQP4
ZX2bFSD/NLmUjICc5FjqY12/z0z5QYeNvOSOzGyq96CgNPm1KVMXkVf6OODV3OgTDbuCQ5r4g7nY
ZVWBhaJI+9BtpyfbK3HONRjhYXqEU0wHErNySAh0w9EVM6iCz9k7M/EcPtAc8D6CxMzMA8Vnzwvq
nOk6QBngTMa3OiOgITOBtdaDcUtocI5Z8WH/kE5m3ZnV8Kb1yKobp7SBL+IRGD13hyTBxYUHPMKZ
fHfT++1vxhgoW7q3hCgMl07QXZgYMw7GQOU1Vnht8uB7SYnKU7SC5Uh4vOff0ct198ZSOiwHG8fi
oSMa8hAtrqDPjbdY4+Qi2P7HbZ9XNWCdaFEFBADUagZRoml5Jp5MoNheLiard4oqQr2lhVNt5zWm
jzNbCW4XxfFfj2+AbO7zPHuu1qevj/nr4p+XW16zXIoJrsnhsYqWfau/N5SB7mZ9w2WzPvfz6p8P
8fl+f730+qDPh/95v3mEVy4MxVAdyXG7PnHVS8MOpZy5GkXXtzbc2DjmSgd9KMxnXSEDJiUTGqTo
flAUm499V6WHuvTLI5nPcldJ9wfuteMwvJIFzNnQAmg3x+TSeaRe1cWbVOP8HmcM07HnXX38YEeN
/DfKQ6xKgjFgNvTPi0UNyLX2WeB0ff++wvRXKvy6+YsSj+ogMKDV8ZPGZgAGfb3Y6p485zg3I5Lh
y/zyz/vX1/NWm+B6V7a823pp3fxFpv9zo62YW7olM2fOwZ+P+/xYf17r8/q/PebfbrO1zj9ByakX
64CzCOZHSo0bz56tcL36aSxYr676+U9N/Xp13awv8Hn13577by+V9+XIvI3folmaI4u7s14K9YK/
lhrgcv1fb7RWP93n/eXyJDI3/vtJ6/X1bpcYE9H7p1WDTf6UQiy3dBGi0pv/c3G9a904SUiJTDt9
Pv0fb7FetRZA7v9Xof3fqNBMw9EJ1fjfq9BuqGWWf1WV/K1D+8/z/luH5v+XoduG4Vt/sjj+1qEh
UbMRTq+y7v8WoDlkd+iW57kO706u2F/ZHfp/EY7tGQE40cCEvPH/FN5hmqve+a/wDrBfDhQPPhkl
ZGRoDn/s3+rtxEtIlqmgLWYDEYFEor33tnsXUJTZMh9iemyYLMwGdcgxEh9lUpzEhLaWmE/92Jgm
feqKQG9vfkgbq7sEgboPoq48uVr1kU1liqeh/0WLnRAxoRZ3OlOVUYy/h9Isru1c3WceQEdPpGrf
UlGhW7Od0SHMHprgWBvuLPkNzdI+Nc2Sc37rh3rjEdQe27QiKfyYmdpPDkKSMSdY+KEXM7S0qn3P
a4FIrAddOEvm4QoaYv9DxBatW9/+6nLKXNQMaWgJ7GeRyvZkd6ljPnSHqWfoRrQDt8FPNOoVZXAv
02HaKq0o9hJhQKBFpEOySHmYnLbfMrtC0zUxc1GZPiNlET/QFgRnm0rQU8cC+Qgi5y22ZHJH6Sa+
8yKBRMLQEziRESngnhp3zTDA6aAiYueWneyKRT3RSA0TV1BZyxRHJwSZRKWGoNlDULfEuaNF9hf6
ZTJnHZFc+W0OYC2xcroxm2mOZUoKRJSMDxnoLQguyMRlmn719e/TUJ6GuBh+NVJuVRu9jXib6CRC
WtaQux1mWRtw4MI6SdR+LOG4Mq3NwxT2YRGRfWWyQDSA/wJSb3ghGlrEUniwshdNsTNc/HGcHpTH
D1pZ8XxAaUTVuCYYVmnZNUCtV4Il3VOiI2Mboo0FLXh9NHhSguJUcJmSR/ijFz+yGVtXOQIvKHNK
7rga0nCMMNPMuEI3VqUFx7lJcRyZzcG3+CNZMJ3nzI0vWKWBAHQA2sicu3TLRo/H/2zaOEn/urre
uz5ufci/XV3viGypHyaH6vPySpqLhykfCLZpZE8H4h/vsb5etd6zXlS5jVBJuI//+Bg2KYNkhvev
tdXCnPhfP+j6mjTN6XJ1tRX+nz/e+tz1GcBQjZ2vk+e+PuPzjvWqILsNU+DyN/z1+f48UlMvDhDq
jRApxPPPB/51cX3g+jaqrXZa5FTbyQR/GvsowtZNa5io/hRYEHec9esoQLzZQx6Ew0wHxAlIsrLE
9FTkVzcd0r822mwDnjQzbkPnikfWbsJguW2Cf7u3ooNXj2/rc9Zbe1/NVKVMUGHCPjtj+9roWUmJ
yWRJbUlsjPNwjbX6lkxlsYsDKl6GnmvXqBu163qJzoS/UxFVCpCn3SXzpjOTLXVqpDnuulqH84hM
XzeObq6sK+pd66otG7JBzSvhp8K0qrAFTezg0Dms95soAI9eO1wjT5svhebwVVPZ2Q/VaF+FcO3r
eqnLCuoj8/wYDBuiufmBNXYsZUqHpSSx6Mhv0Hn9z9u8mPZfzxxuWh4Bi/xHE8R+mKXWMRlH91Ll
hXuJR8qcRpyWe3v53tUUWxgMKr+5xswsA7mPJA7pqoWXrTJfv66PWjeoTY0/Vy0/lodqTL+ZrKgZ
PLOPMUJ7ZuW474ljoifvES3nB86lNfk/06vOKSd0hrD2kV1AqqdOZ9V0RQvdqG6wD16KqnMPTY1X
tq0Rgc4l0hK9R+jHrGq6eq43XWeUoYcgL59IQJpou7OZpNmCf21A4y+PoN49ghS85Iz0TMXju/iB
bFU31Kj7bvShdE5TUiJVKuKrXDbDJK0zKMmtPjnGLrNY3bbU4AuPFxyShuwm6qM3q3h3LT27qoiM
EIwWTes0+7HQ1FWbDXXVo0ZdW5mnJ1VF55jFxp/b1SioWtq+RPXEbXLZ89dL32ubeG2/vM7ZaURJ
s08Ek1ULkvq1QB7cbdLKvC9sfThVXU41wG/2RoItcBia7BoFfBKhNAmccVM43Vfcp5uUceMKe5SO
ez4ebYB8FVTV1NoV1cjOrwnnUFnOy7pjISWf9i509E3jRxkZymV+U3hdkGjOzX69amttu59t1qUD
WpAbiZFlOHrlQqMk/RYCJeh38YVoxIemB7taen4UlilCWQDiHeC4KoM9Orf0dFuQsqUw7j0np9ht
ZTTui+xoRfIevLFxROZCKNW6ZIqX1dPaFV9ZGvOythLNOJBgx3qrXld9K3ADdy2In+XRf278vL4+
8Q+PY73/Hw9fr5rLWpCe4v361t6yToSz727/8YS/XvrPRcqSz+2yBi0/P8n6fuvbq3Xh2ixrWOGy
mv3rQ/z1+GZZA5vLavgPW2NtGq0bf8XMLOvr9eoK4fjHbesd/bIOt+0Y3tTBXNbnBIm60FO9O6uv
kTnj8S4jyQHnfq8L8b2LBBKdvP7uKu8dw8Bw66XswnRIsoNU3xxb300sxk/Z5HIA2fh5mAia4STt
g20aw7GJUjKBJ5dnmOhEyGDdTYrYgTZDu5hXxqsWNCfXxA3WqtBGVU5usSG2jlc9Di5BXsX8iEpm
wiSGGUZo8b1W7Yw+JQfSsRLaJwQGWwNFKeGOOzRw4M59cOedQSpsnhFVm0TdcSEleFEZGiQA0Bhl
kubXJ7pyIQ07N2w7Xr50nY1LdQnxj/ltLGQZEmIGk9/b5U2u3zyoJLi82icDP1IRvcZwu4Fou6h2
S2sOR7uedoQ338my2RMLOm7jXHvPK2qJfeIEWzH5xzpOzbB1DJisrUpCH7/wtafRSB+Rs6dOrxWm
+sDPftIav98UQxucSrbbYNF6OGV0SrsYxeToJLuonk5xYuFlIFQaYBPlXkvQCS596xQ7CKRtHceu
UbcgR+GsbvwWcXANrgi76PiaIeLeRpkzbVPL+4I0k7zJVlKfpTFKjBCVUKfF7E35LtTG7KPCxZ7S
hOgF5cDU+pk4JWUU/atrTDIUdnUDyaUf8AZ+I9scIWJkD3SKqGnNCByiLG9OVZNmJJZqS7EsfapM
QtsnJWHWK/ddqEFcaEGhWmf3ZC7mPsxOn19hz7wXLx716lBl1WFEg03TsP/WLg2HYPK+jx59K3Mi
khgD7KFyUYsGLdnfYzGGJkTrDRGWB08nVtRvq3dTl3EY3Dx/fKi8Klo4AhmYX5OqF9WSkRppJh17
63evSkW/4j44IkitQy+y6G/17ilQFu2Hybo1hZg2+oXaTXbr2B27hHSFccRgpzK8paUoNxl2SLvU
m+e43ccBvoeu/O3ZjSE2UU8GdMzDi4+yiEiU0Jd07oESTd5dA0mIStXHtwL2fdDwDVrutO0KtAZB
MuDlboKLlQwn23SXWHHrfYIw/8W1WmA6aXPDOIA4E6sbXsJy43TsoH6l3zcaSraeiDyw8AEnuC3J
MM3GiQJ+KXsZk4PngFSGXW1PzpY8iY0fWRlGB/qTFg/UUXtA1cq1EMo8cc1iuqYjwjbpov7CACep
3humeCYF4MWWDYdUJI4DYv5jD20pBh4Pp03bOoV3E3NRh0hJGxPZdmmU997MZ3RwPEKj3hi+jZJL
yP7YW+PRoGlpRcyyM4zpln4EAD2/BE737FrJx+RqkBsymprImK1D1t/Vlu1utI5hxaFriDA7FqHr
AsifZ9JOdC14nlrrRaZAFYYKQJVo6vSAhs8l5CNQNACYhR2cAkJphMh13wphX2R67xrUbeuYRINE
L9DmF9p2sulZNInksBTfoj7TT2M7fRsJrdn5Y3cXJ55/7SeCPbrint6MvuuyLg6NsTOP7hRoH1Pc
ZPsCy2KkpBnmM58bqru1RcCckHozbnNCgPeOWNxJnrYzY5oNZkWTwAz4fvp53s2W1A4BytA9Eqsq
TGAC7oqovS1TnEyAGHKy7FDQMkCa0bqIoMhUXHXw+qzCvkKy6YQYUUDXaAO6qhIx0ygeI1zhlxLd
RZV57I8atD+o/XroLnHnhfAfljI32nNcXR++QIlEfhF6EsYQTZoJE6kgZsrLVL4wq3MFcPbkY4eN
vOiYeESazAL/Bkpj/vZe3htDl7EI56s1jUPRZjlZ8jhtNX4N6YxiC23kp3CusvuO0QM4weSm+Hcm
4pOgh3mDAcdOMVb5gMSXqV10VBUJTHaEn0Raw62hkWnKHAOE7fKqrW7djB5/eOAOdIsVMKV0fIyV
91YMjbNNbGTD+TLirQ61DqwGLaFul0UZPI3hpESdMv+2ab3TZWVgz5Bl+NbOaXxvP2j2T9EvUXbR
V0SmFE8fcreILtEsfCwp9u+YEsbG7JIeaToqv5jumztBow7erKY5oYhnma7Z76bWyPNs7FggxwzN
9VsDhZ+ubvcbXjApGXzRmMYHBADLcjQ2x1usxQNDTvLUgJKA9Jw/WLTzNome/4gMzoCw78nVKPpN
TTvviFBgW6IO86TzRQTayQIuZWdjQ+5EH5aopwkqwmqRtzSzjEK/Yy+4Wn5+rydoiMf0JvRHFG83
PUSEtWTb4xRuukuRMZzo9pswscQ6/AyuAaELBqjMxIujBhdX3zgchuKxYuVZOySkF05FDz7B0JL6
e2kYNqCKiODswn0nbYAIISjK0mj7TRD/gIlchr1NFkNQJ5fIQ+Kot0ESImGu0QaMvfvQtgP+BNiS
jfQ9OiB0ix8qH1SjX7tfC1//khYcflpMfE5atD+zQgDZyexDNzk/XJiij7b2i47fsW9F8DjVTkK7
uEOQ5Rys2jhWzvCtkUwsfAJY8J6dSED5KHp2Ly2thw0aC6bIJNR01cas7D1f+0BocpOHqkp+jbX9
5naLiCJlGJcVkGoleXgUXbKSuhZiF35EzTsGPi4BToxLP5Rht3LKjy5H/Vq6mKJLGaPRdD6sIomQ
HlLYMq3iKSb7QornKlc/6ZWlu9SGStK7/jflVsaxjDXyQNR9WfK7glzbCpYNNE6m9w6KGKKsWR7b
jjLC9EgC15beyg8kpCFWQ7+ueFXtOOvFe1dr5GMRU7ONBtossrkbfJnQ1B+gi6e2B4t+VndDRAtJ
T8v3ghoNOuPHeSwIHajkMQFNNw9zc4AZ7lCJE8++zFdSH/b01Afw2HCCNiSr02xZ+yonoG8W+Gev
FqRkE2AxOjcrGPRDVmvoyQgyqF1aa4FI9kEaMX7oDRkOixymVa9lQV9gcBd5pt4CVK+C+xlvNbI8
6zJ46TGxUndrwzagMR2owzREQdg20UOQTffz+NuxVgK7ViDETTECKpyKeR6/9j2ePLuxv5JP+zIT
T3bw0Xt0sr8ZWWldhHV2KIGf3tNUQVZyCY0lFAbPpb8EhheXyUR1gbTiGwHJ2SF3vF9aV/4iw4T5
l2sGmypO0PK2uFPIYSzBTt6VgT3eo5msthocBpd0nweAQ8nJ9k82NImjL0h3j3wkH0x4u2vzhdhJ
HZsb4qPML9UD+JW7riaPCgHHHJaVWtIw4uejpZfvFdkjKrNO2igfEhKjdkgCoQ03y5Ldcw4lpY5N
3hO4w3kyYn4dHU3PFvcjncq0wn6TN+5XklZ+m7k+YLBCH2x2iPwYiklblks+ADttanyPmTT10ZTu
Kq9x9rL20DqwKN2TVzEBjqT7XnP0nxO7pe7Anz7L6TD23msaBcyuTZTEvWqZT1tXIyPY0ncISl9a
iwWKipNvWDcdgH9BYsfGUT7SpIAuvefmb5ozf+0AqHKmrfWdEzRvFMPdE0oqMk/s1PzRU5kJHVMl
p84yX8a5vhBFhWS7sfytQ/fWQIIFZISzbn8JZM9JURO3TlR3QzuQpaJh/LPplu6sCnaf7xx7GdE5
UwFGR9J3xnLuERVJ9sP6YSBvRQ/sPPRpb9I47UiZuJJMPJztFu1ES6Q9sAK+fVNztkQ9EFSSYw20
J9glAI6A4/avbQQdtBuXn4IVTuS4d15LJXCs5L2b69jnMrxMwnkAcX1x8u5mkCJFfby/8T3ZGy+6
N1FD7OENvc5Ti6qmbF+qYHxMK/ultnpmvCQyhchyHjMD8wUafGeX7YxkJF/qPSMLe5tgGApTWR+Q
HUeUNg7zND4mMvKPlRaT8lV7F9VLN6Spn0sIIIc5Nfe61Ran3kMMBS6mR4LgnGpjkHdQIe6yloDR
ZbSoqpnVnBVZx5Yqf7wfB/NbIGq5jcY83lWWeTcVuPiGOLWYSguftqL5s3I178IiaGNHFP+rhlmy
csptXpEawcvRKL9opCwecwi+G+EELwO161c37irQzLhu4RcVlNZ/WtnXvk5nSvKCtrSfPiZmRXhT
48HS4uQQVuJXXvUo3HGXIvaFKFFNoe7lzs6vSHmKmgz7GLBRfsUi35dFcpxyToquJBhVW0pY3dGn
Tk48UeZuU+bEdg5OpMZxs+un8ghWC9IpQweBZeQbxubA1OVeeDaOYX/Ysyc7p2gan0w5PDR+62+j
WZPbLNCevEC0oUuyQJi2p1Jg+lQ9s6PuNKLaU/F88cu4gxkT5ZxazavKXDQKrQ30o20MVtCmwzSf
EqnwFaw0T53sTvyO9IEMuoLcvSZBsFT07oYgGiYfCnl6D2vDdhmDEeUMhJqk6NyCjsi0snuSLdrp
NmbRky/GgXxoTvQaaFOQ2BAKEn6Qk+wx5D4R9I6rou4ewVOLnRiQWrU9ruN5NePm+8Hzgb+QLUgS
1pk8uGLvJTOT4IIOb8YOhZH/6Jl49aEczzsvsQkAHCtOgZVEEQ6WbwiUCXWEbJIs0zck0f/ydDO5
VKN4S+TRJ+adk50t93HvvHdZyfiRDSwxIrVJPO9jFsTE+VnPPNgbj30z3wXUm7eilfYWxxtsWfQa
fGMsbSwCf9R4hIlLSkqhhUbvZduqw6DgMPRjZXsTi88hKvwXQheIhfcKqjXY0LZWz+JZXxyhfVWD
DCHfwFAn5m80j3S93qr63aJkbbQvTUYsuN235U0l2sxP9C2dY1azjfa9oUgBisu6tngKd6xIPPyD
fl57j1rmkHsbO+eumCrKgDPJv6n9K1DiZW67HLbIlNJOMhOs0eNHWbX5Ptbli6rvhOzEDVlzSexI
Wu8Vc/Nd0bwUOPA4n1DI8bRs35GY52RLdtVUkC6GMyqslR4dhjF/sgQam4mwtI2pF6+tRQ1YTeZO
peonS0HlmPquoGlUzTgF+cWocUvO8w/WyBS606lBTBMMo8D9YtfydzrZ90M+PDXa6EFdoOVhdBVK
8yWdOBAIRT/aaMoPWk2WkJuwIFWW22DgS54yVmYnww4ee4VvzZsOiW/eGj2SuLZAmvk6a9XkhaIR
Lhpbf6EqSp623T12y0FKPRJlYKZhobHPYyeSCy7g9LsammVXQ8AFAZc2nUXUTpJlWxKnkm0f24dJ
U0ffMnsged68J9Au3wH0IAYaHPoo7ZfRFdg3HMTMbqx+q9Fqd50GurD29W39IxLDAW7dV3/Aii6m
n/jPp0M8I8P262/RJPodAkQwcBZ+pDYKMNeQilXVzrtanIKcNrHEZ+28pXlyz27R7fIZwA0GwgrH
pYiJ5eTs6M9E59CYhfv4PSOdqPGrJ2vQk30StRNmIYNSdPpF1+2nMZvYvVoSn1XmvdYkLCIML2YM
xDtP/x+Unedu5GiWbZ+IfekNMLg/aILhQyEv/SEkZYreez79LEZ2T1bX1HTPAIUsuXA0nzln77VD
9sDLp6SW2Pbr5hA1lsSKja1i2KiklIjomFQ9Oc5RbxvSxE5nLIFQiQH3NTDuDJ0b1ePstVGUyosq
iZgzSW1tSYaFTo1FQNtjWdu8JyoLLtM+NOad0hgsrbFdhuoPTTAem6y/ZIKs4eidPgr0e7Y0mzVy
PAcAcnuiPOkKKPi2Qv4wtJ9JHY2HWlHec3LiKiwCrhT3ka2ILfFK0w/WmMmDodNt1PrhsJjlrh+g
J3C42ZQTWBclHvZWNm0xKvyQKpjdZUO7dkXJd1xsQ1eJlzJYkaP0p/JS3MkWjedIFWYEfiNvjRG7
MgfzbCmltNVWXHAmKj8w3xcbqcEFAjJiG9VgPAxNp8nYBzSuWF5CVcZgMgn9YGcMaK7Qgc3U8aI0
S5lv0iU8ifrc7EpCuwRpNH1EMD43kC0lY7+3MrwcQlRszFiNt2kWc2nU89PctYFDvz7bzI256+I6
2atD4lq5Sg8KLrUf9bxjsk0BdBZSfFSFExYTuipNflGT9jgT722TH136BqXjvTJQfWmVlzJAQDsV
Gv0HvTnjPGOEoD3eC6rTCeOdEEvGljuGqkGXXvHpMWeOuKX7sevdNheAaElI6Ml49UuJSIxMfNM1
YpKlCCHgUFpHRUdibs121q7bo8Sc7ELsXcYnPxeLD3ZWp2UV6AnmZayt8zRXAWVB4R09VHMaqBT4
s4mlTsnak6BH0ASspPZmTR82ZSQi3C3OQ/EjnqsYk9tObpk3W8VyjKHH0WmpX7HekzNcPijZ3djP
BCgEAuvZIER0LxiGJxQqGDRtLhyBKoMg3JvQW1vQEY2Ewk9Lc5ciEHVz8c6kWuoXglVwQaHZtTLl
FKv6I3osXzO73m/mrHGrYUFiB6132+OdtaajHlDuHHqtdJVKugJdPGgJ1uEK8/8uzqaTbAI3qwDm
uWgqEaLDsBFgdrRT7ClxcV1S+YPelGwbO7mcp03eqCX7UAyI9YjnOhY/m8gK7xmbv40ooIgCbNxL
Enlli8PAaaRdDFnyLs7LI8kl5HiFxbHoQ6I4hHwnLWmzlZXhjs4/1usEIW2SAMcSwYVt5oxC9VCn
3Itgz8RpeIkw63lLl3KAidv0MPLoVNKjZ1YiiitzUcui6EQ15ISlpaQ6C++Bgf2lVYdXY9Z9QRzG
u7gl1VbVO2FDbuLsTEMYEzWPLag0yTgaBey0tAd6n1mc8mc7fRhcCTQktp0YDVwfLXoHNQvR9B01
Bat7OJdP/eqevFFIb+xN7Uac/v397atmZZ/+/tntIeaNo317zO3721d/+puYLrazaNBmb78o5AEO
PExuLNSm/PCHp/n1qn/5lGamEDE7t7L7649ur8NsSBP694v/eqSRFAf85AmrtJE9ZQDuLDWJ5fvT
+/v1PAUhdwTw4J27feLbczVNf2DPFPt/fubb97/+8PZJWlP7iMZg8G5PHVF6Asu0HshfD1x5pre/
ux24288I5IgcAy+jc/v29xEVNTSksSId4kZ4CgaNYoNFrTJOqvcM4y05yXrpIq5pKN4NEdBjgZ3L
wIw5yTI7yZRJV5YwYgxsilkzX8/EGomuOcnWLlEScC0E2YbQ4lmx9U8ZI1zSyS6+vi+2/JDoS6Dk
TLEj8uCZYR4882jRvpc7G5BGggUB7K5eFE9WX29nBT2Lltxnwydh6SICk5xs9D49ixBw7XzGZzsL
RgFh5CgV82Gok6+1hdHMwrpWqE6VsnykLcENuDmPo6z6FloSmyWGoW2AE52VHN9qtkjMT0k4uu3Q
JdiMLHvMgztRYUBNDBQCihZz1Y9EuC2V4XDDkvMBs4UhsoDPuJTaoU6sfVNHOXHxaufEut/Ti8dE
i8kjXiD66AAXq1w+YDb+XBoOb0mLS6kM5P+I9y2lfeqKFS2S0q4xuGhtJZt2TGxboSJMrYsklJfz
h0Itbx6FV3Q6ggMw8Ig0x1Go2dqDKRI+HTd+Ba/EizCBI358Q5bDzqHbBGYbIvACVjW1eDFH6Bai
Wj3nmf6jHJXJHer5x2jkMAZTlYFbweOYhMyBUk/i97C8RqH8WGYsbytGMhezeuqWL71IFXTCbwD4
X5bF2GmEWNuOaR94hZRYcKhpoCfxAnjLMv1arHi+9BAEsURiE5UBlTwNp+8YTYeM7UZvSNKug05h
Y0N9rUdZtA01fRwD1hU6sZs0e96WTLYppIEOFJvP2Q377HNmUvMEJB6bDsu3FOvj0WhkN1a1h5oS
Zz01q1eOrny+FGeGMc8Cs0CPBhdrkgNB1mtrL2IerdpAo0e2lN7U6s/oMFd6je4UAjiHbt7wW9pM
JNbZVl9eusV6xtuz19LuI5/iu2Wma6lG/Rux7TpcDDI3gzVX/KZ50itsrH9QH/4V4XQV7P2zoE8n
w0tRTRW4HWIU4HV/FPRFgTpncU9xap5puuSDYO2J75VxG2R3mYi6I1aDR62qFU/IC5n+TBRszJCq
MFJXyRGUXdvIPj0UtKdh2B+kXLCu6jSjLjfyS8qFUBrtA0NB+G/euLRyYv/8xnWRy4EUMhLKrD+9
8SUuGh3LKTPOaKY7CNHINSjnYWqmc9Yn8LIApNDTz6KLlkR49BWr/Hfv4S8OHvUPXVmJfJrJKu+f
Dx65Nok+RXm8Q6wxX7A/7VIpiXas/AhlXgxhW2YjCG52BxDvTnEv7vXLEhXV278+icp/o9RqOlJR
vDKSLJqSrv8JC5gScaA2qRHu+iqYNxF2lR2a8k0rMgiObfI6LCFOlEx/lMyQvJ9UmrYxxZahUmEg
tcJpsLr6yILebgpzPJGPGTFfETsQAbnyVGCodPYU6RQY4SFQtT1JN+2pElqZhFL64Y1AT7rIgtID
ofahg6DYTmWNg7A0sLXwT7z+g1H39V9/bPm/H35DthRVMgzJJNnCWH//hwi4XuzMqBuicKdLcu6M
bVV6kE1mTwrJZ9dkJ1KX5jgAzVZnvO+aXO3yqaC/ny0s26djkYfDNhdHdStB0tgFakSSbUhcb1MF
gw9zQN7CRHnog1LZ3N75//sLKvJXWc1NHEbdL0jyf337/x/LnP/+Y33M7x+uXOXf353ir6Zsy+/u
X/6V/7M8f+Q/2z//0T89M6/+93fnfnQf//SNdxM2X/ufzXz/E/VZ9w+a8/qX/9tf/j1G8N+kEkq0
4ThJ/7M8esdy/aP4+KM0+u+P+Yc0Wv0bTDhF48Rb8JoYsf4L0Wmaf2PJY6jAMakm//rV3xXSqvQ3
QwN7LRqGJqk6g91vurXxN4ifsDR1lFaWrBn/J4U0Gmie6p/GJWrXksnTkZso66Ys/+le7NmGxAu4
yN0ceIva+5murCajOL8Ec4SQzMJ3FPXGuSWH19OTafX8mLZGHe1KgQQ8w4ToJkP/EIkxtEWkA3vs
rQy3euK0zUfHtstma/CpG8QKqwVxvLqsgluKP2ojogg7QvspVbM7lGWPYzjvJxueFmnoxMgfWyEm
apUOCTacdtdNr12vpUcxXfyqV4YDrro9JZfGTfM6sHODzqPC9sHKimgToY4cZgtMSwkaEUHgiaWe
DJ+uAJ1cJ5+zDMFIYFnABgajaNDWFNX6ewENYWNRJjBiZDpBrjFRwPXrFMr1gdzPdhRRttGM91Kg
hDznrPcoCh9qgbBphX1tGY6+EMJcY0wtT1LrNQ0OaWoaPzRde0sgFhu5WKHbqb6HF0uUNpraZoe+
pLrF+hIraKR5VgIGgPpr4lDaBWkcYn6lH42QTmKZgbM0syhkBRrd8bLKd+LwgXbkZ8qCtZaNY56l
dD+lixhmBACD91vUsX7W1r1blRLAjf02ACB6VpP+2PSs4uI4umOzlnlyqX7Sc+4ukUrRz0j1eluG
4oPwgMc93LAfKhwFd2DTFXSfI8mb5cI6W8EkXuv+O+kuFtLUl3EyS8oZKepzg+6HakDz0aFTs/2y
J4uUZlqu+AqNeyIu4WXnqn6ps2ua8IIDHl49zcAMLkZ412adscs74V5QKGjWZfpDr9lHDqS2w0Cz
EKsJI7hEI78vh5LFtSQxTMYJJTcwZy5U3Gtrsk/N9ERcBRhf8FqzfWJUPmZO2tTjiDLKENptbApP
cRF4VtEo1+iWDz/k84YJpzgMMFrx9ZOb+VxOpQ41FmUYrFAXC0u7CwwJ9KdeHZGoEZ0VmLag1L29
9j1kbR7hUY/hubAky+uDufc6UX8Y07J6wUpKOjeGxLDHg1yqm2CN50PluzgF0g1YjhWi8T5zTZXu
WNmP206gjFiVq626cKnSrdWDdiNkwEZkUdO3uoWqSEoLipzoujQVOMsaXAyeJEPUv5x17d0Y1emx
H/AvBQ2K7FCedwlFFbMXRHCggt+GY+3lkAEMUx2cqahMu8/rhjws4yiVKavqTHPEPBvdkSzTI/Cw
j3jRX3pEsg7NvbWf9E734JLMCnqeGNdE2lX3xAxrx6y+GmNinvESAiVIMlahAwDJwfiZhnGyG2m+
Bcsg+5IKyUzowk8hizYpXljfWvIv2itnUuFnv5goAXC+PbmPGGlQWyEW0myQJ/HqZmSjRhleEhxF
SnRvmsGtIdAuDxot+7kQo22pllSb0JhuMKOOHR3Cpe5eEzpySW9G26xlHWYuXwRrqS7yK8yglHco
bVebMeyuvdb/TMk5dgS5U0min6miCbRUDVQe4Ehs+h7qfX3C9nJUuzKgrAVUd0EhZ3dHWW7PoSQi
Z5pplA6hW6TaRsyXLaROk4rPknpGxQCkanSdJHPZshk7CdjBHUWvIi8bVjqwqLIJQdYEtd9w6BQh
Xpp3UzERL0dBadUiuklRw4IxYGMSmceiEo+IppxUOIhebEFV6NCjDZJyL1bGmxb05Enl+WEUXjK5
jzd5n74IUEAhDdKGm0fqTEuqXgWrRkymzOFr2gEjnyi/iF3BGKGXj5FovUbjpLHtGYjolgfTn5r6
I6zl8xCzFBvS8tmcK2PbDhqb67TYNmP8UyrL8WpZbNHVxXxkCR9sVHxwDyV9iTDORx/04F2w9PdT
nK8tZxJ4pKYD08A4LvXouVKEnjZmddsyv+EbBvtS7vFX5upVi3+a3dT5OhiCatRq0IfIKhK1f0Ws
YrfY060qOZVidk8+wn0n1j9UE3NDPOTdxgDyEGRMefHcQzKaKG+3G4izFXC5CdWjUA2eadIdiHo/
XMR0k8iKW4lkmMbVpZeMpyKSlpMptUSoI55CzPFWiGoMIFE4KqkFj7lcPqY6qXw23T9v6vDE+JaW
UN9lFtinuXZZuu/mSvIAv/VXuvdoTpYLouPlXg0YQ+U0oJnXyxyFZN42ZMbZNbQTPx61S2LN0CUM
WuMQHkYop2brtZqthHTipsl4CEegKAJ2YZ3IIGXSsLxkfeUKvUAXVlzqY2suH0jck31apc+6IY5n
q9J2YQXxVaum6p7d3pZGZ4aMl9FAD0THpBt/go9zHWVs1Xm7wm2titprI2ReK1Y/SSAVj00KuFmJ
5cCW9f5Db0ABz1oCYFVOTjWAMYQFcu9rPZhZlDJ0zWEJ6xpcUCmwygNCh89F0c5iUgvPtF28XrU+
B4hAXleDwTcSGfldjoCoKIs7QYNOHDLfxtbyIx36z2TugSxRT4ZyQY2EQWmfQLkO5Dw6QNF/mBNr
QmMvVq7aM1X0izS6gA3JLGCJI+T6gBEJC7kUa+v+sHblYnmsq1Tw+i67I5GQbMS51TdySc8hBPdD
Jd+xZoazrpqSU9NRTNChVE0NOXpREs0ONQrVWRKaY5P0LU9N5Zu4zmE1bMPe0N2ZLU20oOxJcyZo
AroWaYZJgcCuqHRWX4po+EnPRIqvi0SmzrzQWwY6Dhe4CXN3JUQlcZietDZCphih+zTEu3CGJkxa
HhqNYUW3DvIHTucQ5XFvnMIBirDaCpKPVdyiNtL9IBxsOta0810tyyNb45Mkj2VtVY5UNj8moy83
CCmfdLWm7q0M2xSTvh2qiu511n4uu+wh7hrFZTQ06Ra4lZC/RHENMXuoKC1m1SYa6BhN4sSYXU3I
DYXlM24p5yDLOTckmDC7w0OSYvVZJpVzQ5+c9dtmsJrn6o4IbeqvuY4VPWKSryR0M0Tv2smQeZAy
Flssly+8P7Its9Kzs7I/JDKizQpOzxbX+36s0tqvZhFJ0iJhRu8wDKAxIQ0eS52ZUWaZ5dABnOVw
o9SwehjXpJp8V2GFig8INqZ6w74dwGiv97tBi+mzUWiYekhyocAapFySZ1OpxUuSo7WyHmLi6MFh
dgO6xtlTa/o6S3ugnbnsuxmN7bIMbj5RkLHm54WBfsJTM1klXJfM3AwSuvQCueOmKRNhY5asAo2p
3nVNLe+64BQRt3wGTfN+S3eeWeWDPhwtJ1H1eD4EEdTFSYDkZBQPsoHlhf0kkXYKyax7Yw5KYpxE
XAprwps35dEPsJswS7OGGlAfPMZq9BgHlAnnoRncDBUQ+Ar0u15X0jEwAwD3+vqPVhI+tsEK8Pfv
bz9kjS3tUnClEKuJ3lzznOuUwZTHJl5o8HmFMlYWR1OnDBkr5dHbr5Gp0oXvxUvdq9WeWQRH8vrV
X337Vz+bBtlwrDQ27NtjM7gUTpWTxvY/Psvt74JakqFCkR7gsCIa/vDX9FUoov5+dMcaHsJWtqwd
l3/85g9f/n5Toa6gmTabDM7xPz6BIMjQHsJSxh3DYurX8/5vP6UUosXXKkiB3ALvc0358fer/foE
t6dKKxSAuQIY8vevy6bQbeCMptNC69sD7aYhUipb7XYpNCva4PaLcr0Cbl8RoJ2TKMl09vsXTbMK
ANarjNSEnD55hwvuVwjy7+zqG642oD1Qspj3f8cer+Pd/vbP7WcWUEM3LFKwv0Wy+F2f/bLV3IJn
U+CW6Cfg67c45oDhFnW0yfCyyOsJjXKu0G4t/Fv5lO/FNffs9tWffqYSzScmA65Pg3XLQa5BlasW
rFBqiFBvqtn5HTQta2uQutiw+40KWeM14FPGcQ9mkri627P//mdeX/EGnv39M/RKMDEWzQ/WHIkb
zAyfgUA5LT3eYr9//3wYJvLrSvl4y9bujYodd85r/iKgRfo9qItVfahiSwvDmrLt7TeKAQ9bHprt
LXz6FpR9++pP38pA2TYLtHl5Od4Chtd3kLXgXH6bdG5f3Zw6N89OVGHKwhsXwwMBQvA7KPf27a+f
cd255EX46e5u3ix7ArXsu4SWQt7tBXXzIlq2n40ssqL7xiOi6VjYxull2uO23M2b2m1dzR9mrzW2
Y49raXO37F/GjY/m2dbtaUYDTrL2EckXEpXgwR/SfX7MTMcPHhpPu9LG2Bx1G+GtC/F8tn0CDV1y
4b239cWODM440TBpuy+J6RwReOxeUBe9mMJGv8xf/KB3ecHMDh40yhzlDykHavbA7evnx5fgoSM0
hIUOQiJ098se6aOtXXlvks8S4Orz3Axh362LfNyV9oszukieMBFHbkkj1XrIQdtFHIt5VQg742tc
n9TiwmFZcr9d7krti8MzE1iwLDtLewVhNb1P8wWBorfEHfGR+xqVRuDBRxKFDbbrAVHHfKmXO93Y
BSHupZ0oE6xbnnnt4JR1oZexUh/vxg2nRAo8Ahzq5JhhK8H79l0AmLcgCrlArEi3MMcX3kd67E2f
t6H2NppC7ElgjZgUdsnIx0JyhSGgp3cRenzBt5a6qRAL0fikP4a5KffUS1RgJDxYQKcwBM8kozq6
dTJ7u/9S0GUKqGfZDm+l9yHw+Cl60mp0A1iI6cPYYaQmZKIFFgYK/8zif32x6SxllGLt8nVRNwCt
yYri1cvWIyEg3mFPQt2owKS6LMxrqDg9K95xWRDB4BTgK+s18dYOW898MC/1zjQvWXDHjIWO/k59
KT3ZZ7yTrwTlauB8VvCZnz7PsxM/Kxc4ySRcOIiD1PviJEvOcIr2Ap90r8JYfGSHKdXOaH6KX2K/
hRiP8CH6FO+wOHDAhp+wa4p3jg6EsuCeUdG25HMWfQCB3kSPg0uGyfy5bR/FjTcxsh7LXdyc1h5M
/hMtuizsiDe4R4/9WeSnZNThoz5LzabB5pPWJ/EeKbqLrcW2voMvFougdxgDz9Upkg/duXjKqqOw
+1a5cXAMD7spu2L1MDZlvsM8aVeBYzgTVzQkSbcOkOggpmWJo2V75Xv6hhKA8uKYfHAJ9JqwEY0d
OfZu4vUPwzn/UdHOepaSndn5SBmq2eM8Jc96dbUQGaTVo5T7YX1tizceDh8olNfjoV4wTGJL5qxL
7LFzb5reBYD584XrkVPWOy/LXvzy+WX/Sq3kXcIG6gxs3jOEvx4XEjXu4tvKXEgE7b1E56y48NrJ
zAXpZt+c/pWguYbxkmRxxf/FxRVGsFDXl9Q4s+ZDAUb1mQ/HU3JDRJxYo73vZtSH6xWNdn8mAJu9
2XIqoC7qQNo0tiqbdjwAOGMwmOVvAclr139wJSMslyUah8coPHFRZgaaCEdTN/wQ0wJv5mC2++x2
lIp0n5pPdfVoVV+98iOqHby+Xr0KZnYwdAwKW82Gp4yTo9B8tgGzD14o80FpiA47DizuB2JoCslH
77WV+g8luBsUloALiKxrOtewod+B6Ihi52TlnVydzIdFwkMqIbPkJgZMxv1NC5jKym5gLw6PkqeI
yh8vtFfL57bFecRCzOXeoxao2Q33ZLrB1GfsesiSjvplokDepM2uX+6sd/PCGZabLcd1cD5ix7x0
9jmO7jV//uIO1kFerSVDNkTO2GzpLhrb3LqMqvehXBX8TTPiRC6U45IzevIVpwOm6X7w1rGbMfaN
S4nX8KV9DxWLkX+9xnjQsi++Nb7xeCvH4pk60wxN3jExpKCdsD4qYG0Pws+GQt07twqd8vmLNBgP
WlmzVVPW5Od5A/ziYpxQLnKdxL0PGJGBXtlzEfJOpv382tnRmWNA3Y0qhr+orz3h8KEXXObNKNvh
IyMnxqJmV9gDR8von3gLiHPZWTuDR2L9qzlt5g2qmPmL0YehdOJe693UZFoMttJe8teZg2A17IhO
tY6axTODZe+yuceGzP4sYtYKPMMH46hfzJSZlKtegHfnF9/Ce8nkLmxWwTbrc0fGDQZlz8t36Nl4
fJ68v6kPwunnBInwi0MHvwuqMahYFmTwenj65IVKCsOuRqORhAuuesllqL69vIKIEfPM0aicD+Pd
4+gLT8a1s8dX07bejSvTH+fR8DlA0cf4xRf+SIrJOouksZ0iybQL5mEmdpETvc6EqsvoIO2FpyHi
THFtKMVdBQ/cvCQGhN3NcsXB5nFp8V4JG3LyIxt7LgckgpwOhcPFUjIFp7IBifj1wZXHdGE4gd3t
QUNSAL1wlqwrZ3NhJgac60BQuOLuRDWo+S/GO9uwI8pDB68Nf86goPjiRTgJT9Kek8R/L8nz5Hxx
EPSHCeKiy2HSThxxvuTz87G4+JlCByKsuVUPCAUzPiTypxlnvquVz9mz/MBpLI9Mz8GDcUIqkDkK
Y5RvJQxZHCvjxOyHxalhauJpk4+oOMicPyzTWJtXI/DiM5XR3J1506PFNcPFwp6URzJUUmfdMIq2
r288mDUKcRa2lR8YKoGBL9v4yIln8MmeGQalPXce/ZIjn4wx4JXJXTu98SmUdz5NGNvMoRxZQg68
VtjwUsb7W9MeYybUd/6h4jk7DKjhI5d9DlbSM649+iZuI85LYSvqJvooAB8wT+46T3UZJblY6fnw
BgyfI4ytTrky/vOoab1I9WnDZZZ987aY/HkJtuILembI33ftF7d1YPicFQDGTNkzzFbk6Iyrp8ET
6EK7nXDkkbO+ncyH9SpVvUzykbZynYhw23YUjScWC0Dk7rJvavEmq73wHunL4s/L9ED9IKLw2j8x
b5L4ZtbvSH1sTRth1zDFxXfJ7LSj3w9OvltN/l5xCPrdWtPnqqfjrsqcSRuJRQ73HQ+DcI/xEGU9
h1iT9pXVwmk4DdRKorbl75p+g3f7kEXxdlHYwu8AfNLUqlFht3dN43T6Y5X1yMdNL5Ec7fRhPrBJ
x1xlMzRM6yAn44d1xukcGk93c/1a5D5Ow/h95MST1T2j+lTsVCjxTTlp1+3gnR/Xgy8VtyXaJh4f
XjK0/vWGZVPlMa2aw0F+kKWjnl8YokgCtMevaS/NVDDWIkDl0BF5YzodeZoxTta4TLthVptqL9iU
1qkqn7WTbuGe9DIaIpIfBJuiOFuTpw7rZWCWpwrXJ6/0FLaob81z1Gzm+Y6VuTj6cnlC+FOxIlYP
KqZyj/S+ipUr5+c+PGmlB2Iyyn+a7PWfmVqNp4QdJRdw6Cncp9hlLzVrmvUCO9aMI6z1v7hmmc5Z
Z3Pt5tuJmKa7Rt20b3hhAlb+iIXxZmmb+nXud+Iu2HCi+35LIMOkbpgDi+IQmeeOb6+TeZZEJx3t
gSgyxfN9n0Gua+6Fp2bFRXjlK+MVVwDx6ho17WnTWyckorytuDqpsQsz3oeOtjAKMKzMDnIeSd7R
FGSHwWplcsQfZuwroieIj+Nw4A2z4+Da8rGw4+JumV5Zu2HSs83HgjQZtgYsgHumz610znA5c6Ww
TmEhPDJBOcppmrcy9uJj+zW133lB8+9Kd6/QOJidtpcfpffa5aY0/CBiMGa/cYC4YbI0ZkAGzKES
8UuVPROnu5qKdBeoW+PTaiQ2/NFbLYMp/wAjiyYThetDRkZg9wx8WN2HbFE3cX6/NAcOhbnL36ty
Nxl7lfi0BvKuHXUO2bnZYUkv8VXwWFvic3KSLQvbxuMC7Mi5yuMjAldBObVvHbd77jORsmrt7vUt
LQvU7j3oYrs6Q2X+4pbDfMZNTBoX3eXcwa+WcD/SZmAhZxGzvqPyNdnWC/UmnKxEW8FDrr+6b6Yp
44CqFTijcGIw4eQiiO/SExlBobBF1JOfxhPFR5qd7RVh1pK/09yt93Ra6J5EG5ECIkuXnCxKYLqD
p+oeCOrG02mJjZRr9d0s2Bhw8Fw3NGrPpnInvtXCeglN3MoQs/sfJq5jwo39COu4QDn2hxnddaJT
9M8jnW5CE1Cpcdk0DsZ9oT7wk5md93M52tp5LmCsuyojPyLW6XVC9EFmQeuKPSysn7rOKPTWr1Fp
5BUiW3FaukeJg34bJ4HaX7voYokfNNT5KDr8gWIbsnom+aH0dHGTOubjveXg/z/fFiYYL9gcvVtn
bhzj3tL8/Gf4NN8x4VkgC+KDKh4SKrtyzci4JaQJhdk+F9a89WOisAzxBWf+EVKkv+8hXxwKpkG7
eBF6MPt28Bgg0KNKuCE5AE2fnu1FBIP0/0eaPVftvqUwrLrYuPKOO4mY4bZ+x8NK0XhYYL6G7Jwi
l+W90IJYdbT74KqTxPEjI9/kmRwegSFjBb3YyUN4or6r3Vt9aFefJoI/gtDItqUZ+SAtcDiwEp+k
9+Bo3Xe1hC8WdWjjDdskAcHzzmnGohH7pgwXifFl2jP+cCkAT2apKhC0u62No9adGxrtzWEerrF2
F46PS/YKUaKE8BVFbwpvgIoueW12rtYQEhAdgIh1mkv2tShufy3exndCnSFsMAMzSh4IFXbj4wxT
3rb27ZFZmYwXspqaT/4fXbKL/NTd0YhpLTi1WFltfbhYwxnZQ4D1c3SmNX3KE045er7Oq6m0ITz4
YMQANJ1A6h1tAFJIF0CjQ0U7VjuSvPYcu7HG5P8ONO6oHSNGN687hhIjIZY7lgcfpn/CHfOId3dk
b4mhN+SIDOBd3VB/R73g4vCJjf02Id9rZr/nLNFHK5jkh3NPVTvVKd8tggUZM5nMvfo5NF3zpD9R
ZPHIA0FioWrsMPYyV+0LSOhAQtAPsgmPqVtYG3HNwrGpdmwArkygIMC8Z6c4pbifHkIW9NZFOBxm
yLccj2t4wLL0JPdbwptSP8XFTGHuwmiqvqWn6aChTd0S96RsFTdfYyjt6BgxnLm4wYWDdoGL/yAz
KgC02K7MJXqdHwoidC4fp3ktdgXNHzd4q32xpgLglx7YgspXj/1Ooip79xCcNTc6GheBkoJtXNCK
HURUgg/xthe8aOV4HfPvie3dhQCr6TH2SH4G/LO86m/he//UieDM9olbP6kc8S3vGEMoyCX0CARM
Y/o4VS/SPQiK8jSn51I+lCCU2wdONJlIjB72mtBnF/GG1tYobJsSJQaLLb88jWQZMiaWxA7ulXPV
2RD2vfY1eWEUxc5AaowvcZSVXUwqfXMoVXQYsHi9vn6v4kcdOB9UgvtavZsrW8LPqeJu/WbVZTZb
1ghis0tip2DVnefYYhoM/W9snZj+WCEIMK9Zm5WIPhoYDLSE1/+XGvJlFkVucjQ9CFpemDvtroH1
wJh5iCY7o67Cewl3OZGZ6F0XGMxOfxyR2u8S1rTmS34ENa2ZmCVnv3lBo1CGJM87g2iHWB8ONLPY
VdHSodVmIgyyZzIarkA65pMM54bGDMZuvAAFlrBdAcBrtY74SO5pDD6x3GSHPr8i/FtmECw2jGzr
bpGulPrFXbHu2VGSeDEvAlNZ2FDNEE7z5oOrAPkoy97cp20zJ++r8cnpvOgcbccftP7YNQEfN+ib
2OETUQPqg+F1L5a+R2Jhx8+9sQmLrXoq7eBtHb3Dp47WEOmb02v6Hb/0nyCNS8rvrvSlUT1xrS0g
i8DCeLnD1ZzO7+13VmGrQzHBOG6dBD4OBPlr+K23NmMc6gJWHEepdmmL04CS2yPlAJkySuTBwt7R
ZkIfRPkABRArBEZ5FB2V4Cav1QP5PK1P7qa2xeHNzmip94Bu7omXlcCoVR/lFUCkUSHGOaB/ojhk
naOLOkJp2BJLyFw1OqYGI8gOfiQkFae73OyPraIpDoex6N1pH7/1rkClSFl3L9HzIPk9noLFSe4F
ZExsn636rXqmpPrVJVdWWoJPkk7fgfYBI4kjkZIwvO1y2TJ0pHsocv/J3nktx61k2/ZXTvQ7TgAJ
/9Av5b2hESm+IEiKgvcuga+/A6Xdm5K6e+/7AScUUSrPKhSQyFxrzjExbc+7bX/SnpyvrTJbl2uW
9wcOSX3V3TdP1teAUZSW+CrH/cZZyZQbP7rEsB8Tc41UoP1gC7AK/J6eRP5hAl1ojIOOO3TvPtrk
0XfH+FWw7vWXI7sIxpUVInv8HkuaBEQPZU/FW/GWv7tHc1exsqeucUYugFpAL++Jdpq1co4/fclU
5SNyp/pIH17ck75n7yBImTrG2jzL4jpZ2nbNTtW+e4fmLXwsngrMqTPj7D1k+sZvzijHPX2myRim
0UdZGxwt02DAKSkJV5l4dMC4fDQTSHTc+HtKA/ZSYA1aGgxuM2YADMCbcN29kVg4w3S75F0Dmm57
uWk2Ei0C6JR5h1l97V+Z3h5JdipnD8UqP8X280gZbUV2xJgRc7ns7u/ckw8lZEbwF0OLek+N7csr
DSBrGm2/BE9MoSJ+Zf6sjWvi0bkQVgswE+00w373ZAO8XFAXP+uM5DBvKH7OopVgHb9Oj+aT/CYo
/L7od/mjt23xjj+FO/nAnvhRRpcuA60dfTH8nX33YCh8t3cCLR+1mX3yUDfUc+UU75RTyxmZXcG7
JHDNF+Ua9BVgxZcUyeLsHAeg5pZCfR73uC13TM6obsTiirt9E/dQWR6gBB0axb/4U1a4n0rW/rer
ZHLTC6oG5pCq7a78PofI1GCc7qe+z9AqNgKvjtZHT/Tg7b4JFlKg41nHExkumNwpSCQoyIiKkuQE
wJ5/PpJOz/m8afhQxiL1gajjdN5M3bnb628Xt6c2RsQ7DTEyZ12WjAO/vj4WeKf8Hio5TPNGscof
F/5083afV/RM0QNsNCS+UzZnOWy3wU9P/e2Vt/cwyR/+6Sl55cGKiOt703QQ/1XBkkbtxivpFt0u
/HL6G7erJg17DVwYDzl2THqHTbbkupbB/vPp3Z8f8/M+11fAhn3evj0nBTq04VSz+u3+z5s/rgVp
oM5vr/h8JDYgQ5Y1p6bPBxydrKDZ7TbmJYCSReEubi/56c/fNgCKUJCJysBhVftMIDmm08Lt8OZy
5iynGm6YEWdRuBT0ynQbdeXGNO1gRWcfMpleHn1oQCbWovk46g9aTJyB3t/XmrtpC5Z/sW5sla4x
Fy3yiQrEQtNwarcC5y70lTcnbo61IV5cu1kPGTrKhsixSnHR1epPgV7Bb6dl4SoughGD+s9ApCpZ
ojW0GlIuqDU76y7VNCrGHWHCnbZRQe7PYs92N7qJTDaIn5I+kpiQzS2sFDR46kNx0/rEneQt5aM+
Eb20PLrv+3GfekzPVOzf3bCItI2I3KU0mFuWMejaZx86ikGVo2fxZjruVqklU8UIblGfVCu3mqKv
wnOA/xttPGOX7l/GV9UxdnZboi6KFGjC1WMRKq+qNV4zAKqe/9Z3Or2gjHUzA44rzuQ2Q1KOXWfK
wRBLq22Ik9EogI4UdTz7RSIXnZwrF6Rm/hyzqsniCHUkKwC6rxPPwsUoj1ivMCjo5H2nHIPk1Hv2
x9BIAWxEfENJclR9+9mPkbCKFmJL/A6+jxjl96wnEaqHAEV/s0a/2n4PMueNNjIBKKpOIJI6Busg
DFeAbEaIwRShWE43Aplukz3ZQ0SvXMMnBUG5tLZpSp9l9A4yJE+n6i7DgLusr1BHZbsB33pEKnWg
Nqu0iedVj3clZbj3KlSNhnhs3XXnPJAmG81yWyxbc1xrlrP3qXk22LSr7K1G9EfS7FkT0ZvBbCsh
r5hIYH9JPHJfUPXAEbQn6/UDQO5b7asezQaD2R7n+AqRC1uMDM5DY5OnpVRmsA9GB1cPFEKi0WjB
lLoFXPFakgb9Psa0izzzLm2GZ5JwqIO6LdVUnYjmLvuA8pPOglbZ93W+kEaebeLSXksgJDOzZU1l
TH1qJpZRBHQgKKNvOSRHYU9ckv6xcDi7Do1JqnxXy20XRweJHgicoVzUUzRHqibFKawxRxWCPCDS
p+HVsZ5MxRfZavm2TseXmCDlmSfwV3k1RDAsmgu0gV9Z69N98uewXmA7kHyBbeODPWmpac0Xr3de
m8E6e3SlpwCs+ajKRym7fQeDo7LwmTod6bCaehxs/94Osl2q6Q0VK8ofei/u5JcKLgXwjE6QUlIv
C6C5cz80HvXWgYhoitfyXdXd72WMiyPO2VwSsFNgD3tBsPCKyHYsa8PAyavz9o0J30kpQbcAWtAC
5YS/fYXC1zshfgUY03xoPf5xj8VDUliPqMkrhJiob4fSP46d+WplyBdkzjyajtiYuuA2KwgI9pB/
iwZIAx5M0VjNHeKrT4ifzxqYKyBeg7syfO+7p/fRoW+fTQxNs1KVOzOxrKWm090OBs1Bje6SOZV+
r2xv3rg9Z3HSHSuP9OQOI2nWfYc8c4/aOUTHwLIQDxxYqjzaW1b9FLasLlLRNzMUgJRhXJodiVNi
ef6SaKm5bszxVCjKF8JkBFvXfA4tl1x7hYpMqG4df6BXacFEaKOXodeeugD5l6gaf60qrJjDwMSc
MOiUh8j5IdttS5Dk0XRIGw1FzYpGPRGNyEy19y/5R1cV37yGPg+UpDEleRrAUWmE9jywgbwIQqQs
u14KnJh0CcQ0JaTj4g0hibvtSz7S/TQVyp4KY8+mSjwqZpjjyPx8MYv6scz6E9v8NFZiUzKhlW1E
11RRn3yHolfsPnh9eUnHca0UBZAkyGJKxokBFoE689LwuyHv9VwapMRYmCPy4CIMPUYaTHhkosbz
yMUILVCYzomDR9FlqTPTiJs5jJV3EvgCxNXNd4zM3axMyq1vxG8QL5p5owdvTgWyFGmw3NseS37G
b+InyMuJYQ8zJg12c1+34fcmFMNFa9j7Rx+1uuH2lCA4CyJ7yFcpVFHKgy3ZZXX5HMuCeDBAhPpF
pxKiFChY0g8zFWL+zTJoF5TB16R5A03Boa4SUZvD/Zpr6bhEqL8T6VXxqpMvy/qEunpSlVJQ1/KB
lY1HmlOf0K1p0i9K0L6ZAjo1yB/OsVOtDph2l8LJ6HPckESzPYbWCI2P3iSyT2gRCOfAoVGvR8Au
lkpS7BRp22s1B5OTxQokJSrmRUMRxEHbK4v8omf0vpDiAhH0+idVYnoNQWJVuQebT4oaTbX5pFYq
M3Y1Y69tsYpbVfygjuI974JlXoNHCObSp1gLYG2VJIhLbGJSZ9FgmQc9opLesPoEbhYv85SggM4j
3jaDd4E5DDPqTmkPtu7RblJpM/iei9ZEJkBkTO/oU3IE80lQnT7gLqY6pdaUjNKUEi25g7SkTzge
vQXQWIJ/JH2SLJMDMx2NQnuR3bV1Wa86g2Bkq6YE4IgdEQEMiCEJQCEQTKuCeBgiDlvWbfEOTm7z
f5ay/5/EDd10DO2vLGVPrxiuMkzi2c+usj9e9oerTNOs/3U13YTB77g65jESNPqPuvnnP2An4zgj
7UKQXIHt8l+GMpfIDWE4GA8F9ExtsqHVxLIF//yHYf6vaZia7uqawIwGbuwf/zLU/eHH/eEE9D/y
P27/T9amqLuypv7nP7TJQvppczUcTFSO5mqEIWqA3zHD/epxHEH/tgqkpWuskuaSVfGwrRt/2/gq
1bE2zWhJT6g6QbHfJfzQ6vN9phIHehPT1YUDa6+Cxpi06lFJ4u8/bcn/8OmE/u+fjjiQyVnnGpgs
zd8cmCibjcQOGuNqMbktx9w4griC7+4oJogL7Zob3p2p5ZPSKmoXQ46X3rY0bdP66LbtFBBX7Gs1
HFUWwJjzD7gUXETNNiZ6UtXPrUerDCxXPrLG0nPv7W8+/rTxftu4LgxNVXXItLD4/X/duJXfxH2V
a8Z1xIfxFTxLdCpHeFSxXaC1Gg2BCj1wL2S5tXr/dfBVisya2KeWHZAZaYQH4ScoR5zsZNOpc6CL
NE6jPbpFtQ1zxVlkqZeuQoF2pevqO2EL4oV9bZZ7hPPphYq3TEmuf/Odpk3+63eyhSE01cHOyD74
+3cSegi0I0r0Kzt6tq6Ibpp3Fbl3eKe2rWCpYgeaeYjZP1ZFDIzQy0tlZ2rBcJAMyxCXKDxIPDx2
qq/ArWgnw3lgrYZbIoqNu0nLPPPhR0kXIshff/TpoPn3j86xw6pF46jSf9ubsoKkNx/N/1UraIda
SnQ3aOse0xSpkCEiLL/DZjCWYMaH+Ni1iXwpCId2+pVpKjQoQoxheYUsU/qjXOktVUwgseF6ouCV
fIU9su+jMmFHBpsJhqiy4DzlikDdUPeB4dYL266HeRTGIK9zm5SXismkZQRUGR2hs0sCNGxS4S7L
cIzohGK3LK2cZlRf5BtbP5t+TnkM1N1m9EbgYAQJIhcrZq3iatty8JH9oO+7XVB/tzsrXZtW0FLZ
ZepLsurWDJVmpaU1J0jcSb2fDy8uWnAESeFTp+TtMVKwFTJUyHUNyIzsQ+qLBpWU8+1aH3eXOCJ7
Et5EfacTgnNSS28LmgcoKLk8RD/MemvKsGVdUhHfulQ0o0EmWpVbWavVoleKbwOI420a1s8iQ8E/
Sse4BlqxMVNkQX/9e//m357GNptcCNs0QRBoqm5MFv+f/NtOTyibtANxVUR76OzWwVZaVWtvEsa1
CWdRW5x6nSlCPtSPQWjqyzh1SBj16euMwtNQ6xfrlnmaFpO8kLTatVfoUMCA0l04yWPlHtFlu09/
87F/JQ/88bFxRFq2w5DM/79+bEshDU2alXYdTTJZVSu482PrrNsAg4QFPqLMaJSUno8eEyje0QgQ
aaKHq91X/Mtib6nhd8dHmNTDZGBR5c4Ug66/XoJvBb0Vrv/642r/YUDAkazDT1FdhoXfx+gOZ1hc
xlK7pp5TXoDRzJ0hJsE2OQRtjuLBwQEWZRShMuOgjVl80PzoMYydZvvXH0T/1Rl92266Njm04bQB
S7gd/j/93B6zX05N/Ept1t2XsWYcqqckAJiOb4HludJ+SbuvcZ4Z9+EIrVhId970Qpxvm3Kom1U4
9MmpIn6ezkM79+dEDwt6l6DSqloDiB0pJMHgmgqybNPJ1N6KsLvrYiM/ZRQKek+j9OhNfUZILAdF
yQb6KMlzFEPm/uuvKv7DLqLrwGl0U7NN/d9GMmEoOeF5nnoF5vRutGTn9I4qUAXr9gJG/R121e9W
7lwVQtchUsnkJbKoMQwdjT9MHKsigio1OGO1DWyxF80Eax0VuR5dgIWlkv0dTcP69xM5EAVjOmfw
jxXX9Nv99NtoRaSGit6Ja1U3DkSnsFszSK9Hu30vhsY+OyYFcfhOAXSV2Fy2tprvSbg0trUuFm1s
XrRghHydy3cTYtqBWBlQQE7+glkfJZrKj0I2crwlM+/cjzgnhdXpW8d4shofSwEFuF2cB1Qm+Atw
nPVd4FrGIiXveQWGvpx1mp0StDCkwPU5uP18bwt5F6vCOTRx5y6dqNI2rD+onQM9G53uVDrdlrMC
wjk5NgugjZes9s3vCgBvwri1qwKmEpq3v8sj7Z4MWP0xlQryRjzbBAeCIM5SefQsXdmlQbU0pi9F
6blb/fWOYkxjxW9na1twSKgaoW4uA8qv2x3Gttc6g6vh3yyQJNtjdzcQzktQeDUpFy15p7hdPw+Z
XxwGIEizAN+hRTjuslPSCnqF4a3a2tiNDkpJKERtq0M1MuQUPeJ3Wwh6C8DRwx4kdEsMhac77qoo
MSpaOiRVr2FumA3GvZ9htuii6BwrmfXgOEhMMrEf9VYcnRyeHyzKntgw9PckLcDmTu67ctTnwBJX
aYCcQnIenPWYwZepSZy3yKt29tdbSvuVcXIbPWwdg4mhGmwvU/1tSylStB2xFNpVFtmTUSI7cNrg
OU7YEWv4PHg9qRJ6fYXHLMSFaw5IU1tsq7Ehi/3gIQnWi+GY6faw+OtPdqOr/PwbWqrJmMbCQdVI
A8A4/OtvmDZUYnA41te+0PN91Mf1hRg9xMLxo1cqzqGylYNUDOiyFPIXGoFZSPFGc+ZYhTK/7b6F
Hncbc0JsN4KiV+WgKgoxxx0Gzz2OAsWP71GdMEShrIwmDjFzj/GiaYNh6kf5raHe9fpTb3FeVPqR
MkFhGXihm1clS/qtBo5BGekIJxh4cwNTqCSMYyhHYIclnTejnhRb086vW9S7uwLNCHn10gvAc4Uu
8gI7r+aZEWPi8akY6akqF72pL3RNG05x/BrFQ3sIWywnDM3MPSBJ5eJLTL181Tlohjsq4SC/e4xG
ruHPa18gssiNcamHOfLULEz+bvx1Dfe3A4vlEjU/W2dUEwZko98GtNGJXbuEOXBV4j4/pQoxrQb+
flq3AZJd5WCa5TecDdiUxwGgYkTlSc+Ch2ZUKN6bkxzMfnNkFZ9MPK/GTNgjyTYFojSm3lvAfw5y
7WZoSHkwUCJYE5aTtU2EU2Nwe/WU1+GqbeL4ompfG3Q0d7EnH5vOUo9tfgFSc1Y7BcVq0qjrIKre
8T6u08nDOQNtEtz1nbDu00bZ4VXFMAXTb5kZS9mFcuVwSM9Ir26P2cBX6gyNuSqgutb1kUh4arQn
2sdfyOTODqdo+oBZEvWLjeXQE3MwjBUBzW7LGbCeVFMoMSXwOakHPazGWB5+XBPtVaa0EzypL/3Q
8w4aSlQ1lvHZLHugBuSx6AqSADsBguHTNKxNxAKFIzV6BOLOHXvvOlBQaw+ZBfq6KaMnrberTSSI
dqrcHLCsZ9Bdxt6TJmO9DihrJ6UdnjHk4cGOig4ncm2veVsdO0pUg/X1WIy1qIViDLQLAIKQ35j0
nsrkeajgfbUsr7E6qP7SkmLX0TI4uAVi9Qrbtst8oPJ6efWcgpJM1EanwaEJLT3XWuoyfR9Jqdpk
VcD3NI2TNNqDYvJpknna+tVZxzQ5V2m8UQ4nKVXaVkatnEqO1BxSHboPgkeSvdrXp7RL1LXleHJR
tRhewY9djZ69h583WRep/U2LFG9dgYc9jn05N8E2n6LO1S/wCV5qAHOZA2klgmZ7HRBfcs7Qtp1j
XYzKe67gTlxCbKxGnoaLSmOHiCajRVHnmzK2khUNxm9GIgRaQ1oZFRy3B8pN27xWxz0/G3nhDnHK
7qDRsSJ1KKnjU6hQB4+KcZJMJcU+GaxLwaGykYXbHAuEELm3hitwcPL2w9Fyh1pCHR0TbaAwTGbN
KvDq+kTVtkZ/6S7GtK0QvzjpXrhAmFSrnCce51u3pNI31n169Ir62IY2rRHDkVdA6PgG4M91GV/L
CkFoOQmqgtQJihUQFbQHZo60r0/R2g6tteg8VmH+uLVVLT71yfc84QCTCT04TS1PLp/ZY8qV+7U8
As3wFy2UoEUoqOnMSmbgDMiVs1B0a99YXbum1I4mMq6qczD69dlIUDWMumCzBmqyr5LCX+amUSyA
t7CrqfILDG12DHCBlAYU50kqfH+4UkXtohul4YOXqVEvwzj0l2hrZilBHg0bqY7A3Lapji/TJcE8
DkL/VHQexl3DPKSB9dp65B+YNjoDsJpnLenKdZLX2aQ+NYl9QCdr2RB3ReW+DwGojE5HhOko6y6q
vX4hMXrObPZ8PELxuNNHn7E2aD7sJpInd7qwCxX9r0NRiLWdjYnZA2gjk29D6tM4bPpmqwjvkjve
XClH4yHP6mNVef4xBHwGgaACsx1UX9IyFveWjwJJITIiVNc2tQc6U4IqPbvtWziO3wZPsdf5mJKX
AZb+MBbajMlYMNe0Su4L8zEoWAvFpNnPUyj9Boi0y20u40fhuZZKePJsitWBF2zgJHiIHOAxUspg
fteVxgTzRl5aE2TR25BWLc++tDleHszSKEaCeyM2gPhY9bLTyTQLhnIFVZvqLJz4RdnZ+UNvnAs0
sgxf2plxKli0RFwQTOhTE6m9lR13C91K0QxYFi/rwKMEnfIRNJq+bYmZ0PM8mNVuazxqmnhUIGQv
pQMbdwhNWvUtSzqUqX9eZfXO7TVhl2gT2qTEe92WuCKc4sdNUUticW6POJF7ZlQeV4YbggLMnBFj
42Tu/XFbxeJCiqkzdwuLsDsh/7gAMnUUdm2vpMJmbUuz+umicndqCHDiR5K2ZJRd2o74dovUNnTm
RZbtkQAH4YJ0dS5sfxx23mSctUS3KTU47JzudkEPrVMI2vG+MsCm7l5/3B2Eh8AS5C9N7KIbwCjV
vWbXhqmgYmJG9D2IAE8N2Mgs6TdUwWk5DEpb724XgabXO0XlokmCdzqI1cpKMHZ4bj0swT/gHsqS
Rx+RV2W1hLUSrDJzid5bRpCxcaIknICCwF3onRbu7YyDZaw69NDjcC8CBupUkPCj9Luslea2q3Hn
f+a8/3Zz7KNsMSolvhO3jpa9URBZUGdfhNLDsB/x9N8uRnALP67dboIFNTYdbTn3z0xvzsUF0XRB
CZmZa36vT83d6XYk81WlKbQg7OxcSe0+Sgx/C6KFVhgBUWvQMAOgqoEMMOEuWgscVw4NBnwPyFS/
rRddPFxU0lsWClyvqswRjWsfKqSLvqczqUMsYk0LczB2ULI25Qj5BpczHWKL7KqyVxdJj8Ksj/JT
4j40DQYE3ybKRhHkdbr1euxDGs00k2ZtF2NK7gsCDOhZBDgf2wDZeT3kBmq9MJvRTGVDUa/Y9ZX6
XSEMy6VXHCo2h2fACjdukm0V9UvahhtZo1j2u35pM8U5OPGQbc082Dol5/7E0EoCC14zJVz1DhK3
ZqzxOpu4WrBmH4RE+sRaHethotxbBIItAhr/68ovzEWq2fB0MIxQGtpAF2KHuFFww0klFE8XnL62
rl8RtDzdiiYA8O15t2u3+z6f++O1//Xhz3cwA4qDTYfe7ve/mdYMqTQg//VnionC6w5y/9N7x7fn
iLLDwZ/Zu2IYeMnnmxfTrMgLyo+KMOeR6D0+d87whEGrI9m1H1nr3d7h9sjn624f5XYz9gvBnJ8+
uj8QkELKMPwXuYLqHCKGJeVtmAhPTt58IyBurUh6xczTxgXQcx3L+J/wiVGIirQMlTizqGHAH9An
D12DTdQpAXCTNeng7Mdxbqt71YqdRex2rDgMQTGsEO943q1tqNJcz7rS3MW9OeluTVddgQ697x2H
I/n28O2iZR2EqMlFWFIWxtzN9NAgp41XcxZE6B9F+yoCZnB73u2u28XtZmpmxkYxzUU9vcntfjNx
/rhWJLQRgWLRgJ3e6PYCZvK0m1ktkzYyOBvTQz7nKM02jZtxZ1acPD1FBWqZjAo4ndHcRM9+j8Ed
Je2S8lO+83yzGcnh4GqWKvU4r4kSYVib7rhd9JYK/SPymeaS2gOzrtQRQ034gtsFgd5/XLvdvMEK
7BuU4PM5zp/P/rzv9rrbs397GwkrH1CawxjTqyPmQXtiO4ibnM3QHcLNY/ngN32IShD4OzY46A6f
F1lpTbmEf955ozD815u3Bz6BELeb/hA4eKP+2zvcHmA60JEnEJeLoKXW8ePZKarnP66OOtFws8+/
XQN4WZucckxcF3ogvI3nEGT+43N+Pu3zjyqh9/O3uj3w2/Nu3bDP+3764p/Qic+He7dUlqN+dPXi
UlE+bYwff1y2to736/bEwhvr5v5GyvBIqU83ty1TxF1Giotqz+rUNje33+zzF73ddBvBAizNEy5/
XL/d/fnU27XbDx3mHQDwH09Cc6ZgKbTTca1H4aZTBfP+fnQL+smIRVmI3zgf1dCb4/K2B8hRRPWz
nEYSyPCMNiRb+eSJEjAncd+ZWZZu45rJU0aY9Y+LqnbQkH7e9kwfEUQd4BbXLHTeo8kKg/H29qa3
oF5TaAR9CeLQlAlspVSrUEVvf9uqt9+lYuK7EmX+ULCq2xLqQ/jZ9AOPDckAeD8nAehvv9jtvp9+
ouK2m/7Y6p9Xvbhgtwnb9sVp/XdbCeliwdHfD/mIOKvFjuKWdnZtpbeXntKTMG7KuzyOid4qWHGp
zspRagdlX2GvLc+D6jX1MI24R8GEmnNZNE297tw2m+NaAT8tRuI5EYLJUpRP5kWxPLTY2dXTTH8b
u8PWR+kGwNuHPx1ob6NWG6cyVx/Mvgu3ojm1sYq8KDWuAGzEhkLLG+kdtTmcDDtOUBsjyJAJXaK6
rJZYiCxowcHDWOEvthPjIepLaOil85YzWM3aBM9K2COJUELO9TJ0X8oq006QDZHsGbq3VQccBF5B
acxSX9zAsVadwEfaONpXM/ZHNJfYkgS2rdxvinM8lquqzXpixD0JdIIFvWIM4AjlC+HiOZwvKlCq
yuKJDpNgbuBaq6qOWeHHNqQmtDRbV5PvIw3gVQ8AGtNx7V/UeglOoM4M8s38gaD43N4Omf0tI55z
pdatu/HMvsf77N6RURze2fUISaqLHrvUaJY0h8FtDIWP5ggvR5T25qvoKJjpEN6AK+J25WA4+znV
KvJzyZULUV9H6pM5GCanWJT/YSoJO1WrUzY4WOyr7F3J1OzYwRLj1BhtqINeGJDKPZq+YJuEySmK
SJdMrPhKKEM6wR1JJzOMNykGlUifjaqb+T4nOmLlKmq+cMSwbq3OYe7SRVsP0kc/xJwKI0DgtU7N
gN/jfbT1U+cW5j70OA8SqIboPPqe5tQpY3UK9a6BcZoluCC8YkZwSFsn++LErMX0B1lXzmvihxCO
RCs2Wu6jUJqwqrI9xBbjh6nV5UXUU2RZra0TtLCHMndmTqMgPlK8EUt6d+4G6PfkuQx3YVBtQEHN
FNtsr6KRlFD0gR5l6uAXasKaXS1ioceJTnHs02h4GKYjmphRRv5gkKzb5tq0Ubwgfdo5JF3xxe9s
bWvk4bZEabNqB2qIqlk4C/KiU6y0g7mXvfLSbpLYuA4ydg9JkLYzcJfdPtTeFEUhTKOjnTDUPqls
Y4NbwyrNrW6Za/fSwW9Hg8hwUZxcithLL3fqbynRgScUWl/o3zCDZYW+0rR+ydGdn2TJjjX0oEDS
KttrlX0fkEJ2SF9HWs5fGvdNFAOY1My7AkN70UtDXnzpEUw3DEdaeOnJtPGGMFfpECXh3RwIW6tk
Zd6LMj4moooOtSrfs4oald8GFpnJab8gd2XYuSqUUZrrDw6ovl6Nppw7AjayOgcA7xRb1qdbRBHq
OtRB7RtQNMHhbgv6JlaeVftOG13I9xGfjg2MRdzAfDmMjxHC5ocYjZon5CXWVz7hzFcnRSKao78P
zYRSMV1RDUzSuk0EuvhBrqvQACcwNKR8dQlWa8VXDw50SQDg9A/KbPD3LkHnmalLypqYPGK0caif
jX0zuk+yE8kBkeE471DsLtSRGuGgjslC9wx9zzxK4kYV0UaDXdETYeBphKuRTvo89HxyVvvKDATW
s5KTjIC8zzuSqYAiOHsOCnvFU7KVLjz2brUt9qVs2zukB/DhBfUEbiKtK3S6LUpDL/7NJU7hBDj1
1AZkpQ22AhW/Kk5N0SDQDqCP6yQTx8mYYtd23oWaP7iyfsAL6ax8IJmk4RyjtHjOlQpgayXXqkev
1ZVf1SbWAA1BCo/cisR62o+a/qFCTtXc6lV7Fh7sEyVQYA1vC0TRD+HwEtq6vkX8/dKL1iI0sMND
HH0nKRCbV0LfBGtGAd4PzVxfPdR0qGd0GiAYDHdOWKpL0saIriSh874HHCj1KRBAt+q1zaoVoR5a
Y6FuQJ2KJBIPge4sJO2Ag1ni3afzQEyBggtkcDoQhL66zTGNd+bwNBpgjgq/bk5ml0XLHKrg0rXv
1d6oDn7WUOiHWCMjMKKKxwqQfAt/HVGPmlng4bKwP5BSrRzNdmE0bXEvavBOgV6cyRIi8zDU2kM6
vuX9UF0dynWt6O+ZylnLnu6BTPrhWa/jo64nOJWi4N71rWCtBRF8uboCapr1waOie93VxqcYji7y
n9Fqr93wHgqjelNqSBtFOeIbitlpqUbC+Ipghtg2bIuq83tqQHFxHQh0I9itLubt1OjjgKg27Xjt
GqPd3e7xdL/a6zL7iCM32VjgOUl/ttaEYRwcw0Q9XjOHIi4yIMWKA6bIiTQo+Ds49wuQtDhue7Pn
uGjTmNJwHBG1hAHBzxHQOmmE7RtjWDamdDww5y16mZ1lCvmnCpNqyT4xry2xb2tODLZV1IuiGb5Z
2F+HXJsSasJXKH721s+mYTulFj1kGBArJpVMvSr4Zg0k1HZA9NA2m5E51MW2mvWOoE9yah2F2OuO
cFdVNZT7JLYQeBvfs6HtvxQmXFHVwnrrJeFdnRBYXocIdfNovARu/KoHQ36sO2xDNX3qXXNVbJqA
FtTIiIF+TduFpTzO93LIfOrdKecwqqLC2na51T9SWmH3VYgIrLCg5TBPdw6hA8yV+leK8wADIpbw
TknYikFaiamNAgBXLE9Vf/WLr/zJkTwps1kNGokfVoXQnZTrOVnVNZ17vI8oXvHVsmWI47Yfmzxm
eqFg3UsrzybiKH7yE8JLHQuEYNCLekXSA6U5ld5u4QXooOtgPjJTfTaM5LHrDSavlFhdr2wWQwjN
LwzkQ2zi5Y0R56763j/LiupnZPEhIkW356GTbHp9IEskROMe+/lOtV5p3mkn1W7XbEg9RdSuZ3ht
LNP/8Cs6czl9pquUCtPKBiOre5E+7AKRJfe5z67chZiCa43hnykMe8UwnrVRj3Yua2XYyPV51Eys
5b78ErJqpoI8hg+e1R59n7SQ0hzGNSmmcwfIgB6538JSJmsVLuu6QUC0jOz6pMRNtZCDjirYsJ9U
UqkdK9m4orcXmZmxu7TF/2PvzJbj5NIs+kRUMA+3OY9KSdZg+YaQbInxAIfpAE/fC/xX+a+K6O7o
+74hIC3JSiWc4fv2XvuTZs6j05n6L0tLKCQH7iuzF7yY0dsYNroqEqGf40lM73HkhvCMZ/uFJVkz
EjV0tjPs8pWJE5/0OyTTjgqOTXRiCtVfdFl8eFUFLqxRJ3JXJgJxJ40yW9hdJiITLhXADMPFXIMt
It2iXk4OTcZOo2YtfWEr3gWZ94CPhZUXMSxd2OHsMvyHSRYwj+ZyiT4ldNmMapb1SgjRg7uJYe1S
FgYBEQuFACLNslWYpe5bEOU//FgIyBauvCij3yh4l2e9Jd8vw4p9aDMJFiSy7v1C+PdOofahRwUj
V8mZluCBUjZ1FXt6k4Eoz5LBoKEdQ0YNZbjSMiiMRG14kp31mKKZwfDotgepNayWATAeaVbx3QMN
u5zFfpxbkCsC84IogXqxPeir9LnyiDtr9Tbftp6OECnw7yvkziAB9LdB5NUmN5hQPJqqxdCTQ8Ga
HhK5dai84Zd0jNsAQUa5jNXCC88yC+5Rgd5Mg2KLIYtjNpHg3mKGSggjvpdp+UaYzjnpKm2vG0jx
tYlQu5Tu275R/Dosq1I0EW1/jA3xmI5af0Rkj5lY879Y8FhnrW4WRv90HAx1dJnbbqYbHGupWFX0
xHp6/vDuNjRgbK1Lnh09uwlQNcMQsmxyG9xRNSaDrIUBUFoOD/0shs9dmHQWJvYMyf7ofRZN+G6X
b4mlD48Q5G95Z72RWR7cvKB6LYLMOLWmDYq8anBEFcTXytRxDprRnctMQRFKkPrFhSGurmQHzMSC
3LIXd2ixTvH8M4XTgoNZuzIwnvq8OlhaKOi0Tf6pjQFBkh/ymDH+5mPnEN3d1ut0RDuHuFDsdWCN
e8MeSGAvpy9q449xXPDHKvEfexAj3ModD1NkvJWgAlkeNSdidPZkd093IDHCpB7uewzskXiTtjLu
zTjACS4lseJlOd0GPolVZYH98TXq+PiPS6O19uHY3o+t3x0Rn59K+5src/sK/9NB326UVzPuH/LU
XWWlm1yDMMcvjmpqlxsUlgP4UdhCoLnP8swoyc0tfAdM/3BWqZc0NDmcmm4QTp8yhiNez4vxTBvu
PnqL/k2XYhn3mEYFjGAfQ+adGpufhl+ubRrUl95XB91vpmPnlrC58QrQAp5IKohBuMz3ODLZDeTa
6qgS9YUMcR8bwBNovtDtp1mzItoLWNfAmlK3z7LLP8mOA4c34ADpaR2fXNSjbiiMR7DLL7GvXejS
lFgUfmgVQk2fSuQ9gmhQA5L5fjlkiF2vUoyvKvO6Ays/AQ3NOQhfsj8rYowPKUqkHL5HbI/iwPbm
qfFBI2VgnG2kkoFB3LZbgUVHN0KCIXuQpe1Umv0pVaF1TUP58ldpICfSKMq0c8mLQ3bh63r4PNl1
cqrgUrAfWaVsnDcZk80B89wvOv4HBoPuLJvsQWaZcY5SF09HOp5HEpeY5RztisFjWocwYzbGoD3a
avxkf91gw3Q+zKHIN6lWYIKPS4gvGht3x/lOg88/+lkcIMjVf5UTJhBvKqDp2E5z7rq4pVtRHaq+
zOiI4dGiqxJudNgnJnD2rVXY1IVKavB2Te4teRVAIQIhj5SAzaNsuYwrDDAWZpGT5gUJsxsBX01R
9uuUxseeHXGNeR/tMGWb/FyUerodBfTMXGD4oo7c1fRuikRiaQwGxEjbAvXVtum7A40I69Upf+kT
66OxVJeW3diRdfgr90xzbqzHlqrGQ5YFdySSgXTTdQH0BMrOaMartgV9zm06+5ts+8EJtDP1BYi5
aQGl09oVkQClQiIsY7Qf76YqYIkQdgJjYqWfzFQD9Zk3rOeRdcELAJbS2MlrQ03x6tRFuHaiFuia
SfRKHnsBQa34fdBhkjHisc6sUP2e+WGjHfKIjXI8uI2L2q2Gtq7NBZK8bTBJ9eF1qKJ7k8jWOAmD
F2x0SJQL3Tgz7+JGqXxoNOwWdYSBp8I2WJLmtjgECAW3lpejk3M6IiwyeSdygpLaDPe5NgJ60qx0
APO2crXWfLTH9LNU9Fijphj2Weh0l0BkAeZ3XDlFa3xpjW5dvUbgsK/lTSkFwTVJThN3KbgdvzsU
Lu1z8kabWxzmxp0mYIuX8aWi5UVzBb42/aHhVHqBuo+n9AQaddRidVON+1xV2tW1RnyontECpcMf
NhjjtU0DGwhf1F29KL8RpqKv3XlDEkknvRNT9zp1MWDyzPylem8lRIBRyO7MZ8WQGLRu8tTX0Aft
3ruTjSl/BKLfEZTy0zSDiP24+U06WnLIQlQUBD/hD7Y68dBBzgngCu9CDWtjSa4zK3MidRGf3CO/
tI5hzdOQk+vAYqxZpa0LDInawxq1TrpBSzlvGVSX1LQ8GxMBnddfzYF8m6I0t17ohgfynmxqWTTO
VQ15tNVHduvzoiQ1jHROK+h2tC/ptFf1QcaIL6cEsWNlqSfLwdUV0uanYRCa2yHFi9Fmp3CIm51J
FIVtdiFII6Ojg4GFoWnJL6il/h6wgnJkzd84q773WaadOsdMHw2LZki19e0aPNZsSfDnBEiyq12e
VwJk+yj6sJ0MU1r6GDFc3MVa8SWIKiGLiIzsbEDKEwPLHHsEl02H/d2fiPGq2eqt6aNABcyTU5Q2
AAYKfIj+eNNGqDVlCVfHJW1h7zfPWlrAj/AT7UgL3kLNNHmrNjTbk1/Ss2+E7Z2ydpy96525I5rR
oOFk73iiC4SSPKg1vbxQu5kFVL6+trdRqndnPQO0DbrEz++jdoiP1TzMqtEmZpbE933Zy29Z7vmI
wK8WLfwDOm+C0eHU/a6v6c0jeQzTra6A+I4T2wUiEdLdVISvY1VDfDDBoNh51dwsdc9slFy0xvu+
lGByclrWTmwah+zNKnODHi6CIGjXPG4TaUVnq9c3DRFne63+TGrIEkOi7Pui7385wj0Heai2Taqj
1M9BJHmD881pCqKOobQcNYLRmUmChz4wxmNW1exZLUA8Kqu+eNsPlkyeRRHNuThusMZfyk6yclgc
9VRR1CzhiEP9R2uk6caPMh3Z7ZzybQ3cO3Hh3kzy4pIR9NpUz2wqGig4aqedFofyYHol5T+PlTVh
zPkjwcDP2AYfgyGyj9jHZ9wcCxBX78VOD0jEKYVzNzRedwa/Ueh3dhmOJ6eyPjskFhfMoeQnpICl
AtQTiQ7bFv2tItZQGwiSZIZLWKlspsTDbtsZICj8eYHRo3FsKucaZ704p1l4U4W+873SeVfV1Zxi
/2JhwlyLFPeJk5IgodXRWugd91M9yWOXJCFr7vJzEcOHg/9BKEPzuqJWla5ixw9J4J6nNx74G+7I
jWM+O8OgviYSFUd2TIjj7P7QGx8suBKCFE3qfvWQXy2/vO/dhGJjmVu7tESemvE0r6k2r4Xq6mup
/IsTGcUjdVtSfhIX6K0fP7epTKCra6gHEse/IDh6s6uqPssIj0Tn2bg18xCfaZO321HiRRT+QOuj
dgn6ddejLtAkpeU57DudznZAbz+I4qeRlgRSXfQhBTbEVLrOBlVxd2h04zLllX0NkUUDNVH2+G3M
4+roxORMUlZy1kvpMY3kBAXs3swGqvTamO3sNv0u2QxfyMJ46UP6Lz6az3OUVbcmmcWLgbYBl0AD
VhnRSQWPlZd65+WQE3O8hxvwmJPXjXLT/ozZoyIcRj23UlrxPqZ3rJLLS5G5w2uGXTcKiSg1YuwN
Bb7ayoZ0x4MAXSrYuk0wP9UZxbghp8SVxe0NJVwDU8rfB6GeM8ZvdZ+yq4bJxgvyLxn0OsE8ExNZ
U12tTOhnmiztcZxAfcdl3J4cNP+QHS4y7/LnZEizBwhfjdwXSZk9Mzsbl2Ikpa+We1sz0286yvqt
MEZaNoY9XgOjXmtT1uyHJvcRcdRQ8OfaglE/skXRDrqqkv2UoDCM6X/oPiQM/dcQa/FZ9oz2maV9
K1quzM4htsQIrqMgWbJMPCT3tTxhgPuRyI5EIdK9dqUP6IroyVncYoIyAKViEx6Ex4EaVmxCSDbl
moJNchjJX2MIMkj0tSHhjKOgtiR8f92TTbthM+KSmSK/6Y017BV0rza2vEdSh/ZWi1av9I07UWQ/
2mlW0PRV81hkHtU1VSI77VIoKY5/TAsKhUZStgSnxftyMHXY4uULf4Jqa08swUfLuLdi3n5Bh3KN
uF3spJ+CESxAfFmsiPdodOuTT4UlJpInkKQsj7n2oSmiPglqn3YeiQe7Knlp4boc4lCN5Ke6PYXV
5BoWpKdEed8CmI+qVTh04q7OPoKy2JAmJ95TRlMIO+CslR9dq6xV28K00p1jwBMt3KTcOORjrTRl
WN+dnuJw1r5mZR6e8kZ7sqq2umsixi3PNsK9rI1NPATTQz30xX04fBU05bd9zO6Cks9478Zhehuy
FBxz8b3Wq+ZUYhlDmqcjoyFAF41s0V67ojK3vcP+wfRXhuqdK6YjB3Bn9lNEMj+W/qjdaPZ/C3Ja
H5Tr6ruBOBPIDhPFoG/MOQFAAOGdG3MbNmBuNFyahz54pO6dfdO0r3xsyz09Q3DQ81ZHVdlloDJy
zfUcJU6UcLelSXxxM+uW2mV5CwzoiHnz/PvC7LkvkGSvtQTBnmsX3lmzEKxqBcSdxLb5I7M5e0pM
xU1iRP3FaoGG9R0WclVP3mExXJiKFZTZsKOkVVTufR15Y+r6F9nTsjIjrbyoMX3tYAz4uqHflzSs
mpjQWQJZtLVXGTWVKPOw7BR5C6h+U+3gNS2fb8p47zstAlvX25vJ1K09nUismJAQY0iHeydixxmF
QK+M4cZvwArdB/KszHybheWwRfO7L/mw1qxpjA3qUO/qTvJ9EiTWDx0SDhkZ7o5E07doHk88L5zD
NbSHqOlT9OnjAG/J0zYsI71DP0JetbqHvLDUlb6BtpcKc7ac245Vw7SvAjR7drWiicWKtWBZjCQG
cl7H5ECxy19p+C/mfHuWpQ1QOo04s4F5WM5ZdLFXbNOwOUunC7ZNhWyu7/Gb8Z7QJLb93u8oyEWD
8dKXbMuk+kkBMzuM9hgTUyH8tVHVHkBa5PyW2VqXShnnSp/SG/tkEMEeWFo/duhFFEDsiSOl4No6
xhMF/Z5KNzXWg+Op8clO7fQhYsiKxhFRizd+U43DV+iJj64M0n41L88SGEGTeaG4gNEohTs5lqMP
yKJDl4OFZjRi88mzeKdIeIVtYq+xKPMqv/p0rcw+aqyL7woFXSeBTqklAAzxKHouaIvOahmYOv9M
MkmwEh4Af0DJUpPmuq5Gl8WfkW3qNKkPZulRvxPk/LFHyTyyFweMQSsU1MGFJtapjGYWFfWMtTtQ
6m3atD1VyC3oabp3ld8mm4kN16V2zdfQ/TFEbvvCh/WcKF/Rr6hBflod6gJ3YN+pAwyNbfMZuPuH
bUp1F/p7UwQN+2c2QFUYsP5wwbDGGJKHel84XfVmetpWieSbMFWx1Tq3vZ+A/NsyhboXA8ibO3NE
pRB2RtTSoTVGPj2TGM5amsadaadnb3zqbAToY5kHDJD5eCvjAYGWq94c3+JNBuHGJAZGY6d0ye0P
DTnuPiKIk6aEZNrsvA0dzGg95m58bglOW2lGFr6IuN36gD/PhdHSJpaT2iZ1QjUkQsGcT4Csm9Gq
9oWgBNuqczf26v4pQqx0duwYjPkLSye5QcycMiHX+rZzp4MfWrRKNCLQzEI8I5UezoE9kKJIp4hI
RevUqUxeawQr+8CfPjyLfEbdhDC8nJUOTH6VGS+RrCsgq+V0imwOy9kwWThDtZFaUt5cCX3cui5G
29ZBJ1AbxMSbJrIx8sxQTnflo8I+RCeZj7kAKkJDKtBB7RT4FbLJeBrrqF5LDxt7HfkEWRXxcK1p
3y/2soL26rcp/YkQ6yYJbXtr2K/EgfFWEZz1aOVJdfbUHKiniBR3Ne9sZbOpIKEY2JTT1exb9WCl
P5AlOt9Age3tMegRmIGxE+eyarqNUULSyNqvMhHfY1b+e9oPVHVRrzMpT96Ote2JlhnrL5Gckmj4
buuCYS72h00ABmmFzPt90UcMERjJUCXySj4oaWAR1MRAwcmUvk8sWdw/xUFqXrSYkZIy1HvHL5Ki
1VuhpvgyWmfmbPMY17o761Xac2/bL8IYHpHnBZsoLX8SgA46MdQAiQDTdibnaodwlZoW925gd5s0
GdkYwg+uaRedg1Bcqi7KNqrCxmuXrLqttsOuAQ6QnvFzhO/9xDLJ3bR0uameMju0cOkWnWxfm3dJ
NVq7ZBYuF5pf0Q4EtJl3ooHNHTlb9N3+rhFUTxJlwbUtYnrJ1VMHb2Yb+YwShR5iPKc7BXdzbNdZ
J6JVM1Awr+Fg0dVpQ2zpWbptBDTxLiudhyRxc/SpzjG9ooEMn61mhlkx2q8DF0VK4pGXORTjO9Jw
edAdOMuae6WUxbLfhDfZ6MD8cu9TSHRRzJt7QedFgOVA9e4nuC6p6U6OwzwwAv+c+4sKCUIRU3iW
/cFSun7QxAdGl3Lfl9C1KMiucJY0h6Zxt42r9lmXej+h8ZYw0yfVPZZmffNjVW9qh2gO1VH/BCxB
klrWW2QzBgYrbdO4yb69pja2ZVF+F5TUVtiJPMYXWJRm5bU7FbLL8xBNjEEht4cA7Na+cb1hN0SE
6XWeyK9D0f0cSP+KsjA7WqP3LA1aJNKDsjLMYXx2K9S2rYgAo2+BRbA0N64fGFc2KLCDjPpUOfVb
ZOmQGhtx3zrmzoLSc218437s4olCLRAdBsLxFEcY6vVCpx9G/4n936x5VHea7enHmiCRxU/Q2sYT
Es3y2Lasi2w7/ZbWZX+YCveF4E6YnpU34lLRfjmKmULEGYikMQDTHypsenSd1m5uWJeibd+jWrbn
pB9nAanz2/j8/yHb/0vItmn6Lm64/z5k++7zo35vsn9L2f7rm/7ioQTOPyzDtm20p44L/Gr+ef/k
oej2P/A7Ovj2fYpr/pxv/U8oigUUBVCKTpT2nLFt8U//hKLo/ycIiun9u50PWyWOT8ewcfTpqH/4
1f7dY5lbxOqOYUyzrLfbAQCVDOsrG1xBNxL153L25/B/fy1KZw3pojP9n39MbccaTNSyq0EjWwK8
6/z/l4sucfnO3rbSVe8lNgXdYx3mD2EOkyUP5lWyqfbI/xDJq/opVi+lX5pEUigPxwpaRt8w3oRG
fd51Wa46eXcqivpVnGwEZ2kFidp+7zqNct1EIkXiws3u+r1OVW2yepJFguop9OPvFQqtVS2QqmvW
MxbRtWjQuaHKslZ1ieNA1eV4Cov+mqf9i1/UxzyvXZRztQFBJnVYjuGbt+rZ3ESUaVXqW6PGC6BT
5gUj9+IF7rtSbJzskEpXh2GUFaB3cnRFNoCpvQn2UCsBi4YwHEUGhPXLQE8hVI+3m7pSh19oZw8k
kOsRej0saeuspL4S+l5308uw37XJBJB7Isx2TAtmSMKfm52XouCDPwJapsKakUYHlond0db6L2XH
uAxYJWQk05FdgNAkzHKxY0PEJF3QestfIj4o7C+nzMZFWFos7YaizzZYxkEp4rJC80gqRp8HyBiQ
biU034vxVxgrTNF+gCo0Jfd5cqIL9p2XIBIBS1Amur5+Klz3VxtB3bfJE7qOCSQ4Veb3dSxjJB27
SRR4IazgtcdlPrmlQwuq2jeeeJgq/60vZbO2NZrRRSSLVd31LBlqTB8IJY5Dpl391Dpa9H+xvFs/
+0SOWzVwHySG/QMPaTY7NVLCAF50RRRlWejuytYphncee4XYo0DQwZP10HogDg1r4t/zwd+kNn6/
bG6cADPOaAZiqN5KPXjv4Ypsiyo2d+FYruoKCYahQ95iM5o67xoeqV2ui2qT4I4a60xe/J7oRswu
LZoNCItdnvHpldWtEoG7KfxU45aOIaC79m0ayLEXTsfikr69aHFUJSzZeoWuL3LLl6L0qkNnVnLX
9b2iZq8dXWFtG0lMmmR5bk7O4wAgj6TWEoF7TO/KGXkEBiY3WQsccoomWIcBGkgX875Lw0o34zv2
VPgoc+1guDgR+VVjWujeR16Lj1h2m9KGFNjb3mPa5p+6jsI6drCSVi66jxGimf1eeAAPvSZxtr2J
pVQ5R6QddP1IDLLaBxv/GwRgYIzgZx8M8hMgAv3IYhAsxvAx5f0bySCILrMJCFxbvPsV5Eq6ACQ7
WM9+hfSjU3xWmimdbdqeteBjMKpv8/i68kebpIEaTFJfXAM2tYe2cxGImOALFQq/YgircxsmX24m
Hhket1MQpfsSG9o2IbBUc912rWKyg9TW7qwns6ie6qwgZUAnC2V2Uf0+eOjKhP2aiHFeQZr3aQ1q
qiXqMsWNgi0ciQg7P/3kmvs01JJ7THJ7hZZkZbj6me0g9BrkQUPJMwEVhW0gOcCrAlKNlT21ovuZ
8nTZ2rRjAACWQX0ETT8dNpCVNIe1rTUlrw7aBBafzUTSvMrxV+QYZ/J6Q6tiMrudYylyzVI1XsD+
7nkvv6aot6+WGO6GJOTWMOWhm+2B7XAvUcuuvIhQRE9YCXjT5xEG4CryKmsDXe4aef4H8A91qR0i
crL0oIeNR6iw/1iiCdpFOdh9Jb2t0yFMc6ybngxEJvQuEPbMH7eaE/KITc34kPSquIWS0ISWzGpJ
uIiZvtlBfxKVRe1DY6Ouw/FJW/pQsV0pTK3hrvGneGVMnxXNa7ykat8M1BdM2/4BAmTddNcaRaKc
owHsrNpUQAvWsXDubbTaiFlRMBvh2lRdv2oyR9xZdfJokGItR5/2U1cDOJy0j872E/z/2HRMG0pk
HibJxuy7ZFP5wX0RbkJ856e8BLhFXxYouT2sMBbgqxxQtfSdB9dY31G8bzdWZ5N2leKL5NEaJhLS
EcKM2yz9ZQqSYhz7VE8kqhtuwQK+1D6l6r8zIPEqZZygMy4lmWlVqW5MBhe2djlZXQy6sZ0/BDo1
9Ki8BOlYbmr1lZiz7UDUn7Ebw9oPaXab7dcYjt2pyeKntG2qQ9/JTWlE06512690QN6q+cjWfM++
JE71vXDgpmN5Z9pLgNi6Bnd5mg9bLfS/plZQ98DFgHw9OlJcOaS42ITG/sIIIJd3uXPTPc0FAerQ
/B1iYnhs40MN5mM9jpc2Ut0x7sfi0oe7NopI2DDzF4Nl8KnIYNW2Bf0kdl/3flg8Sx1cYjjvdZ2U
Ld3kmrsxJHbdJaphRD/S0jJv/IoHWW0svOzbsqVxHorPICmaTTZno3iQiHHznIlQLreFP7y1KiO9
qbbImQ7XdsfPjrzuqwrYiJpAyCggT5epSR5G8QIIzjgxAXk2xgBPzyPEX+6Xkw/ezsfNi9Kl34Rx
zZ/J8R75kXuJ9Z3tmJ7eJzqbOMOMLpmS2qXv4rNO4PhKijggDw7BaGnu+eJk5Uo5nv2WoiarDKjW
G5jNKFTzgAAAnidaROxE8K7cdWRebCrD+JyVHAH0CrIGqu9COsm6T0knxLHYKJ0GOEs6ci4AGwRI
FvoGCVAjeioVSbJGJChXdg3/NTNrCmoa2ouGtCZfNv3aZWCLBKKuqCQPMMOF6yRbwshptoHCYh2J
zWWYdSsF5kqL4XjbJAoXxPAetiHdyBLzLJ7+z+hESq93aOhxbMpJe4P3mtBEoF3GWsElRgc5RU8V
mDdjtRsJeXedZ/LDyOclnt8eQs3NcIZTUmj829iaBE5YAidnRLvDpaHUCZtwrICQrUi0B4gD+7El
frDhw1r1CEERdlYbfUSYm1tIO/j7pcAa5GfXMWBYtAA2XuLRk9CqcSUo5N1JB4ZOL+Hk25aW7ltP
lNc2RnaEt3DVuTo30JBiHrXEpzda1J7J3U1bGiDJr4JPUk4gV5HKqKM3Jghgc+SYPnKuC5AGa+c7
1JcdzeQx0kxaXaNDtgEzaxV5kIWJtZn5/ChabDJD2V5jiKfDiV9309piVTqDjtDPIldExi3KTaPG
qB4/FlWdXRytMndlw4LBRvrIPcAaJD/KSc+2Erfnqir6X16T/ZpS/aNBvh/GA6hPe2DJjM9Houba
jnN9uE7pV43M71vHGZ/BqqQHd+b11KH1hKmx2tDRNta4z52w/2WjT8F7SOpnNzWrHif0qh5jcotN
taX3cC6s7qfZRs4t8JKtCKh1wmV5EsKvHhyQnaGDY5UEELug/xEF/pX2cgm0m4l8iipkqX6h83FH
BDawaUfaBmi/8WoM0AlSnhF5Cim+N6fQ1d7x6GyOCsESRXriLCatf9IG51bW9V2Wx9EBDnB50HOb
8gnzmg4hPo6xT6IBxfNQukTdl6QaexpFC1cTgJUqksniUnZQBVjZWG5M9kaBNsIgwviip1G/6zP5
qSNCPTepJc/LGULum+XoxtHUMCaX3sK0AKivYtS+UaletZEgJpWNF3Qqzh06mXztkKo7pmSEKaZN
bJMwbFIQJlsW6XeDyKyjh2kdgUUA6dRiKWeW4OO1KLyORjdskFo7yKzTVWqP4YGJ4lI3XotDaUQm
Gk4P46yiGqCprxR6vsFrSW0bJHnuvfeIz6TYBIlNxF8q9RfhW/epYa9Ro7TbzIxQfaTedjRwe466
de4w95Cw5F8FAwnQ6gtVQP1+IF3WMsb40lnuW5tg+IebNOu2yifZTP5ZVPKbE5BMrxfewRSPje5P
9xOS1K2chNz5cBy3Ae2sfWIi408pbWFaRjGDNOWbLkBrhOwsdkVPvyXXjdeW3hIrNxgcQt0p+BO3
Ql2iEAbt5LM4LQvJOmE+TKAJfx/+4zU/y38mESuOUPf6U+X3TItRF5LfpdUZCtz5Vb2illwynlVV
MZyop6uTnhfEH/257kVC6q857x9MSs29oFlSFNFXqk9s18CTEGE6H0oR0VwE/3WOpPWOnKVbu4UN
V2KJtQ4CMZ/qQX36fd1KinDWRAeYSALatVTKbObaQ0KgQh17dErnf1gOiSU3IBe7A1VzXD8M5M7B
SdGfDAJJXD47ZYEEkBuwnPYi8red0bwu3sLFavjnoGab7XKJk/lB2k4N+SrU110E0cidjfrLz1gO
OgM7GxBv/+el3/9BTdPW6GMNJTW+yOWnYfqFDbKc/nkxoG9bmvq47+dUdH12KbLWorK9nNYBFJLI
uPx2cS6Gzb9ZORfvpsyA9YyxdkO5VJ7YeGjTtkXMvKffDL4J22XQhYI/lzaxRe1J1jPQSbLjx2uz
klHVnkoUXyuciN0mxpZyWg7a/AdzL5lE0bLNJlaMAB12S+R4gO0CgXFanwZhTcYW15jFrH1a0uOt
GSyxnFW6009re/C+d4zgWyvXqxNU3ArDcjeVB5hzdO4C/cC8AP3BMuUpK/K5FDpfm7UGx8IjFAcF
LkJVCBftjJ1YzujXdfSruk1nqPrUzIflLK9bcrPM4a2fvzTUN20r4lMyEyCWm285S/yE991T310b
aZ7hD+Ito/8OjO3yxvmQ6hOMtJiQOyvbJvP7bOdbrQucoTookcNRMlyQIXihl4MzQxiqmWGhyAhW
elTsl5cmEPQbwFHsgYtnCHGEWVtFUZ38+Q4y5rPlEgUlEher++XQON0FY/sgWwuXXuqQJ5LqJT3f
36fz9YjrHR+8AJcyQwBIvmCQbObT5Xo5LJcTNG78UUVQQLNjG57MGzEdQQSbuJB8L5ziGluGbRzS
jcCzRZLF/A6WN7S8l+GxK43sJK0USQlVd5gZ5kymYECoTqlJLojbuScpp+bkaV6DTSXI64Nvpwwl
5qODPhklypi1p7RswabMh4wHZVOjl1wV872+HHim/zob3TkA7s/18s/68mLQZ4pUdfbI//o+V8/0
abtct8hkCQab/+nPd0+NJY6N/jlUM/xE2tx3v09tGeSM4mTSLS+m9IlWAifb+m9f2Tc0I5B2cAvO
h+UL+4F5mOoNUZ86t4SZQiFzXHFYrsBtchPNrwdW/V12rbddruqMUttWj8DiqAmgRKUVySYtexNB
LA/R8jXQlOrTf1y6RrEPXEYV5bNJXf358ZbVaJvMhs2+/G2XPyuYxea0XC4HrKHgUf51+I8viUtw
A33BiO7MzyJlJm7D0ggJw4xq9+BR8GSbbQu6jQyeAyZu6mcR92Azjy7YObkzl1M5mtfES91dMNyX
o9Mf/YU5sHjOg/n28pdTyrhyM0nmhLZ80JZPs5s/qb+d0isRJ79mJ53E/R7DK4MkUzjHEmEeYYQQ
cOfukOX2PmEI+itTH/Caf/36y+XSP1rOlkNcyTdaJ9bWnMcjbTaDoxVl9P9zjbBEp62u7X+/nfnt
LWcQ7FCcmSh2HKMmLUgnu+9f/+g0MF8ralAbFY3s8EZqf/P4wgOE5XU5HRBQrKlp08SaB18xe97T
+Wy5HKKaHahI0u7U5u8xlpJjj5KRcZuDxazP2DSfKkO7Q6X8nzfhfDu6UffXPelQf9sZiAj/dn8v
p21CKTRTrr9eLisrzva5YZz/9nXLna23xp3haESb/XlMlq/5839IoyIiUxDivbyWxBHPUzGwggWp
/9cvuHxLg3thwtvuEZuqg/tIFxRAOs9+yfyQx/PZf1wu/2Blpfcby/f/HZn/pSPjeQGtkP++IcOK
r/j82SakDv2dUf/72/5qyXjGP/6LvTNZbhvrtvSrVNQcGWgPgEFNSLCnesmWPEHItoS+O+jx9Pc7
cOZ15l9VUfev8Z0gSNqSSKI7e++1vuV6vo6HyvyTRv+fIxnX+sM10XrqHL6gs301rflrJGMyrHEM
jAaWbbqKn/m3kcwfsF65tdPUcA2TeeC/M6KBEfsP4KJje5gdWUUCxQd5Cxz/XyiYjjkzyK6SgbgO
/Rh3IZ3YqLkS+UGY+FL6WybMr532mUnr0dMHBDjV0u3gM5HYmQrsol4OJw8iwxbH0de6skkq9569
wcvOUVmHl6H5nPocdwo1vWrVJFU+bvTklOsaESJA9LZwGilLI1oW7kBxn1c2TXwvQWDGPbdcXuhV
Un0Zyy2pLw+1r5E6Z7nv7ZS9uFjjmEiCpYvGG1sjmci913dOOHaBWUd4edC9okiibiyK6ziihjDe
ibGABFJlAVk2IbXA1kzsB39+ZIjwLEcn0JbyWS7xZywFGrn0ez/6d62Ib0ZJTFHHPREuQWagD6s7
ukM9Nfu2HuTrEtfPcVg9DmHz1ubyMOvTrtW7PihC9wtJJvfgdz8HyZsXNL3yKvmE4IDnpuJrdoX5
ICANSMe4miXfU4Y7i96nfLWJq0nivVWY5FG3u5RpB6NbetT2AbAvfIL0NR/grRkjWghQckFU/rQg
E0vpwfLhawtb1GcWP5KGuIoQ8Owi1VNzifuxBKmRuIs2QrBX7YzFhr3JYrIV9Yb3QPlm0b0FnmCX
AXKuzRQL7he6d7In8Q1b3o9Q8nPJsND8SLHYjcUlKQu6piFWNgTMHClaS5DX8s0QXL5s1ChZnOsU
iNFJNOTVAHh+WFy4N3j9j+oXp+giNuveDlvtp43xZOZ7qHOL5NfJ+4p/B6JVyiSEa+ZDGzVnp5mI
cKPWF2Q4ZjVmSgc74Mg0prWhUuF5vO1LH6k1gUZ9I1vY/YIdv0QvWQtDMHR7L6A6/ITg6O/ytDxW
IP6Y6cOVq3Fwei2Z2m5rbLvK/So7FBqoCn+EKI0RQvvPqct9K4luIuVzyZFbYb/etHqa0vwleszu
PCSK7nyvDcYPUxIdkmiPZstsJic4Oerx51sxIjqBuSU82/RS9pguk6M/nUdPQq1vea+j456G0KWL
WdKm52QJfR/bYjzsloZietE/axcdvDFbD8XAOSN1/7mZoq8sym+zhP0LxbnQnYchkTSWjYjFMFmq
GR3qwFZt7qbkY9b7KLWRtob1dDLzHxNKTkrRIRCliXCgk5voUR977My+ixKhQAdJXdHn/kdICmhS
PNakexnlfMht/RNJNXNNU514TXbKY5pWhePcTnP2OfkEKjHP9jbSrL464zHOyQS1M84E/avBkoJj
FISboZUBNnh75BBxh6re4kbht5XkFyxj9GrQqkP6gilDb0gNlq18HVOivLQTNWhJm4hTTOOkwyF3
aOriGlocDon17PporIY6O0bGcl6I/mlQa3v4j+jbI+3IPnUj+rQRqfaQOvH4AlHZG5lx78WYjz2m
EnQFIMzFMC0zpGcwKOCsFeRSwY/Hk8S/Cy/9bhkukayTT/x8E75CJp2PPbvQtd1nU6K3Ielrx78w
3SSXnhxlBi+54HpqlWECiI3gO2eEDOW2r27G3xUuA1uutShS5is2xNtMkB091vdlzRWoQAiyb+AW
sIQqvmtcyLZp15yKmgsLjBWGnfE2N1sH0kCjb0yQrDVIwr3Mjcfes/ItEnVkHmAFtmaN5XeU87D1
UW1vRF+jO0zc24mm1JYu17tZ+Z/mpOq7Ng/amKhfogIBMtbhoUK05LUwzrvIus/i5SypPqHi84H8
+EvbcjnKXMLD5tG6JjD7+DxVG6DDV11je4/8kJhzHSABX8TGKbybKLzoCeJ0P7GeNIgyU6fZ+GHs
jW1kVaCn2adVFeE21spqP8TO7aixBwf8dUxjBSFiJa3UePZe9N45IsJm0uFsmhu9QIVY9WnFfAcy
n+9WXN6A0zB16ncg8MrDGHaULdmwGwwkbjirqy0Ds3sDDpJt3WkFu0ILy6tZhz8yE4W9gXgyrtOf
PVZya2RvZc7r2I0FJk2QkFUt/UMzk5aaUa6UrfM8cPPdCivm1Ms9Ar9NMlJtDhd1LYla84HRLOZJ
v3t08/hJl/3PqZ/AKObmxoNPSpMwYoj3cz3KJx+rdExNLYdNJ5jrjUouQIu/dqu7xEr2XgELMENL
e2osstbWG5YTs0sWjTdaaS0qrpbRdehbqNmc5Ls11LiXu3e3Lz9juzikS/9WNRwGhpH/RFubbAsL
zEtkFgTUms4uGexT2OooHX2NBDAdKT6zk8vUhgdncg5KeziH/UmLEuDeprhFLAH0EDMHxG2k3Pg3
mjjc9YxnWRxxn1r0D4rTL97CHDDO5wf68LBny+Yt6fEx1bStlOCSS/mEzdsVnMvLgD0Mi9Wt1vp8
rhLvnpsW7/qYfZVYCklEIFme+yTculrXP9Bbpgxvpm94osgas3N6T9E7ghUC8OqrM77FXZUHAANI
tTGwbsiJYKlRcLHxM3Hye37a7bpyb7SEzReJzviL8FXGlsSbGN2ur7n4jK723A5oLKUHgSjszYeh
RyLZT9N+URdIoTzxQ8udWEe6tc0HSCroDKN02YQDH2KkhcawbYwOM1IznH+Wy37NVQCii0F3vR1y
8libihUHLmP+c1JvJs04DAkXRC3Snpe5ewUnmzHZ7enzSy62jv1ADRgkCG8Z73GnjK0bp6vU+o1l
g+bUT9rIZ4n9G6sFOY6AXw9ixmFXKArMZ+JbtXRJahPLYqttGHLdzov+uh45PmhVjgCJpxsNWqmJ
HcGCFVNPKJB2KTCXLzZx8lp7Nw7h1yQtjrmNYDK6pY+TcSDZ5dahaxxMcXhv0lQNutRl/yPXTw18
gVUHWjMpP7zRaACBCrRzevje9Q5DfSBacY+dFCxs48I+YqmUaSyzRLZ3fJLKq04ZwId03xn2I195
eaQF3MHKmP7cNDOuCzkOjJpmWbJk2olp8M+W0R68rjaOrMDf4kZwl4gwoyKZVIvj8QwDxNghFfma
A1OPtVb9tkcndt8j10n3Xl0ziQ7lQlpmy+bXc72Fw1MO2MJN0i7PcZXfYXxGJGiRJezRx0Wy2dLD
gryKDhu8KCSG3iB7WJWugJ/6M5MSiti1klWbXm3C/Ywu+Szs76NBj2JtG4mmq3B20qLtEzO+YMe7
s8Xs/Nm49KS/kXTbthoQTp+xHGzHvfBG5RZI0Bbbt0YRGwc9EQRAZ2Ec4LtOMT9lvX8oTKJr7Q7e
Waney8qaA4nw4kg/3zfrPzQZh1yXSI2VNy3RpcPGNPe7BMgU+zMizDELl1NChA9T7+wSl7e0VXQs
JRHs2dlApSM6tK8qWCcPGxbtbXQNu/yq0dA9WLElzl5Ok8y3rV0sbMwEWreRZfkUOh9iKsOndkG5
1PrDj6qSwzV2dUjGD3mMQL2xyKdWjEn+youIv9VeJM4YFjdJNOSnvEvzXSM5YLwWX203hJqxXR+C
SWOJI/LP9VlS5zSKesS2xoJ2shDjOQWQfF4f5S6WdjeCJuPWlxTO+34y3Te6H32AcQPuSS9eXV20
+8o0rPMYZ9ZZ6BZJ0L+fm1NEnmsZ/yRE1IQCPBGL8eshJn2yjzLWjiF/h8xP82xooQC+HvuXYmyT
gGUOUL3Jw6BRmMDEBg0Ap6LZOlgw1DNzTCingP2UhMMCFxi8XLusm1b986+nY/3FAhu/FxUtNwoV
/OUFsvXO74ydORI5oLtiuBBqQm0I9inIFItIhDEaZdOBFiMjzMS6czE837k0RSl+PQpt6YIq0kgi
Ua+t/6VvQlqWyxl9j71bXyHiwrngrOLklfW07Vv9hpyWm3BMhw90RZd60uVbJsMy8BxdkFgLBxTO
33AZm1ExvTR0JqzCUXE/JV2r3XaFcylH1NyNBea9ceFBaW3pI/OH0LE+dZb4FjEFgESlha5H3SRc
PDWu7YITZRxy/IpGUe9z34uCLrHGbzUIO3dys4fMMUmkzaa3AqHvl5pm9i4vWSBkJbmZJAttrZ5v
O3bF89/6C/e/win+ESunqvHfmRWOqtZtQeSKEBwsnv+vUVuktJmLXcn+CEekPJghSZTxZ5JhGLFK
77mXrGosnbJkQAlmw54O/n/+vm0QeiM8bPD6v3QL6Bqbs9/V+CDd6cVZmlvpspik2LOS7CeLfbMF
vNGLGHDq8v8IRKL18r9/dFcYwrRJI/K9f/nTLP41G6AFVLqZOlEVjLAIn6ccEXJk47u2dQJp2ui/
e18f/5V8RrhCnvu3gyN4797/x6+fvH0vPv7X/zxV4z+UyH/+wF9KZP0Pw1mjiWyCwv6z5eWLP4RN
8qIwXdIHTaFS7v5qeVl/cNoa6H440ZUM+R8tL4sRNBMb4XlI8fmpfyea0fX5VX8/lHTfshzbEqYF
D9Kk/6VSlf6WmjQXXTeUbuIxj8m+QoFgDY7lSfnD+wZNEJgKBDlzQsnVXttkaS9x7QyAJcx3LbWS
Hf7x/AClEwzZMlxr71tMzurJokebJS+4PTZ9nX/OMyylefZ/Tu43yBnGhcRFkGEDZrwsMZ8t5i0T
4l58ZfLK6arf9uMLWs/shGmUCemYP5t0Dh9mt8YUDxayHun8YkBkwgvoQwDKPGej92TXTP5k51pB
VhzMSHrXCOsavZnp5NRZtEdhiCgktLt9JC24i26BvsJNTphR2yDPxVfcLfpdZRbIQywgWIqOQ98x
SEU4bsLath6aUny4AhxJGw8fCbie3SKda+J308n2CPWdlmjv5i36wBBhml1Z2sW2qXvH7m1MLO02
6VEajSjOnDE8hKUxvWRaStPHvjHtvviOZhL5TXKMqmV+mMJSPxl9d6I+RQdVZEsQVmYKdcc7G92g
7yFXInGlpPaaOg9yLdQ3Rk00FeJfBhuNPyXc2dDezA7AhtpdsK6a5qaq5+UiM+to56e5I2UFk+Bh
co5+TJgxJredn9VJ4MXzd6HlGGjhZnBPyELKjfLWRo9wmASAAVl+s2X7Mptk5vShfWip+3H2OD+b
sui3bS5aSPwp0bsm/jN/cJELjRQPVXbftdJEdWCNO2N57AuWs221SwUQCsPx0kOeYIBCEWEOhNlO
o7dzmT5vaqhxlkVCOQ3NS6nJazpp/pVU7r34knVldAA1cZNPoGaXPP4OLGYI4DFCsc/MM7qYW9up
in3pJAz4qw8Kd1zDEV2mbEIloqf9W+mOY5AshF/jtgpArzon0zS4nerlqYUTskstyWohzmFkOi2m
IuFshwEQbOWgyrbpCepR+BPJyni0MujcGQaiIEvmJOiMpNvWsCWccoi2w4j22YkcnGVi+FaifKcM
6G7g2eK6ZxFmVURZFFp1ctzIvyym2KHC9Koq/FrNd1ASoweRHq3BD4izqMgbs/CKEhyFNP6VYcty
mQHcDkRhnAqzfpBysG4GYu2vqUE/B65ADGJnB24InoYW4rsq6Sm6trwIYywvnHHIXKR+Key6P9U+
Lb2uS772ggkNYDWbdU4hrnr1QwPqevCH4i2aO+C3Xg6BXVrxmR6U6bvOrW6GV6nVVPAJBH9vnN8s
r/AOeWfASnW0u7GwXU5t9FrMf0kqORWeroCsT2VulzeFgc3Kw4x3LGH0iloJ4OYy29pe5+6NKNyi
Gu+33dyiwuia/eTm3zFx2wfs9hFOrjyCKZW9onejqTnAZHL6LejLPPH3aOM2gIQfJa7inTGjvWZ8
uDG95OK02AOakKMmLb8Zi5McxzRSHS4LPhyWX71qH3Jz+STTMvCy4hIlw673ab8mjv7hCbq4FTkn
ZlgjTp2b45QWP3jfdGcz91RX1P0lyoadV8J6ciuS0ZyFJvEMJ6dv40OXvE2C9RKd3h2aQXYgGrFJ
j18KLtpUA12xdfJq3OQdi1DY+vP2USL63iwQ6AJHTNmt9hg1pECVJZjmOr+z23HY9474McQxAhUj
jXYwacs97lFnM8M8QT9aLfDNGAOK9F62Ytj5eYbNnnK77HBhgoun4Ne8Y2rfCV921D00jwa6k1uY
P3CUNOrnZiHfvXitIR/suVGhWKd/tdGnAdnccm3NEmB1tSwYp346EQ1cxFEe2vJoX9is0WYhv4mJ
48ee+JRN59bbdnG/Fh+TP+aHrJTLSWJhzgjLi5MK2TqLzqBPyh/V5F9RL2W3WQ/EqTM6LdCHMKbH
cEpi3nI1YF20ZeWfysJ0N43p1Pte+1h8U+yTKW42FYtneAEfmYvGfJ78Fu6kFX3hnrvvpuR+kX4S
ML6UQYpwNk1jrkll8d0W2oumhxcDRJEROahhI3NAqTt8hfm6Q+uBazTF7i8Nd1f6RMyQpvUEHOix
GUpnv0yW3Flwb3ZogBmKxqCFvMl9mkO93XuVhk0Z899dRiPky2x54blPOxdxpQuuc8ZK06KSI1TU
LqA7dsAPzNrZ2S2hZxHJIQSiLfdhJrud3zdXI2w5fBxanEtKyz0zioqDHWxJki7XruoxqkSuf/bs
BPmIBNs31eSgmWgstm5DtWf7jXmIze5oLzVTABpXKD4DFqELncqBMVRMI8dvcT0PMNHE4Cy3lqih
R4rCDOqqhxI9ck/wphrENEiX2SPGZGhedH02YMS0MWQjsM3tPA1BzyxuI0xFGlz43ugVQIQZqhy4
y8zFN8RaKECW9/W1EJF9saSU9N3aq2g5TZypIokxR+sYWbdQtMazqbV0ZJPsUiZFRArlkXkBuRAa
Jdvkk2TCnR31xVgeCEiR3NFR3HoG8UMpwE1nXLqtqOKHBOoCxK0SA3lDhHAH9KpJmPkkpNmjJfAP
Bvmmmuqt+6XBkZvWHcATbsAJiIyJlLet9EaG96Z309e2eZRPWlJrxxjIDY3k6Dl045qxDaBwEdYD
isWpOmKb4ZYL4MwRxtUJ6UbGaYo5th7ILKHVU2vTFWIrnN0BbwdO050YJaxOuywAprAM8DPGdc0h
ioga8Zikn5g8Uh1rAhdvv+TXvp1Jy6Pv4OSzvm0mgJkr3/4Xsj/P0/6pWzgAoto8RotroKMHOQXA
bIb1UosWwbVCqSohTy+9n2ZHPsdg4uZEqvRb3mMrzZxrKpbCVO7ydnia3HA5Qxig8qzckaNME+fa
FNCelAik4DA7i9r6lmazxNXKeMKiuym5iB31Tj+ikADxozYLybg7rH7vGSX+LnKGH9pCAOF2Vabp
hdrbuQ5KNqkR4zlLD5cdyBtGlMCOVahd4sOn6bPykpo4mbs1I+BXpyZzuQ9kDmU8yA4UKUQEGV33
vWMNDjcIM/j6JqeS5L/WxI9ShQleEeTNijiqM5p6kYXYQ4vXcfPKlzDrsn2qRCWekpEYfntNqxm+
jXoW1SRwLoO2T5UobZWjrY9WTdr66PcGSSFfRuIfVwHauvmtR5tNSzsl0U4OYXLBIkZWh/9ohSTn
NSH+2oHrSdl7QNnLDGlRKlQMGKy0jvXr3rDr+/Xtjq7lHeIsOv6L8NAaaQL9EjOugkMRxYiOQvH1
t7RwqKO8PMIjbIIpofEuqWW4t0rSOmUpD6tOzF7jOtaHrc3Xm+kMBtfjDXmpMRgNOWuIeX6FQqwP
wYVk6LobhlpKFrOae7xVF/Rru75g2NX9ImgZ03Z7i8jsZJ3JZn30e/NbLIjXPRAm3qVlQR+8Cs0s
JatbhXTrUzlnH0BWmt3vlzKU3hvb71lnKTXd+jU469eyflfkbV0dMwn35nMpCV6JHWmfw8XG8bSQ
xLT2G9dNqzqPrffZ9CU8qLGauZ/B8cgiapRVLjsNE+nFQhxXOezvja8ksnruVvvMX14KrdYIPYy1
c46Ngv4C52ejtcTp/qV+9QaXWbhoP/JfstgRwmiMhWgVu67Cw3UDvh35otqQlIwgVl/Iipu07m3V
Ia4b14DLt/NEs2fhyLUP9zlXdV8Zm/ikIukxdMnoMNlLT3e3lY8+eI/9+o+DOtktYsy2XQPGzY4W
FGZ9PnUbvSpYkKurx6qo/S2wNcDgIRBUKsihi74k3hjt152y7ot1Rw2ZVexF6T6B6EYwGKZcchqi
Xt0EreSvA/Sfwtl2HKmpmI7/TVHr+lRZg38yeyKqt+uBPHHVQPQLBusoWRD8+kJWzebv78uf6gFN
VdrHJ8qJX1/B+inXz2sn5nL+/cm5bJd7T8YA04cAIUQaxLr1k5CUYRNPyM3czngwqIhd20PIb0rW
3pY/sA/stxachmfCJe+6FFRn9aKVPdQBDyKTuZAF4nvdh85e8VpsTApbLrOMC6wXobInb5j7uG8F
cu4y7Fd/bSZfGluX5KSW9CvfzvudWPC1StT5bjWh9XAeh9gjQM6/AYNya0bhvRTUboTCBQ1k8ojU
JSZz4mS39mPVVU+Qt7lj9tRiC3iojMW7UWR74pxvpuEmLcsfpC1/0SOa9blG+CimwK+F/iWNs3mT
e/VrNJSvJqzCbWpxChhFeivjMj9W9vSgS7JUG1C2U3FNIia/BRAPlhbW176l8oRTzqW9bfe9yyxU
X5wMl1t/HMOZpY87PKe1WV8i2d10yhYb5TFwAXDRaqGq2xk+EihgJ0Y+2SbSu1PvueWBSebWmKd7
v/CeU6vQsdklF+87E6AMSGhxxKIxgqH2WH15w7m17Ztc/pjMB295rPM82YeMXOngZtfYmb5TkBTb
RNNuNWAV2JlITYxsqnXPa+hEFAyRQ/BxkdTYY/IpxaZR5vezl/3EO4Byeo65gObRO2AVJOqoZbZ6
n109ZwKB6Q5IzetHT558VepB9d8angDFVXX3mVuwTpisZWOTKheSTdljo2DVN9yQ9Bi6brfpIrrB
LDI6KTklDKaiWJ0IAySaoK5BTXCvs0jVQV7K3CpLTktXFcG0hTLyDp3nuRXet4EvYYkb8NejzoEo
nCeZZ2ev0B+bvGMICTyolgtjYGrqIUW5lI7tg40NIhVM+EC3mpsoT770kxVMg/kyh6QNRj5pd4Xz
IaUlmfzA0TPpm89tf1/Uwy6u9os90WlPD5zwn20CTsbv/DiokQOZk3NtmFFAqyebhChJo0mw9BA9
SRu0fSxqAMXzkaCYCL5o8n0xM4VdROidiZt8Jo2JIeiVUNijReRFV8yXzO73Gfx0xubkYvTwKAv5
smDcyQz/DWoHdkXOI6jKzklHT7ipG+8ez9SB2IHbMRvHDWvSgxT9a1UVj7xLpPn+jNQq9Q5lTOFl
5/merISFBApw5ZBEgWhwb3OTJVAJEdFI+iderAm77dEYlFdqEO4+Qclg2cNMDrbjbjFi3SdT+7rM
IUJZFPxklr5KQiY3Y5udOlO0W1hs/XaREWBC5vYXMwEEWC7am1R+sFA5wzTlZv9wlV8s9FCmxM3w
rpvAbkmt3zkmwpKOnMtAqMGrm3f3fQveDVRLrDxpaDPJac0ThhLGc+thl/TwuQZxWgQpwzOohbjb
+NbAFNGWk8r51isPnIcZblauOOZl01Yqp5yHZY4Mjc989dBhpvOUq67GXkfewEen/HYxxrtaOfAW
5cXLlSuvV/68aEDSZMfzNkse5yyG3VPgV4mGg3IJbGrl8tMzkm1dVwOKjANQxwqIngGN0Yg7sFY+
QR/DYItx0FcOQvTSQ+BiKrSVuzDFZsjKItpZ/QDnJ793lRNxKr7MGBOpi5eroayKyrOoif7TUi5G
Hzsjv/J9cqR+WKT+xkiQbODFvhBkpmCJ8E28uOUoJ3ZKuruFwczOi8Ygy2pyjhjMW96Ng7FyUg5L
mMUoLDBd+sp9SeYpQ2YMmQnGTMY11RaXErgE5dokOuALdw0UNiGNQHydrXJ4QgC+Vr3+6KfLd0Zq
5Y2p3KCLEhtCD7rTlVM0V55RsOtwukBPKjdpga2ULgNjeoymqXKcUoY421a5UBlCEyGMMTV26tdW
OVW5rAXJxN50IvlJ22Pey6kOLOy+OJHDp4Zr0Bml2SeesW1nhdw+lSlWuWOb8dNTblmNWIvVPYuN
FmF2FpDIge2x0K+d7O/sJv/JLYbJEx7cgnUgqbqvMNw/uKUDB1fgDB/jroGBN01/ZsrPOypnrxi5
N2L1NXs8v+SAELjc7dPWZinLLY0TCQaORhANFEkQ+8o97CsfcUF4CrZiQ/mLHY2rDKvahMEReoBO
+ZCbRfvuKmcyeXsW86ye60HyKJV7WZQ4wkWBaq3vIS/zl0ixuc8prLcoyepAs0crGOyd7G8qzNEG
Jmmp3NKO8k1DMz3qy4dUfurC8Pc+arKNZYC683hrVTfMG7B0xXZkrt1U8VulHNoLfFMM27FyblvK
wx0qNzcaDHLIJ5yai/J6o9Cxlfd7wASuZczgK93ICc8Sj+ibsKcpz3jjHC2rGa+a8L7HmMo1qrBA
2EW9Ke3nMluQnKaZS7N01ecN9+FgbXuJSWV1q2Nbn1f/Okd1gqF9Uc52W3ncYXP3+/icKe87CvNL
otzwmgD3YeRgCrBgfkXnUnStfaHhvY3qfmNjqY849HNjb+Xu3nHHH5mVPVf9Tat8+AOThCDv8cMO
vUnNhFsfmzcdOGEiuO0OiXL0z8NhMhYdM8iI7k33a+Vx8oNECpBM5n2syAC5/TWjv/03yb07iG2j
eALoYJ9tLmxjMIL73rgdEPKU5hDwKdzLoQNFGfb9nGTc/KPPQlEL4AAR96NIBoQKqIvhdNSs/Ibb
HD7G3r/FqS82+VQ+pcP3pLuEio7QKU6Cq4gJIegELEU8wfrRudm7Hw7g4FzwczPAhQXwAuumnQGI
QQfIMCoyQwiiwVKsBpk8WDnvp3XHn1NsE2s7XbXCY3SsOA+h/Y6htD53igAROadFhwgBS+yjBxFR
NSUqqbYLHCv9Xpv2d3ge3Fc7reNaRKnZc9R5HpG8yZDuOkWhgH0WbdknXIYzWMwuUlMJdI7dCb9C
i9CFKaIFLdNHSzEuJLALB+hFZ/inUBCJTRhQs18W1Uoaiy/SMKsdOlJ0suAzhAVHIweoMSuyBjqG
O9eAtVEo6gYwBhG0isTRgeTQFZuDagBItuJ1TIrcEYPwyBTLg4ZKu0+cdwidZaDrPxpF/fDZj1gL
zH0vIILUoEFGECHEyrNq29J1Wrac4kQ7qIZ5b8xXt7kdAXzsfFk9FzmxFo0290QHIEbpZoiXSnfV
YWDjua4UHaYqvb6sxgu5Kj5W48X6/PcmqRFwmA5Xeo28VNgfNUEDWFXBnMQ4ofkNa35wstZsHsdb
nKRn8mHx0E3lAzORCV8cJo/1pd+bYVQofrRi20rpT9LJyVu4rOhg9PQmXYo3j1bGrs79HhR3PvCH
++FcdgreSy6zg89/4L5SAQtngRiN556pwxn8ykiNmVwXA5vZ+rou3lLTnk+JkndY/TTSyWEhuMzg
Htdo6AnpIgM3JiPrUzQrQDuqGmJe0qNSUk2OWG8KIP8sZ6ImSU+Mu+DKwwsKVn+Qo7oiq63m9wbM
KQhFc0HHqgr7NT96Cq1Ho8tZqSX5szOacu8or+i6aZR1dBkyPpbQjqEqnNO0G8+x2qyPfr9W6eN9
N4KylK5BU175V6NQIeeE4aPmUc9/v4hkNaic3DgC7ujPRKvvZCbqo+ZQHC1THXN3DxkWSSclD0Mq
K5pqZzWlB069gYft5Klj7nqmW1rKz0H2Q92kXG3rI1s9XR+p/9GYWPAhR9lB2yET6+J7z3LTs9P1
Awd+n3pnnewUaLnAVFiwmedCmOa5Vo+GtImUdRkVo2ecw2zEwe6MvrZ3ZXa3vpZGXDnXR8Zkmxsd
4hGjn/7DsCxgOU7DakLZse1wME4gAdYn68t2V3anjD228tTWjVRktf/TUxa87S6rLeh46l1p1WRx
3AZGywfW+8r6tVlfnrsuPE3VQ98uToHmHgtRnae3hh3zNFdvdn3HGYsEDAEWLnj1Hu0ZEZlQm/Xp
ukHjlQaNfMxq7sRFzm4ibX39+397E+rtCM9BQQRchzelns8cCEnIkjkeye4LvWe7kXf+MBPRBaWe
mgspnf61iChWFheJN7GDYkMG9taZwePpkxUePfKlZG3fLoVvsKanpa0NdLPbsLsaJq77yUvfsyn/
zhpom1szICmzIDyjSj4cp3ypOo6SbC6xvhvNdsnwgom5J+km4+uayurCMp9agiyG7ZCQj2DQqNhb
s43ELnvsptI5QHUUgdTi4FMPQKYTvhTaCYuT6ELTVyqIukyMl8oYPjRlfsXihpEi1fgWXBehJN1Y
ObjnqIPahW4e4C9E2UbI5L9FI/8l0YhpGD6Kjv+7Y+om+REn0Xv5d7vUnz/0p3DEM/+wDSamyElQ
WCJKN36LR/Q/bN2D7PI3ut1f4hHvDzRluomHymKN7xi8i78QdsYfwmfy86fHShmg/h3xiDJl/V07
YnoWlwhELUhUdNuGavdP7UgzaVPXENl50ULjqSPU/SZcBrIoSVCqRsWBAm3FuR8H1JM6kbAJ8QfN
HF98MhHXZ9ANvDPUlYc5l/ZDERevTbUATVHPHLJkETrHxd6oox92oX+UZvtQaZp9jUtpbRcD1QOr
t+RsjmLXzzFj2Qy1ZksFstGKnrRwpwA+3pTN4zQNbygWBZLE4bGVbXRnytJ6CVMEytqkt2fT9SZU
PsWd7tj3badNwMtFshcirEDl6JJORq8cDul0xLbe3tkmsN9QRwoaRQ+Gw/hmnst+kzhtt8lR776L
rjkWExgwK8aUMk9G+dRkFB7otUyShUr71MVhuEH8i/NHp9lHZ+x+CE3tqQBUZjmt/jBxS78kjsab
bn6IKhqf3MJWi+2csqyouEKZ87dI1+ut3yecxKnD5LUQcm+bdE/MWKNypuaZU314KqL6GDWef/V6
9Hx5nBWncNBI021wX3eW5d56BKSjqWxJ/zDSmNzB4a624dmW3XxixjqQzDvtazsiCdPo3Ws/tv6T
t6CjME1oowM89zZb1TOhCEYJHyQhE4TYpXa4ik48CT0OD6o1tq2xIN+VlWIrIyeYuvmI5MW7jgh7
SNuCJuYM3r7iv9+mLlqGSN4n5me5cCnc+qntBCaK3S2f7qSjXL0XC7sldqIHb8Q4UbjD40IX/ZFm
/WEWZncLphaAEoLXQBsd58HPEYj/B2HntSO3km3bLyIQQRNk3Mf0vrKcTL0QsvTe8+vPYO2Hu7fU
kNBAQV2tVjIzyYgVa805phPH17A13iCbUOW2aPXR1DB8qz6AtinOdGEgnojyaaj0QO1bwGlZwuXG
xGXGP7rmsWeMefBMGrIx2kd7EvKOiWpYDz1dHzenozZZD50sh9O/Foj7/5A8LmKsf0keTc/mOfNY
EoTHyR0X5X8fOK9BC4Wiuj4PCgp07xcKU92CTl9g0l10bQSdaseKntswkMc8aj4DpqCfYsfDSgYQ
QP58PaY0l1f87xXZQkrXdtBjKs1K8N8rMiIo4AZnhDNBEcMxTaBJOg4Rx2k5PHVJZh9FD86jqchr
8Tr1lklhPPqLwa+XqwpL+8cirhS5UnLbpuTcVUAmCT32gzeMHBeUXYDdiDEE30JuixUHL/pbqZ2J
FDc9nfsuznC0AFzGDgPiP/Z8kgUxqrW9se6RsjVFEV5VqjYVSe07xPLTJkAIj7NEU4+aDUK1EkCF
7S42NtA6D+4UX/suO5TT5BIIzJA5LwkhtNU57NGMCGrQdVwH480WR/Z1nEb97ODhMMjfNsJrbc/x
S9C1F/hG7tmlRMd61cN4SaR1tKW6JoYMrkqCHMY6szS1wvZKzu+zORlvgw4mGr3Wlk7SBxzl9qXg
sMFw3EaSQEKZjwLDiVE8ad1vWnreL4LiIclJDhsRigXD01iSoBMuPcggTu2jHY5HabjZoR9+EoPT
7qu4e5W14uGOZLOuLIMJsg5vE9DFdeeK4hwE8UXFsd5a2ecsawMofDk6A9BKmzaTX/QyfiCKQMER
7j6CVa+JmEiSI622DbzE9GgsUi23JLR1QfkYWUNK95yd7UVN6EHaOKA76x9zt9uiDjlyScWBkE+E
MUuMbQzqzeEcfYHTRiKBm2Ph6XBlxS5DEAlUSRMX8Y6pbmnnSBJ7wGS50EwMly48qSU98dYAC1Ao
EjLY9E5ylA43SNfWn+HAir1Bb4/yUqm9HQJia9vZWDtGMmxK0G9r+PT0ch3CVgVHwsafPvawtCHy
YJvobSCbdCYJWrQ1x8/G9EH8kQOpSw0RRUH3Cm37bM7TC+/pgezCZ1vR0IztqL82Ut3SZaiZdqO8
vXeHOozu+K0JeQxbxjyAWkhaIiBHmh96UFW06+mRwop1qeFJp0KOv8Z11p5DAM/Fgmh3fPeRiBkm
zQNyfi+lI1ktsPjAiR5qCcCo9V4rh3sg1cT7wPj+4ugp2gckutSlJON2iBh6+89GZ1CcMn1DaoBW
OdPJEyL5ULWg/HWh93pEHp9bNMA7lM0M/aotxPGXppXjk+fiODHYAdAtTdcJo0Zuj/nRAIu1SEqe
sSfBzOx2pZytY2OZ32Dt0/JcgoCSyH/B7/WBAAVoQFa+r5Ezb0mBLC5TvSklvbKmGumkeeRkJfmt
jGtj45tCb/08+mDK3Fr3iyqNrTjZxPE0bt1whlYy9fj6sFsVtB/IlCMjz+gj1B4mtYBX5nTl/GSH
pjRcN+xS1Vg7z0ENW4RZKq7d9JGapNnmUtjAmkjZmxAHbb2meKXB+hVNXH2wreAe16DfCeMhgrae
nsYoj/aVnb5pA/vU+8pTzfVbKICCwuhB6ODUH/pcvzadgxmkhH8+5oa9GZbPoaids4gNzANFfojT
2dw7/ovbfao1IRGOvLfC0JRAo4tHNkCoY7VYsFSLWtJEUyroRYcOvfnUgG5W2t/KKLVv1rdsNgtq
hmzTVfg3HflziDLuRXxuThN+j5pIbd9DEHPfv4eqpvtFYrjVA7/vonD9vsaVic3DYFNkNC6RD2Pf
nqc2OrzHamTSqU72UL8VzFnhja9V2UT7WrRvZVZUm9rjeD1zCoY5ae6TCT+0nhyLXi0PGd2E02SC
osRkSZ7hgCYte3J8y9114I7g8Tu3dsjd3fsTudAvwyksbqSMnsqGgqoGSnbo6+5WzEX52Nf+mnNP
fSknmHJVCxiKjYPQv6r9kZlec8u6bifdjqaAWTK1lt5di0DfPZo+gOBoaYGSKVa91aFy3VRcG967
zDqpSr3BoS9WpA8kT2pCw1tORDLQXy2KKDy2eglyyRD4Vpz44JTpFz+11CEvMzqYs4vlZFNVkblx
40WHEeTm1Z9iTobEOGyGJaon8WI0j7M458lA2Gjn/hwGnr+wReNLz1mc+9z6oViNwXt51dbm2L5W
OqA5OvA3qEp8Wg9Oji7Bc7BXBN8TneQkN0Zy5RfFZ+HbtJEIFCncBLUsi8mtJlCCeNXZoKnSSuYi
+pjao3NshbOSDUkgedCWO2NQtyK/JYJOTYNV08rSU5PirCDZqTi3OAR3ykq/YOQBjq4I5MCQiBMz
IGUoEhRkqH4v+B/gxDCFKs0HYhCmTdiYqP0E86iqsx1Azwzgc6IkGPeUt0GE1dVD6b5mfvGla21z
U7U8hH0LgMzBy3COvPaiWNN2Xo8xF0EL2Jh+Gnacs5tN5oVsEEtgbWW5vDcgOKQqVc7RrZnuGDE2
lNwnnpZU7sf3EKT3/zYkBsxilyQhthpErmyxz2ghD848CzrjPZMzxGKAvLBg1z4ezZ61XAbjEdu9
T4LLGnbE3vI8/2NWdvBF+ypDOSgehBAD41dTb2fH+5K6ZbrtJyy19cSxpG/ahZFsv041qFTdbotl
gY2WpbYL4pLhvIPgmUcJzTex5NkcXkwPlrRdyt3QINxeMu82qurY4vFSr8PwqW29H0nKvg20mqlc
LyFJUTWllLTULfV3iZ3Z81x5Ky35wuXEhzyJfjAnaO+9co4W4i0M2opwj6B6RWGo9pHdkvYz+mSl
AJVjdsHXHg1mhGd1/JAMXblhKRLRsA0yR9/ayjgWU/VgW5gihVUewnDaC+5VG4XJ4xiGt75J2Axm
+S1Q6dlJvArvmrk1eMh4CDdc6EjOHx/uFMe71M2NJ7YuTHryltfiLlh2ESHiss5GCGN1mLpHR2ef
3bQi0SxSj4yl8yeUOuyAY2dvi6yrqDtLTmF6fIqE2WxlzGJhpR2dYoN5gRfUO1MH1mvjmnR6UXxr
5ujZiNKtV3G0A0OYn99/dDmJpXHMXzdCDmB1MJ3ByQb0XM4xDid2fxeIwNwfu7YisGskw3wV8k4O
Y4Xlt20YkLbKKS7/HCDryJ2f8nQXRQ5wio59uVysEdWMIw4vKndYzpxzqi1764dLNNXsRwAKTfh/
fvuQopMgS7ldhvbJkrgwxusMptVhztIfvq/oucKb5q8mTKMCBgKRi1ZvNFts4+TFvN+VGUq+ez+E
l0QAiSyr8h5WQbZuRsSxJhKGkBPSOm5rWIq1MHeDpvIuwb/vSrf6aHK6Ww8RfUCqayhjEY3kPlf2
F66My2vLYRNQ028wnOKW7slyxIlEsKk1nNxl6W+9Jt8Gi5E+N5NjoQfFMbQkAgsTxFBaxbnIrXnj
5mW798NiudPngybIAi5cc2MY2uGEutXekaDTaks4intsevVkGRGCTCM9B4b+NnaL2r+OfthR8ZUj
ro39unIP0uTc0HveNi7Jix3rmJAL4EU7HVrJ2wDxJJ1QOgemcNnkeJT5PanILTNK5XfAxCyDqeWS
mxSYRwulGkhZ86ucqHICdJ7WZNLfLYFGRjle4jxChONGPlLY0CaTSVBbOR7o1gIxOz5ldORVyBzH
dtEnDzrbN03vX5w3j5XtRvjak0UjwpBeBfE4D3ai8I4p8csfnCIa15hB6hUDduthHN9MjCfWI8xc
7zBlHT7H0bzhPGbWCyTcoH+MV6/a4T411+wV1umbK0dxS/sAG6uu4JozI7fMDgOqoLj2VfC5ylCm
JK353HrTvuuq9BJMg3ux+LCwYhDGAa8e+Uyc10ACYrlHEfOTbyU6VWVC2GABviOoj/Yshx1hhbAt
mgYPQ0jyaRV/8KNCrc2e0WaslqdAQ3PCVzdtdFZ99ZPGujgd+s/Gds8yiadbC0Ys967pkDK7DLV1
ENimL9IxrwXq8zMX9sUfZxwVvpntu7nlkGg64iqouXdJRW0d2HdC84BKNDV41YrH28oi+wNV7nNK
+pRr1scxb2/UAIvOhoFM1DxM0gp3MBunu6CRI2n64jSmzRTm2H65Nzn/p1cnq8vz4OiEBKTx7ABw
vMrEaf6p5nIT1EYYB9fUd8WOuXS8M2qaBy21+zYTVrR3pwbtOml+Q+xhLll+wOesbTt58EMptjVp
a9sO2zIJlAIcLIda0gi/JyZP0tBTMJrUVqMTGk8D5IjzUDf9vlnablG5NL5m+HPvzRsA/JgRaknw
30SWTmEj5CA/jXWKxCYiCaPz+58qmcHSjlJsxOT3lUUJxsMrqgsVmnewpHyIIhGj76Nf43QZJzQW
gjUxPkym+d3GHbsvlh8nd56V5I5hAVV9x+GxJB7BDczyoUoG/0LsqjRXvRypRUn4PlPqo8/GtopM
Om7WUuACr1NJ1r3ZQk5qvfjbjA+WKL08e6IBKg9yQvtrtkaAZHkdkViHn97/7HdtdmnD5cnKFWTi
ZUbSORwjety4a7s2jZchyT9S6XZ7TKEYZMmOJiErW6e68LdVGU0PMiPgOYAvvu7nKjsjtVwTfppA
eC8mevYJ834NlS3X8uyR2P0AG0A/G6N160fkMl2OeTbqgugloB/PgI1rMSIRvrBKz5epCL5fBthR
z6Jy3eewgj9gyFwdw8mp1zUzZqLdp/ixmMgfMq3+LIqUk0rN2jjFG9q61VsxW0CoHex2peqLvRFl
5r3z/GfkHmJnOTo+pCHJaNNYGMck8Y7vbxpo/a6AILWeavNqebW8vt8rrZRHTsOPA7XwvSxTUpKW
JiRa7OQ808rYECvx3VfIaaiT00Pl9w8zI2+RD3dOX6tgmUvIGNU8OWYT9bIbQ3gnHzTDmhxWr7Nb
z5d/tIeGesKdMawrB1lNYYidrLR9qa5t+yOewwLwCcuSawOdx6jExltn8b6m9No4EdavwvHr9aSP
naODaw/Pii4hwfQmas7ES3zm0YhNAgiAVPC8JRmNiNIKvikEHy/E8YyHekzaA7mZN+U2xPYRfnsl
1RnouFlFADLmZv2es2eJGF51g0SPaWQGtysCbdv7T1lHMzKx7fqQsqCz2wqQM7P8kWe6PDdDiugp
4piUAufZ+521IRMsO6NxJZndZGKDH8E9v/+wC7Pdz8Pw7PSme+4HDBl9NnaH9wLEM+oTMYwZNIVR
AlpoefFZHkEjB+sGadkGYTPrBfCYLJYbpMs/4Jg/jW51HnKwpayoXwKrKageSqTv7FA73TLNQszd
0PRYkengHQ1GXswuRzKs5j7a2ZZTHfz4hqSy+aDT6rUuxRVduX7Ns6upECE6OIXI6ZTy6hjRTjAj
OrBlmIg6WEGrpPHuc5vG1LveY+fqGXDMnFw0+hXHi6xzVZcPWEeLM1PhT1ZJ5KSnh6si82rtL9Mo
x55P2PBefESj7wdJgpw4N3bZp9ajodM0HG6NrDh4TB3XKO+jfTPRSS1U8SVq5h9F6NU73Xw0xnk1
Ywk/WhapnYEgG8uj3MnScV7HsWIMVhhE2aIYOcwFLlFSXvmSDYRD/RHEo3UpjP6xzcPo6gQ5cWnG
QOWpvzjLES8DRLKU0iSroNGIMiYKAMQUpi52+VOOkpaUUXwKHDkqk36Tz02bBcg/bNrZHaOaBSdF
wgjL+IpSOjjbEWHMrmNWe85xJkiMlBNgamw7KuXXGHILBAo8WIUlXgIH1lZT5g0dGgJr3r9/Srdp
4xuzXisQYEbf5nvPnDkKpcA8pKqpm60PRLG2D1OW3nq6oBftepzuA5NgXsYL0xTZCAEa6zrl3k4S
lLk3IF9yqKCRiYaJnolsMNXaBN+wVz6EaKkSEzi2omdDJTgiO+NBN+oSdr9qN5mafg6mqq4NK1PT
ecVO0unc94ERIHYenFOGhAJ5c3ygl4T+eWAhrIltoyTwVh3WgI3h5B49ApQ3vU+jsgRHpQaOM2OJ
6yY2QkJYO5dwAI+4ejPcc0wYVoSj0KkjT/gQTVwcyo5OEFPR+DmfQkAXk0onOm0tKYLj0FufPACu
t9pWT+/p2bMIPjih4/DVaoy5Bt29tkCWaDf+9yRGqb00i0qYSIcRuyLaMsjwfk6bC8VrakCGcdl3
Fe0lj87wTzeX1QXWjfHcMdxRxUQqwNLZ7PzqE2OPp3KhJs192h/IjV7FGayxSeXxKftALAS51nxK
jI0prWxVfCf+4jRNJmY9kPmb3DAIIaowvcmwPOhZcBogYfAQBn5MiSXvU4U8TSGPWVPN7NORtBFX
0bZRNv0d+u/dNqsWqSH26K2h3pKhsfDWsu4Mpps/Yj3dBaVzovKydykBqFsB23v9fvXQyHNgXJG/
Kr6EbT+86dZ5KVg55pxBVOxfranPH6HFbRZaFlDmimTIVhLubpK96moSgvJU4jfugf3g6AYao4+B
3UbnsQOi5Q+zOnGffhppZ0V0Qd879xb3tWtX1c1qo6dGcdDWc3YvWo65usAjHUa+/tBrjxzembOD
jzOorwfjDPZnBkfF0bSzWMNJhiayO57JrUmH+jAw/wqCj3HUwJwF2rfy7JGO91zOEDs0ljDb8k9g
fy8eyxc9LhU+5wESJquyAo4xxAYoqwufmwlR7jDoYusQc3d2lx9O5BJ+G7T796IlNMdH1LTGTqew
TkxunVZ6c0/XqM12gWzQt3PgPcdlhOjT1DAotEowouOZ12Z20cuPXBkfSMFd0sTDYC31IG5FpXdd
yFLdYhdIZBJuGusnobDWIXf7N2txtRuUR2CJSIEfWjiAGA3dM23SO5q0/DQmZYX5EpHCVAYn0nLf
hBFU+6LAj6tgLD026PLZ/78WVaufE1Yu5iUVTBIqygOMItBhJBa8KLI3CADt1xhalvaRNvclc1Ms
C1xo7SLND+f2W9Jw+KYqklCLVbCx62zcj0kHUpnUqszrvFXWyoZ9XJGBVE/VBglF9jKL7ITgJTuS
c0Ia1tgx//UZsSbkQL9SAh16FGLboe/97ZwK/xp3Nf0ZMzrxLyNDxIn40ngU/Qi7t7FGIg8a0Lu3
cfZWl8Mu9GCXVPb3BoQC+mpX3Oe4IvUogs1jRtkO03Sxtge6YNbcvion93foOGh2yME6o097FR63
s7ZgbTUdjtVgnD+lFaHylvPJKhLFljqUjGszEiSJV+EoToGCG3qfMQw8iaZEOpjvLFNsQMcwjmRK
e5m1fSciivEDqKSPGBt/+snMcZCuGwlU406wlH4iz/kpiOndJARYbWF8oE5stbGPyqi593ZPieJc
eDrkNY4MEsJ8nGZhTlU7R163SjtzHeS4m8lcVGvdi2A3J/AM43GaVrhYPxktNjS3r9DkpNDrysYy
Tv2idHtfJXVLhaly0nhHvyo/Ey3skb+JTuv9f2XPZC4qiNKx84syQIYWDB/X5cx5AkX74FnTQ5dx
SIu7Yk+u/d3vwv4YGKF57VPYbGCY7jyH0Z5HfVGukTWGpevVD78gs2uhMfog1BZVOWeixaCgy6tN
NhaBBdTyXR6iSPeb+KNTfJ9CEqK4Aprgvj2wRlThOeiIeYrjbDyPSPoKo/IeOb7RhGUEONdgl1Q2
29dcteQ3+/G06mLAXMRBuggJs8s0yYSRzcTCNROZUgPHfBiyzLoI+RNX7D9j7SSmwtdJ9+IDdXr2
ho9CmXfVYaFtWEY2U+R967FDbOpo9lZhbbXPo6r0mWbO3SBra+jy9imwtjTw9caxqwGtPYLoXsY/
RxaqTU1kQW6KFxUganSETnab0UaeN2mjWk/BFKzbEVVvE+3aNBT7KA4eYqd7tk0Mdxw+MBUvQCNu
c6WM75j77E0IIo6RMEeJyuFMbjTXlrMtn2Wzk8ZBCIUeseHxCYU8c76BbmQQe1HYyY6kiGbvDofa
7x/dJG6RAMRcSZ99l3AhmT2sl1GKkjOAaJJ9Ngix31qD0pzhO46VeOKhJ1oK1Fma0RPvsLvtiigt
38g4MXlkKF1slGylo1dqqC4iS/wrnHgNlpA/BYFxSZpBH1s1dpD+Uqs/oO/4NATe6xDQJXCwOa5V
FQaM9vnx/qf3HwbQ11NvGod8hL0U5Fl4GNvwe2VZWOagW4e30h+OEJ4mBCrL7zBphreh6VvCe9gn
mLbGa0XqEkgzt8RlRwV+e/+BGSnYdehx/vmdPxMMjHoX9IE9xjcRePGN0p80hSC7J2Me3/7/79//
JEWhqAlQkHnuTkQwvNijPdR9qriAnuGEVlQ/2MhZYitiR6khE4zluUHmyCh2/PuL86FLDxYN4U0F
3ooeSyKIErDfIBDx9EADXAuRHnoDy5Pt5cXGnKt6i/lUb0U0YcH3CmDxpj88J7QmL31UEounn5TC
JjPZRM+YrAh+S7+PXvw945NFsTpQOKe3KKdDZpFkPXDygngcvRai/JkP0QdAjwdO/rDmaU2SgM7h
uaKV007WvrZwDRi1fZZoTzfgEmFYgGUrMsbTw/c8/wxo94tk+NcFNfHm1d6U9TpO3Y+pdBiroeet
A3XRE81iznZUbaoDIZUHTw1z1ISABixEqI1nOmcrySnO1auuUOg0DAx1Id7cIhFf8sXaH7518qvL
vIiTlH0qBoKq8gr4pOyDbAso4maZube2eyVWeZcaKzPGMKFjU67G/mDbxfgACFXQlP48y/Q0uR5M
S5khqfDcx1TBBbHL+ubM/Y5jawfcjezjnFzJjHG0No6+T9pDt3SiQ6d79GmJr73W7zmVdjfjMKZj
+NFyShfdCvVBTNFooP5cw5W5uCH/IBqGzzk6QzHleN6NCoYgWULR7EBn498U6XIqbA6JQfJJXnzF
HD6Q6GAVECTyluxnvHbkckKl3FgS54M73Uf9NRkhrQUFbripKNRKSyXXg05o2+yYWlEPZ266MbuG
o+/yLmqy6gb/lTpvXpm986wB/Edz9H2UK0XK9q6rRYj0NsShV7rf5qiyV0WaEGWBgS4tkxt80kdm
x9XabHFQCjJxdqr2z6bl8hQEHM5sb1ojv5m2VeW8eIyJtAvow0YoDUbY+aGT70kHPmZsgqWhZ+UQ
8wDUOIU6ZIE1bSyfvIgyb9fTgI5WdO2Jv/089MRSGl11NuNJr+Cc1Jy77OfQjJbUv0ZsS4I22aPJ
6nbqj2aRgMAhA4e944fjigNl+85McEwPbXJkhacZH+5MpMHbJJc5jLbqyaydapfNzs7zGSRZAF4w
wjJRIKeP/m+LKykot5wzv8vRunc13UcbXJuVk5IunBbhVfTDtSVfJCYbhpXeziWSvdNNsGl9crV8
t96bTv7Q0OCxgGUypc/gUyTijaHkZz7XqHywRjzAxM1xu0Nk3oqWAT0hikyt2WMK2ihlYyN4GKjq
Db4fH0kErJ6c0UDSHMO2OXDmxI1CFPbUlzTtk96EMzocCqNId8MU3wHvcyZNHBS4FclhdNDYcMxi
gCDY1M/KpGxu+l0eQ6bto4K5od1s8qYrNjPS1CxlOxwCMBqxAoA9slUEbgWSKSIpa46x8tFsQuGb
VUpu0NRtI+RN29gr19JIHgsvtte+AxJ7NvTWjRjrTB3wW1ykzMoIH1lraWHAA23ayLlaDYtrZ9Di
K3aBVfROLcW3xkBY5Guj/D7FBZHqJU37WWm5zvzXQpuHNKOXUktkygzcnzu5BJju4Gd+wxnMdGX6
grLpS8KKtnIdAtpDBDVpU6sl7/qtmmj50MFYVaP1oRskOYQvWSfJS813vumNB9dtr3h6/LWvaMSR
VLbOZUE2BvWmPTjtEUwp5l6KeOENyb4v32okL+uhDT0+nuZ5GiIExqBD8BUGJ8hFeqOE2tkY/jjY
fSTE7KvEUb5yWIxzQhd1NIR74emXaTxXlv/ZZCXatIyjdt5oPwna9aFHc9n2OPlGySf4E+E2KM1v
ZRF86HjqYm0SLA4QaWsX81umSV3rm3JfwiXqvWNQ1p8z1QWb2eoZNcyXogZoQnOIZkQNvTNrnV1v
9HfZZCHHeD+6kizyNfPjFt8Nc/MyLi70S7+jDngLILQcVev97Ge42VjNtlVq7IbaE6s/y9MWpesv
4jTXtfgPfDWtLe0tGL1/sc2qIrO8OC2hqRA0G03ex1KV5LjnSyjlEFh70wqJfK1RbedwkZJ0HJgT
XhMO+pvOpTMP9QjfC0/YPqA6+svFQZD77eIcDA6mQuTrEtX234uz/Tl0Q2YJRHh41rFe2l9KR2B8
Qiz5cUQ/P9VXbQEboaOVrnsvdHf4sjLFYBatNsmoMy7bJpOXtkOJak5Pf7lA1MW/XSBRDYq+lclS
KH6R9vVhobpGBwDZOeYFq6KmmsjDHeYwnMhc+DpshhHfIhNHkQ7omxRcGqu4/fkyftMY267rCkH+
A2JjT9u/fIfS7hojQHp4Qk3DkGJOML2oDe65t0JRdKbLl1mGiEmKNP2LvPEXyqLpIWvWHt+MZwkA
Fgug7z+3T6BdwCsCPOoyksaPyD4XeVvMFSmYMd5xoPD/Ni7Zhn9+z+by3f9XVelJh/WTO1coG9jf
f19ZekVc5GnmMIKKqgdkX6d2MDbab+ShDSJQasTvyWZ8yWfvZ+HO0AvsO8ZZqr0MuzaOOExqabKZ
dE//LR8JV5i7cxrX/dVxii+ZoohH6/A3ear1S37G8oFZwhMe+R42t8yv8tQpo+WjqYwxC9X0V4z5
NCxtmoKhwybBznzHy8GkoD4g0LNnq1r75pxeEODWKED7aYcqMR7M4hIkzNyNFqQt3JpDYtaPZVu2
506U265Gv+fihWdujIh8/p4NXrcfmpiBA6OJVYbg4lJC3QiFq9a0oqEKNLG5ZzR9pfCWL3/+pn6/
Oz1HcSDzhOuaDBl/+aKK3K4En7Q6dfSNVw0P8EpY1bbqu0+NRSUY1TSApRt/rFUidn9+7d9XN17b
lY5ekmBNJMH/vUlS3xxQvzfqJIXa5vPY7BBpkh3l+ht3aZv++dV+X66wyGjpOY7SmmXrl1dTLW4u
1JLqFJnGj6EoX9F4r967+xCmfo6l/+PPr2cuy8svz4ADv1hYxHdgdvr1GUiqrKLzUTinxPddouDI
kvDrvYR5BLt+aXYsI4KooO0fGE9lWcOjMbHa+IVHE3AZj1a1ax+toHx6F41mpQaFY3GqGvyNUTj2
LmHBmoEDPgQNCXEGndy/vIPfF1CPfFbX5QODsMm7+O8XlEe9Pw2psrGiASakZ0HgZFPfZecFp9HV
40FK45PFIExpLhdBVbfS2WJkX+SIhDMSg5jvG7/Ds21PmnGGunpG+cGMyuBlzl99B8jLny/5f9zO
2tSMdvnY2e9//cyJE8WLWDrmiVYDDX6HaYfjVfkBBeBR+oWE3I3RgVZ4kInzn19a/o81jzt5Sflh
rbXVr/uhS/OW187M07i4B8C0EHruodzp4WNLi2k+IM/pKnFWk9TYMutaNLX1CJQCjV//l7tdLg/u
L3efVqxn0haOUs6vcOFeRLkVYgs8pYrw83f10Lxofu7cf+F+Ll85lfPAUR8arlH85cl2f3+0NS4d
B0Gdy8Dm92WFWZcHtkCcSiE+0xMsUY5Y0yfH22dW+oTL2yLnOaMF6i8jHBEHaJEDhiShenMj87Dk
snytpXuYu8J56PHecc6PZF0Sr42aIVA46yMGlw+jLe9zSIlR+vYpIPD6nPR4IB3wdh0Azn3r5EQH
h4zcSjS1twDklEWfZYVhxNllFTESDZFJW4KMCFu3s6feag9dpfMzQ4ll8OdMZrnyWcEOdolqVk4B
YV+hifSroUwHUMNeJvO3WARP5uw1u1gzKBykfwjatceNsolczM1BbKr9MFaEoJfGRVr99DYO1sGI
USUZWfJUGxRuFLWXph9m5mKaYWfDiSruBL5yr/cuuZs+t0EC0yKUnM7A6vz55v0fG7YWGKFMzbbH
AeJ9MftXpZlHnB4nw3dOwWB75zlx9igN8HA33mPfirMXIMNIoKB1seQg0zjtKo/zl26EMyrmmuFy
UuPPQVdsduleSzIsPLSMDEvK+thVDnhpUBA4FMy/XLjz+xOvBZhhMMBae5b3fif+68KDtEe2Qg14
epeJOmhMZmP62QWB8xVuw9sSZpCmjntN5tnH+pQyk867e6ttGDcl2ykSGii6DPJQPlz8lOQWrSzU
g/W4ZthpHcn/pq8YfwiYVm17pnx724cn0pbMGhrGWlJ/suIBeb00MgB/KZN8hUz9JMfy/l5ZtZz7
L9kdsQILox7NbWpCGPGZLZ/tzHocDWYhsHlqH9HzZkwjJoUsmYeKDl49THpnvHlWiSkliwAcLNOy
mere4hN+yPwxW9W4wQ5Fi87LMYfPf74r5O92HS3Yo1lFoLMLYf5SHYiqCefeYwtLvYOm2XNr3LbC
/47+KdRLigUAGhpxjAQTQhtOaeVKGLOIIhJN6FKd/GV1l79tqQqCMI8NFiLWNvvX66mihsFlPc0n
vt7h6DZIKlx3OxaivkU2nYT2EZZusXZLdI+jKHfhjFI9dxm8RWHRXLpIhn+pdH9f9bkkXE2WUEqz
W/5aQHmziSab5uHJDCMojgPQBPoV/sC8IQnBK44m8jpXielKv386qrQlxKk3z5Z0rX+cqt/G/xf8
KO7/LO7/Acr/Vu8v14LWWAprKV6dZYf617OQ4c4pSeMFORhIfIG4EwClVvuIMeBq6PjSfJO87YC5
56ZVRKK7HddmDOVDkKT5aqqyO3N9n/9PZ28gvuGwQKJ4nsf57S/31e+7k6KgWA4lmJs4IPx6NCNh
PRpV6Q4noyYZGbckDN1AXFDHas5piXegATuwxDT+g+/rg6H3VcGjraPs/yg7s93IlSzL/kqj35nF
wTgB3fXg7vRZctcc0guhGMR5NJJG8ut70e/tqryRhcwqBOCQFJKPRhvO2Xvt+Kwlj9YMokS59ksc
te2hHUhWb1uvOOeTuou3I0Lfx7oZCYTyTULWuvqJGaI40bHEcKTqwOyZhqtM1ptJZG0wV/57WAIo
m5F/VpMVbjW9K9BZ1SQMxGR9rOxUUFxchNVxExbbwbNRFjpyZ6HUF9Ilq6yxRhLNCzfozAYuGmah
kw3yw0SZthUQu3a9JPxnMNxyT7HAQh4EAW6uyDzt03m6cE0D+p/VkdpoiLxR89aVsMsTcCzInctN
3U3dliQAsbsdQCoaeqhfre4845bEHVI6l3lCgjAExBiYL8bEdj7NIhi89XsuOeJGSR4QwWQccHB+
tTp6kMGavTW1l7sotkGH9r1/uU2iKUXDk+4NT1PTv+vVjDdCCxRKq3NiaI/S7DDijGgpXEFgWv1G
wz/Fc+D7R6ed9reTNPEUX2OJgj31yWRZol3X5RwRqJknrHFFuJfCHv/FnuMfB79tcNLHb+zblv4P
h92EnMEaNZc8JpnFaa1d3/bQtQo8PMBbraGBoKb/+dVvG1z2whU0KVzr9/1mF+lmN4wxOMIs67Za
BWatH/xTqpX5IR0cOBCetQNCTZUGVRawJ8p+i9rC7h3v/M8vKvO3Aw4sfbZaJishZjBb/4drqsT6
YTQtZKEG6WDjeuWZi4gl2KZgi+x3h31DHJw4vNNEP20Wv8bsMhLtyvVf00zbxq2iVeapuyQpv7MR
oXBskqSB0HHUCvZOPq38OX6waP9tKpTZMMXAWGQg7MbR/FczPYGVf93ACl6LYznQEWzaU5xRl7Xp
7yYzkdOpFIi2j/HYwHNfAA9zYetHQs6oa9++x7L4J/qBfOw1YOnkoBaEY9rhhF7dvvRCJE/g+4p8
O1na60ie0vF2k7CLR+I+svGEjXT7ka1VFA8pXYD6ABVpjhkNhQ6sBUI4miANWP4MA8Wlnw5tM9NM
SR3rmNgLkiCuoUX8+aWOMkWLKDzjHLeOaexNge3Ir8KftGNSzXCn5EIdKSQcnWKsAKaFA7Kl3Cr2
8JX36cLKHFIBihm5dghfZC5GAqm65csJsxANiWO53Ny+8mXCgRKoBbcLuC/k4ngo7Q6zTJs+daHA
LR020Z6zaL4fHbEzPR2ZzRg/NWBpTWYxFHPNc9HBvWlgAtKymndu/BIXkb1zG+xs9BLQixMbtjLb
+PnmzLyN4RK9IJa7qCf3CT9QP9GWqXPRXLXk0+jAdFpFcz+LmA14Sw67hU1rpcsq2hchdMURLYlJ
c+MxBaX6DJN5I9GyBGOY0SrIabAak2hPPp6gHdi7bD0BiDu78MypPYfbWhjb2/ZsUvVVpHAw6yjz
tqDo432HUez2LOmB35X03g99AhUCKrL91GVmQnQRo4HjC515JEIbJ9e6M8nE/TlF/MThokZyvwB2
2o5aU1cCjwob/TmNdH8XoR1uhR8+4flfZw3XkK41FuuSrAHNgZBF7SfuojLKL02KYLbKUGA5ygFC
udh1WLY0UG60rrQWLmfelQsfH7s8bq09YzBajcSJ73G2lrt4bDkvSI7Tvh1VWyl/4J3dQ4g0npUg
fZHQQw0PKCX5qbKLMyqXRe0E1zVDeRbho9h1iFxJW0iNVdJxfiKcnt5j6DwjGDODFHUNDC/8kFlf
YbdMNPo/0Ss1ogtWK8pQhth7eWwczELsIw77aNRnM+jCFoaVgulBPk5jfCMl9BWI8zdPRghL+xhf
Ka54MKXtVhtcIF2RgZUvqg6OjsW/jnH1tYP5hnCWvTO4/EC1ItnD1FY8aNq345Wnueoc7PF/VCj1
DNmh10J+QqWOkezxZkydFlnu2PjPJvoumjDUMm22fudy7C+VMffrUkvLwFPIq4Y8eUMJ2+yIrc3w
9SLaC1HYXsVAh0lLnORHG3/q0ezsfGnkOxWj75v03AQgBsjR5Kpb4TJgvM7mA5yw8lmhEV/B8YkR
J/Ft3vR3GHkMZlvdQTdCdcHtFaKW2BqvScuu3wIBti0SL93LRj/7tlaSgIDvOc0xL44Y/gKhTTEu
bCBB6AV4+Ll9mszc3ei2HpD2jdnLgVaasvJCuaTlWR0EUPUnyAzRum6bnuaJyNfWTIe1zBf9Edbb
TceVr2M5RUCQ70VESJxQ0bL0ThFiWx0JZBufKZbEB5EyC0mdC6IkYmTbWhnsOWAIm4EG1p1jSoo5
Lvsn5bHgu3So/cpCoYez4KR2wIfrDKko2r76rCfJokzBcEKmdnz2ywdOKvBk5JgHFCD9deOmFrx4
4a5zrYoO3iDZZTpR88y+dl15pXhgx4RlxZd3ZQfMEmpoiifiEeNOscIMxRwjlwS2ofMpqIhRnXj9
8ZF403Wie+M1tcvpioIqZgTMq0G5zZa0QO+qRdK41FxMDcfZdYQY85jgg18KuOo4QFpMPfzEEU2y
Xv9WEVkVoR94zkw/ZKWcpk1XRxcExN5Tlv1gYaDDKi0P/ianHk6STWRi20TMK3YdJoshHBBCXf3R
kM+U5Y2t3kDwzKDFHsc8OhUkwEB0xVrSfeYTuOmksCJQclm/aZElnarKe5T6SOqW/xn30cHHJ3PM
fERwE+L3bUJbe+XkRrSy26F4KbKXXsIHxW11SlCT74cBUPfAZ6PZLHGtb5OvWdboGl3BtpIMjvFR
I0ym1tB/GJV/qTrd3Y4ghHcAZx9ESamvAw51qOpSbDQdT1qPwhyIFnEu0VS8sOQzUaFR5d3WKfT5
AOTQEJrmmj2xjwUJLn5OM3gXgVkbo0rduqlpjYpIeJLor4bTMil0WlNzNev2vZ9aX8QkbyYrph9r
0gUI7ZFYSlRTZUS/G+FsdZoKtsukcTil+CCv1FxBQzC3nWezb86zC6p7PoaUIF4J6YEOsML5pe2i
HKMAbrH5npYkhTZ9hoiNm3gbY1sOcMUUu3Bu8Er4RnZq9Tuz1617ji1o1eDTXFRL/GmIrBVtEsG4
HjX73di1m8o1vTMCuh4seRVvkW7pO97X/dDl07ZqsvFgWw2e8+WuaQona2OhtSDdAW7ojk+KWShw
mUI95qCnxozStRX1APiYlWzLfmqYKgtXltd5qsgyJdEFNCnh1O2QYfEJe7LrQ2jKvJNpYLs2XspJ
LpaR5NyRH0L3dUw/df/Vye5F0rvvDrwNaTc5fq1KAIFSwxMqNbICqBhXWUKbJbY/CxcqLzKi+OBr
ZDSHmrgrSjFBaG+vHCl/AmTde4M/Hwx9I9hKcTAafyLnwH1YyAfSo+RKrwx7L3r3Ps8iwoX7/mLK
6X0ShIrkUX42pe7vzRZW8WwhtY2wJxJio4wdW7SgT2ZnLzFPLCynhFocp44YHJQzUWboJKF7he4c
iqwxNlUjnm5tmb6zsoOjtQ7Pu/ywFnx+NzjnrmxOYhFbjxG6nTw7V6loD2bW004OI4zWQycQ5gE8
tHgUQuEUUNhql0Qx0QWDc5q9/GfTpf59iCzIosCzI1ng2owWGEdgawD05/6YGOEmnk/l5Nf36MuQ
FItaO9B5BvKit36Q8XYkQBooBUEQmNLHyvfiOxv7hAFv8Ny0zsabLXvThurz5izvEjRGTRGTISHP
jdd5K6Iv71Mym9e3ZkhXW9qqhzXaNIaxGZG2BmNCjaiiEB3Qz0fTqitYZ3W88QrjoaY6kvY/dHvb
IEYQbegfEjQlqzisSajQMdyLEuu9U2N9V4uFEYcoPuHWolEXf0daPO6JHr6iaC03U9rWiAD68Mgh
D5081ui10XjtOcSeuUtM+zMJLevOnuViVEoPpp5/C0cltvRDjVVcYF5w8fokeklIp+s8+Tn5uiLV
jmEBjc+pOIHCP3sqLamfehFtaKJO624SJcViuTew/ZpszR+p7T0Xk6mf8hm9iiImIE9y8mqxrQaT
axH/N9KFn7E3Ayhxz0bfYTxRQ3Kk/mgEmDLyI2XBggOzfXW05JVpvD0qikeXmcXYQt56sLyYCaTL
7vvZ9i+UTpwEAWVCRxCBJW0/8kM+qP7VD87DDXBCPM54ve1DEU2TLWjFZ/b7kMwrJN1a07WBxpW/
0dpZR10YoSnsGZyz2AjR9QdEHnITWd7woPnqoONrvut6TaKEh75W204GgNm9pLpod1qRY5qZEd7B
LECoIpPv7pDNh1H1OFb94rE1Mha0QnvSI1HvUotgTlekiE9shRk8CQ/+2NSPJVRVy4AwzcoZ7cOa
xyIE4m2w5FNTjK+OocJHqkXooerMvAyYrCkPAZiZUomYj4jtPTjzhXDkY80b5lMi9fkCr5ZNcaG0
j8nKLziReqiAX2Gc8mpb/ZPzsLZpze6ctHRHm5kqaJcZhzYr2d8Ixka+mKpwgMka59HgSHW28Ifu
ncb7Dh3AxDl2ajq6ZHM4FSRGNcT82L6FcQO60x8iYAmcAPEo7VTMRSuHALcjHJ+XBnph7NflA2rs
imwdD0J03D94VuF+Ki4wf8YW1OeyPEaIIx9rMqtbZhNyKTzsx2OfYlAPlzWDo9ZYxMdUfHMajf1g
KZEk17I2Nh2StaOsm+QAovUaNXO1FWIOvzkxapvRWakqHa7RILjmUmnduzOrcov0e0pi8xpa4uLb
Ix4QZeXnCS+1n+T+s2fhcUTed9c34lSrqX2wZS0fhgFF5FDPgsQVNOvLuAXHCqa+heEie5S/vWuN
j6Nqjfu0t/xXVh8/sCf08Bh9tlMNkGBAH7tpoQFvfDUdZo1zHifsV+ErcdIKHYOlTjQsn8wb+Wg2
PTpmW1Ke17WPOrRsi+hhQcrULeL4KRsFgCZrfCqIod+pbNg7OcZuyobeU+69h7MNAMXwnxT4lT+4
IlzWZJDMCcv60i7oTWxPjDbMi1VIG7EE3CJFHaRk5q0onKG5KsdDoYPM91riosRwy5oYgqpnP5A3
FoCLPJt3fq6gG+SVOLPUTPAhTARIdflFKcMP6KqYa9kWxAKY43TQSd/AzWVb2xSR3p1VWVvEPNmp
oNl06NzubBKwdBxpsnh2e+XuEP+mExJmaNe7zkeqMeqdtmunqdtVof5U0gM4TRSkb+WtWcY/yoEe
ro/zdVUQaXzGYs3UbDrPtOCfVTndtxquLsEObipliuORAGlNxu2+avF6GuTy6BKgLkwEmdqvSYIH
p5G5DMLF1YRVX17qZpC7EgI9CgqPdL5u2OGv9kidQNWZ9PLT7HoLJNkw001AubMaomUOKyftRUe+
HNmcDJxJ3+SeeU+zbHzPbSwo07YgQJCt7RgQFoi8PapLzlulvFddlx2NLjwWXV6dvCb7HnWNRnDF
iKND0AWrLPphN0RSh342QLYVr7rMXyeUoO5h4hBbJ9sHK2UjGabt9yn2J7ba6LK8BPhwWOD9NOm7
OMlIZjcNhtMQddaxSGwKZpXdH9kOJ2e7ONXhHN2NTay2mAB8yPyJhgQczIlDk9WOeQ9LVFRr6hbY
zUZ16N3W2SfheB8huNyPpvnltpN9V+jeefLwRUB0t/bNlKp9jCxzo2vWh0BxHDicKDg0DUuEkDD2
bvuqPKYG02JZ75V6vIGg2BvpXPg+HGHyzhaRCFJz455ABLDVcXun2f1zg2pxLbu2CGrPIYy7IWpw
iIz8jhJyqKrxrOzx6HGGONYgwHqUdaQ8wRnra6c9ual5MZQnHzmfMzwXg2yR3A9ecfQyX1zw5Z4q
okkQ3YroSv1+Q3ZBE7hRpG86F1klCWfNuW3qfp23zcWo++mt36IpX9V61F4kQvSFQ+8Os7x3e/sU
DTGfPHiIbWhXH6rlF2/WQ1Klys3Yl5cMqxC5YagvG1wVq8zrXpveeh6wIWMzmoCdiLWbhmDCYBCt
mfm/F8TToz4zmzvFYx58Zb9qlf/BXmXVCC/fYatlm0tRY5e3JQaaPL1rZLG6nTLbEtD9UijNa8c6
lK6xlQat19lm7dKXqqU/5PeNGbPh7fOn0PplAOPCHt5A7J/hkjeV+eaFn1AUv0cjnhnhqjCIzRx/
pMGxfzQtL8BmaWxC2UVbnG37CHdMNlsyEAPsmNiPoXenP0XPRs6lMLByjMZehR2OIATTuNXM58yi
JGYYvfNzJsfzQ5ut6K6KS047nvHs585KRs67NdjDxUzyQ6u7+Sltiseo5eAlLAH3JRwf1CQ0FFha
FnSZ461lUnuHpDNPso+mQCrL/hwMgOPaZB+crLQunEXPDPnKkeMBPYC50RI8xrcdXMXsaiR0LxJU
x7wkH0EbEEZ3KNGUdCRM6u5XbFCPwpWJ0btHFqAmrlWJYpV0Y5jtimnHl9Y3yVhfxYQjHqx5GHFW
aXCl9Slgmki2CSHS5kQLdDCa+z9AkIuADPgT4YuhTkKgRVViTEUOIpnKezgxNocenTH8ZvCwFCuL
9Ml3FnulRDiI2nfnNULboH+r15YWkraTAIV3w/QO15haReFcgt7BIjTP4y/XAc436ynJd8VI+EsN
VC0c5c86hT0OSwTr+TB/JxQzbnD8+PfK7NXRUaZaj1Y8bG74LqgCsJNGZPuR2dVHZVKsvYkmaRRn
R4fi5SojAD63o3En3JYqLMc6r6zlTii23X7OcYolyBnQ85YYy1fdkAVmVBEG1WWffeckd2zlST13
LNYu9k2HuOoeVOdbB0u6LCmTfiuaUslbfqa309kojGhjEbG5jdTwTjo8yXFdXq6zzKH26RKO5HvE
P3G2xqLSKYQ2sdT3txW/7yBJVNWwbTltNRa+MMYkNlSgdmNeqG+ONA8JmeODq99jotXtsT6UAK6Z
IsCLYdUAbjpekXi6hHXTKdXbYOxN6xAyyfaeI0+zrj/MXmbcqyWlp281HNtKce1wEPWWw07ehd9b
BTXBa3tGcwNkw7NltdJ9lR4F6K/17BF1tDQTdbx5HKMUcvqqgdKtW4cae9BqhpixD2eMVUbYfPB/
mF/MPuiSxDhLRbqPGh2C/DCAU0u/+sfqsobY4lAtqqlO4XQ5pJlOeJ5RexvTkU91bsrHvE3FoRAd
pUStuLb3jrLFg51F59arfuhe7gX1IAj0QJxAocLrt1R8jeeGpepQ0vWo2uqakwEObA43X8iCgMH8
gKR5ekxy8BYkdS/6jeQufcwbzz45fW5smD6urjOBC1BNtDYJo1jN8eSc2YkO04Ua8sZqYXik0E4f
0KzSpGucaWU7SnI1ZtPFwuWGcZhQKXyQ1oPmMdkKU3r7EMgMQH8cjZyVbVoRy8htoMJg9e13wE8B
dNllRCOc+NaKJRcftoqDYjTdbWb0rGuaSbnaT5x3Nf30YtxZWh1yxDTH/F5vi8/QLz96m6LJlD9L
UkNfzGHGbcrSBtajPpn28JMzf0yiGB4SC/XvhdVqIxyT7A5AJVsL1/aKsjZMhUg8trYdzEycTxWT
0RR7R5tN0zYexfe6mZJX9AbfPKMODNdvf9nUO6PsxSs969z3enwnmJANNGVns6d94FFu2dvl/Esl
VYy1IadzBUv/NQzfORE9F1SMHqsoszZJnF26PtfpZCTTdiY8NGB7me3Z0J9VSTldS8Ppqa1hVfvd
ZOPxbnoyQ5S9JiQjQT8QyQc8Xq8mW6A7qz5rZqLvjBIw7nGKs55uUPOa2b3cNFnbvHuLFSFU9Xhp
mkp/UEb5DT9dfZ0q+VX20MhMlRIEqjT3bSZmmDLwrN1XE96PTM1iS2DNsJe9D6nb0iQ5r9ceClK1
c/NwAzodUTAltjUEEuYqZwEV2F2TnVvU08eQ1CUnn8zjjEUGPw8y2QNKTgpdPhGLsVk+qXR8Cytt
3MYgdM+hoU7WUhpxpmFgt81hrqja6R4d3XRvMpVttHGkqttPL1kfieswcccrwVNrGsVuN+9oQvfN
8BRj2dw7g87FsXw71WH/pPsH4eT6Ja/iXeVWxksUq8A19eK9pbuyy8FUbNvK6F7cpiDRNNsMDm73
VRDiVWY8QqgBFal9GvX0roCevMY+NnDP94KBkLG8y87FjIzML+yD20Gf4hTvOd2pinvgwzw2DhAi
q2hJkxswga/rnWD3yL9fv67Daljhf+cf63WA1nIHL+Rk35tX7zl/c24R9ySTEk9hYfCH5ELbaNOx
g0g2yVpg0Ql8ZmHoANMevHF7Vt4lUU/o2GtYxe0G1exObILgPrh/v8dZtvokR2IdrsZgDMytfWwO
yTW5Dq/eN+sL7A27XoIFcCUvUFUOYMwBj00X9DatjyArtt73kXbVXj/kp+mqruazfG8RreMzwRMF
8LxdU7gO5QYnmNZte7Wjlo97FSUIDhL9Pp4Kwpbq+Dnu6y3BOg1uKRqVfe3Ve0CIwy5Me4EVv/XJ
L5u0g6fKe2x31b3Xx++qKkYuVPJlytz6nrERIB+NAilmXXcfldU5zwb1WdXAAPpRq+4mJHfXXumv
c1RupRryN75IUSZVEXvMJH+jkry2WyQImR03eMuFeCMWiopZynYzLQlCnYKSJ/H01gbkv8Bh3V6J
IsCRebxmgKvCp6v7gJuyqZWzsZdUzttNI0jga8B9/vGtG6fUEWtcP6mZtkd3yQUMCSo+3r69fZVJ
hkZfFGeDdtqRztdZi88FldttY5I66S8JDbevfvu2pTuyn23ylD2rPFaFC8kjjhpuDfpl2zH3Hm//
M4cEaSd2S4V4CYMMU+vs0iDc3v4zrIby2CxRkMszUMokOHO5u9vP69KlCIcHp1RGcbzdRGlYcHFz
858/u30F1maZ9lmzc1zLxvKYsmS9Dm8Zorenbickhwp6uuvIqLHh9PUxlFG1m7q8lSe9NvtdBd5t
tu0/713KpPzjcX77WdoAcDJa4nTpk77MZRNvW9fEyCTjpNuwoEGE0pryyMmnPEpsnXmZzjt0jCZT
jxnjEKJR/Z9xGLevbj+L3DanpFedbrkYtxv6sdROEz/jdiRNeR1rSCQsnVl/sBMoW21H1tjyQIr2
/h/awX/7i2BK3gDxP0iFb6ngdr99++/P2PWr4v8sf/Mfv/PXv/h3OPdtJauv7p/+1u5Xdf9Z/JK/
/9Jf7plH//PZbT67z798E5Dm1k0P/a92evzFu9b9f7D98pv/3f/8X79u9/I81b/+7//+/FkkND84
YCY/ur9A+nXhobb4J2T/z3bKP8uf/8Uf/Un2d+2/6QJbi+MgNNEtTB7/QfZ3/b8JX7ctNPY6ShQT
j8WfYH/L/xvGCnQyHoYURKYCvfmfYH/L/ZvnYZAhZttdjOu69T8C+/+uHfHxf3s6Tg5WAGKxhfir
dqTU+5QTbDbv67kndHtgD9ULifuVBXWC+ApvjtCunFJm0wBDHAD5HfPM9ajA01abnJ9+XJxF2Vkr
VuJ/oao3flPV8+boWLo8fbE8WB6d278+uS73YbfPzrTXSMbCWCXYGRglpll1mTpM9aJoXyeBzpRJ
2yhcTuyOJf+FbHb5FP5eHr48CYr42FyEvdi3fldSdrbUh8aOx/2EkXOnDxOH8loRZ7+kO7nhc01z
AHsq1Fnn13e8PHVgD1a60t50ijXMQmxKffZ2Li7btBNr3UOQV+v5R959CLaVNAV5zlpMdPbfDcT/
QuMIJf4fn7rhwHdFPu2ZvI7fdfZ9P1E4mtxub1tkZPr92+DmaPosa5+HICHTkdnRK5ITq4O+iXTU
PXqzGpz5PdF5lShlr4oW2Pr2Xs/ZgHwAPpjpABTi8faZzWHWUsXLYOjPo4m064b7G8J33iRrnxbd
yS15mC5OHjofbGXNRLUam2wX0Sql6GcS0tt4yT7hvLua9wbLwQpslhnoFuiGqUpBPFO2hKX0aArS
sEKoR1uHngAVc0UjgygrHy2FpbNVoNjrldkdEcVBqBcKAxVGOgOjkfRMsqqmEBQ8Ik/R109wB67a
iGX3ZrbLcdmt0EYEeWZ7pEeb+6zlxedk361GUAZujeZjtJuNC/eD7iWCZlJJN7bPWRkYBSfR5Z1c
frtlg+mkVzZgQF5mlPapBsk5q1uWIEE3zMiiU+1agUHyLAd6xwus/FtUusk+hm66zkNojoMZfVHN
SQ+qGLDMe3a8M8P+A6n5twoBLaktDBY8pwyspESR6lsDFvb6g/0+712GgKT+kZOEurFSj26lhpE6
xvVCE3AVC+hyjdmQx8T+Z5xZPRyrnrdLVbuPGvT30JN97OWiYmUGcAJlsL42TgzIR0L28FK4+/5M
7Jhfp2v5YcgNXeiLoCrTNGSOd9SulpIUWyuDI1nHqUnW5i/H1TyGEtBUtNPriYrpH1epNuhfWsqD
eDwIlwN8Y1Au0Do8V71JJ/2wSzAOKEw0P/todeIA4f6uw8J/7i06qE1MS8MVEo0RBeJI30/cCVzV
6KQGZ5vIFLuilb6NdvZx+x+KBsWaNK3taAvUmnzmPqF05KXXa5mh1skomgzxAP6ONumqVPJF6FLR
0BOvWoSL2QnJ1SuHfSZALhAsuu5olW/dmsu6meMvt47OY5q/mNBAHQ0qQbyA3x2PenLVJtvMAxRs
mhTIgKgqjSaQy+TRJhoknLi5Dw0Ga4mlTRkOtHoRWZgd9YOVliN9EYNpmbP67RVEuCSgIE5PQo0D
AnxGatraXJhDcsWTnW3mQXwpB55BS3MoVc8KcuxaM3BNR3x0MG3WsyQTFz4GHRyZEXyB12qkSxq7
h1IpWDOkiqBt0UHJ11fZoMJ3XVDkdng3JNzD5IlyI4CzkvXCwBjcKPBnAXAgKoZ11lb5hjroO2RY
tTbpkKBxhy6Y+NSQR34/CvppBgHh2vU2bLCJ+9p0Geb8NbUN+2gq67tpcP5rMB5to6J6aelYM3P8
ivq2Bm5GNTNV6rWcbLmu0WysY/gIll7RCQkJ1K0sRm/il5BskuKlK8gjTHL+sCinfat1kPakz0fq
EZF0m8Yr3Za4aqnG6EB9152qzhiF5CoZGEp8zG5MH/I2+aFaH9ZaaF4i7RU4yA/ok1yBwqNsDOGh
hRra5Vvb7197g5nNSwFn3T6bumd8VH7+MRFvutG8XWWlu0aanIF6LhI6Ski6I5aJeLHfG7VxR9vl
e1uwRGScWmHewlKbaoAZI5dzehlcRVxhx/IrMi7t2ycCiJ6yJvWLedR+2WP82I7MEVPJ1C541mNO
MEKyp4JAfTvi1ZUhcGoQrcxu3DuhWLuCYMy45DOqzPSrqm/D1GEcd4vftqJN6ZLwWL2QdfNToNma
VfZhWDQXbw/ELoUrejzaPQKQm/Q815NXOHwXK2V5uQ0T1gYziFT0OJty0TdzaQyEdxj+Z6riY9VE
325DZFbMZlC3vmTlrQvoN2B6oq1nICt3k8dY8Qzduvzw8zbbKiP7MuHmkhTM4tGnsCENE3/KYOQX
2gMVsjs7kFEG3GPZKUCl4vkC3/cvsJMBX3OkWRX6xl/WCg1rRmeYPyJLJ5UrwZK2jH0yP5gIRF7x
GnhDPR30+Nz1nIHFm8wNOqRjeLgNTCJlGGlR9qWFNMURewUTaNFtNcvvXRLWK99sN9hEn26jyPKZ
VshL/7QowSDFD9yQVYL0Wn91k7vDYMjXYgZWZBqcZBo6mMhPIGFgQKDzRZRXykxGzuaHuYTljlG2
bQfnveSj800mlWKZoqt23hSFY6zAiRzLxqaDu/xfXdTHLGp+0CxHX5ZSHTISGVIbC+D48cHSW9J9
3lOtW+5owIVFBoOzPPJUIYbos0thlR81y+oKv+MqHcJnEjjRX5Bav6pqa2BtYErWsZQyyXO9+0MD
xojOHKdstUmbdGNo8wUCXU28Bz2DkN8ZaojkvLehR/fT7TMMcDbfduT5Vix9ToyVDRXnWh+lvk58
d3NbsQ3BZNf78S+MV1sUb2qTk5C4JpByK0L7ZeDVb2gBfdz2AdrIuMfl8qH4TFYzFTvgHuSaVj3w
DQSR1vjWNSwqaUYRfZLZV1b377Vwr4WNx6gi5KUa1qnB7DKn2Vc5PptVRV5mE35oI4NrcsFi97B2
qrFa+Pksg84OpDwh0DUTmTlTzdEXjHvKe8B7RtX/c6AGf3shWh1kkLEQ+bEKzTob6ab1fpASvcSf
/nlZ8J4mprlzmW1opvPm/rEFMRA/AaQnv4N5rJYMi45yyVRj03PTS22FO8e0tnHMZU4Z+Wno5lff
IeRYrLJI3FvEyiegGFcCi8DaHcEmDn6zh5K3uQE625aB1IdaUHG+xXx411r3U6P95FAycHVyqfTU
uHY0R0/ANrgGxfgW5SAX62VaNWKW2Kzm3Wmr+sOnl7dqLP7QvHdkBVSEEI/beyF7mOh1QZOxMsJ0
rbl0MQr2V5YNJCEdkbS7w/p2yZqYhaLUbtZdxrWsRdyZcKefkbfk6QkmUvSqBW4xlBCdrf3yBWFE
GVKxm3l0WAoB3hpzZE7CDLHHkdBeK5V/uR5LK2YatakSrWCz8cV5Y2vTxt+0LMFTaX7r2r1Ltg3d
tOhBxnQd2SlPu3nZx48CuWqXP9daPm+tiRdZotqOqSZJPJUYClxnk+nVFonO3i94P0my5jObkmhx
nFwqh+QFs2DAlLL4Ifv+0WxmNmkJlzkOxFOd2m8a2w3sJ/dm/46JhTGaGgQlVGQQj/2069Vr1lvO
qhm+wpxLZyYEa2WN/YlLEPKF2V06NnqrMI+/vOXxiyFDkeuuHF2pIHewMbX5R5qW11r7ngPFhCWN
zDG9raPVtYNhuac3DRMp+8jhxG3KinVIa7tjkcYE6VT0yYtenKbEXetkMwBDZKxKqwDDVbFFzKqP
2/DzB1FtbrXUgfSD5rOYo4CL8s5dJtXbfq4ai+ttG5SY7zm2UOjMjLDU8J5ve5DbJJ5KFlcj1R/o
YPJnGbAmPWs/zCgMlo+y/3+Encly28iWht+l140IzMOiN5wnSZRFyRY3CEu2MM9DAvn0/SXct+tG
3ei+i3LZFAWCJJB5zn/+YeheA8QCq9LgFrFK/1YXCWrC7p7WdDXmfvSmxyl+tWCjRJIyg5iNjk0A
8WXYZZ9L7UuuqaIxsodb2rkYqcFru8EsscbbzE/yLx2VLgSa+p532XtAe7MyRkpIVw9PyZB8JUZ2
R7rOeukWz00IAQXf68o+GXN79WWImdfM/ufTaZOBVK8gVytXouwu1fIvswxhqIuJTaGqDb9dTZ7x
HmKLiWRrPMSdc89QGGwhNL/kQfZcpnzWeHrfvQ6DMrddW4CzdgdGLPzbkAR420LEY8Z2BsG/L7uj
1GhcTXd4LAR+7pTgNBQKqXKuNrk2iUrQxmPiFwUKAQRczXkR3syIt6ze+0SmQBCN11HVDUFBBk5E
hBwikC+qRNoQ9j3Hzsi94w0R1cVzsuoC8kERwHydeDpyXPVVRHyvWf4eEhYJZO5nWNhXQkG17Pdy
7XtKt5mE2DEvz8gTnCa9kEBoqphy6F5QIj94pdpfiEeJy+SHqhccO7jlPk33mHDNWC6e7eqz8YV8
SCCzrJxp/Kj6O1amGBSrFgdxTjbM0MPTSO5aJ75iC3rQ7PwisIVXgr47iWGoSs10n1gIWTvSI3Z1
96lDcpoTg8U6/VIt0gZMhQXtBdNTPGRVX6L2YTDcgz5zWsqho8iK6yiYqhjPsz6pISfqPKKzf1Nq
3m3XHXbdaO0KJ//qLUzFRgQuMxS1HVa5kFQgG2BSilKLmELITCim+0utM0ir6wxwkC/Crvxd40rt
oGnNu5U4r73u/4yD4NHLmcm53F+VAXCPgdmv0vHGfcqVu3vKcPumJrnBJWXIGosRwJ+cNQpj1aUk
FVScECqt2JhooiaJ1wW+slDHwjUOCBnTUr4OhQEYHe165UzD2lZTWdV0Amy7BYK+UlIQArAyBwp/
eNV8GSzy2HyU0zDVwldXZa4EnjbRf7FJSiZEVYHNQ0Oku4o73NfMM4c6GGD7o8xpDC0Ak7eeyjz4
GkMPYozIIdo52S74YAhKnsTIXTNE4W6CFsvUpbywWV8in0oMGvzRjLDKxc6Imx0zPlg+08wnM//U
W74kdZ173nhsRuYHugtZxS/6F27G6uQECQnbXk144pRXJMhXGrOYEkUGTiteBerNjDJQ2cuZBbIu
rmUeVzojGd/YBZr76Cq0+a8/aoWl6wwHqf5NaSDGqZBsyZAHRbS2C4QgVYL1jt2Mr5Z66eUkQpNi
5dCq310eHEIz5k41kq2pwPp8TJ4Az92dPhP/PFKInTwHT5XI8oZNJpW39qBw6OUPHUlLkvvx4a+H
/jzFL/CGw1kXCHn5EWQrflE3EzrgsIGUM/3zYZan/PXkvw7GSAxrWvXH8tjyz+Vvfz0WLEf+68G/
nvN/Pva3o0KxB6kCqfmft1csb3JEYUb2x/++9nJ6nYdLCsys9M8Plp+Geo5Tx1yBGmpg/svBM5Tu
xT9/KMEvtHvT0aqaGd+VakVgiBKY6IWdbo3WItuoVQMLaxRhR84T04rl35HnPjNLanahGnNg5GPu
RT7tm57ZqI5HIdw5ZBokbIdDREhaF04YvuXYynh2VQIZ9C4jAR8huXpw+aNp8nhjRSm2ABFOrqBg
EV1cJrc4yhPrmxOHsPyN5dQ7wXReEyRuHByju/aYPeyqOSKkua3NUwwgcyIE+xkvyXGnuXSYXdt8
ZqxbdUjDcYzGAKksZIXCK7YuySKwBSHgCT3dc9/yBnVakUJDJxi65aEKxkMYWxIz2YxkA7suIQDZ
r7nmBr8GDEdn69QqJ+CIvOh1hBeiYdZo59zC3dpp8jBWtPLHwIHx6+thtsdxjsxUgujNUKt3gQVH
PX5E4Q+YghE+e7R54l61uOkTCgjETOCJtzQbn+sRW2WjKx81P4fD2cJH16utl7xGenTCoB9bvXBI
WdB8TPgNzA0sX9vB+nrIXHEhJA22uud+dmF2rS2bvHvfGNb9KGlpcuDOLCqh8eL1KsPoadKTZ1K4
rlKrO6xlBmw3zJcBSetZ5EnERufjB2z5v83Z/vRLz15rDSKRURS/0H7A4Wv6z6bYj9PI6LPJbSrE
Gk5if3XS4bGrMdljvHiJECkw42HhxdB1Uw+2f2RMgMpHbMauoim1xLQRw6/cmMdvXddhNmuH6E/R
VDcxp+xyQfi5d6hCIz9idmit+xS7u9yqnqbCa1iqqQDnyIMgkJCGWRvZAYPlfe92JR4wHs6BFfJo
JIzfpsJ1lQOpfdYdNHpzXiQkrgzDKu5SkuD9F4exFLXA/MOMRzbo0aqZE0Qr/P3qtQyslLR4G8y3
mB/HQoMhmM5o0xpjR7ZVurZ7j9cjkaYhF8ruRmTnzNOq0ZqPY95uulqsdNDbFTaodwNiPgjMuBHB
i5kAQwvqY1OMBrituNQ9LLW+9vEdKZtDbUG7KFyazDrsf3EG9CtGGOwzi5l2FuFs49KNJCHpAiIm
qmPe23qMbEjH5itue04j3RZJdpRR0t8wy4NFTtQbmbllCNmkzKqf4HH6OrWZvOu9cwzw1LbGPlwP
Xf1Ja3iIahOCZDdAafBvZSN0vBgzhAEZGGLa8lJNQp6si0IFzR/5gf7jCHbNBRSvjFZv+AhJidTH
g+OSlSQqe+dgTgDt0bj7Th6t2sh+0gXj0E7rue6Nglhf8eaSJA+M8OqG/n6wWCzcuLmieXgoDO8W
YnNPSkNIvZo8dZqYb1qnf9C4Aqm46XnQqu8GmsR14A3XupvAsvDkzO16xIINT8AyaD5yIgANgSZQ
zrgXAaE+ej0+S5kYuVta4WxITaNT+QAa+mB6/TAa1lnLCShPykf30Y5TSEMRcxI4QmzG9d7vQtz1
0RFDZ12Vk/bcFdlPY6gBZLuIyzYEtCEdbIpGRI7AVZGrgpfg4/nU5Ye28b7Pk5c/mQ4xqez8pSu7
I3nQv/EzVHGM3K/mfMlKUIRCTtuQmMdVKqd2wxz62lo1EoXB2s1mfOvr4iFIkTfPg8IeA+MJP/IH
2K7DSbJwWwkKeYBvbtQ8hJzuH1FwbmVYm6tB4Bw4kE7ZjTYab04gdjq0Ybp+KfM0fjChjqeTlhz7
IrtiFVCzdmLbVblxe36Gl+O8aCjI8czGUzYOr3ofADYhxNr2s/vm2M7rVK79kO4FjvJWG+p1b4q3
eQ6uVHL4WLquioyZV6WPXLb7GUpCi1K4tPaepe4GX3w9SrC/KvzuMdxbe475vcedNW6cQ48eOxir
U2FOa2vUFCuY5hRqECqL5qUuoK4zCgrnQ59UCDJRYIb0iKR2X+KENLR6vJERvJGmd9VJHV5nbGK+
Mz1jn/CJ+ds2CatHQgBAreaVDrNVOUw0BhneRrJuILSKhlrFHj7TeAKbgIK67ovgMjTOB74FTMNA
GIHWmZSg2822TMkeZWc+EFt0613jXhbmE7MtaKM90dbFR8CE0FGXtBGlu8uI4P3SV9ZW61AkRiG7
NOlBdcVu+W6E+XbytCteO0++bRFnk91mjWUjqKoHAiLs0fzAs4geCcpnqRtvIjKfPZc0BeQNjoUk
qnYd+PUGZTkz/sepa85ZGjEHGA722J/UZ1601SGR5g9la2Pk0cVMxBOhEsXK8QDaoWGdKrtHiVc8
e3p+aSNqtZ4tNoVSkzUrqbTfWQxMhSZl0+XeN4ueiyCr4ZrLCXOWaZu27ZumW2dkMs+lbb+pr0Yd
KvHEoWFlQ7zL4v2Q+j9saFF07Mhy2/E99N3PqfFuENECfMamyXslxwGWSv1OMhpyIIn/w6sTxh8O
eQqBH23C3GHihZ2sQRwfst9TrRWnwBg2RoZDh2sLuNsE/yAwJ3uIA/VHbbpPCLTRgrWrnDjLLCYp
YIqIXAm+zd/mKKdn1FN7A+Jph+h9ySkjcSf4hmtCs2JZ6vd53tCqnqVWyo3gg59zVjYUoJ1f/EQ5
cOqrK7nmB7xZyThq7lo6SMAk7WfHStanIEu2X9gbaRhoaub8wUK+1T70k3kRGnzaNtXrldFk3yZn
/g0m9p1SZdPU9WebnP2Uy5DURhp0gwC6ysi2dnGeiuKAeTO4KOxO2YQ71yB7L8j8Z8hrd084EGt7
ccD119qWWUoqoeFd7RlS5EArCShaXEIP/2rdhvUIvGYE7UnjZkZG0qc+DtWQs1Gzb2bl9ekk4b2Z
mt/1hDKr7wJ0C4g90S82heacp1k/pHXJalAiyXE1rGn86aPLmg+3Y9cvbS5CPWPE6gAq15fCmLYG
KLcfE8xZeZepE1/xiIyzNNB5OEjfwxKiSOZE70LjWhMSniqEofUUiK3QxojITUdu9KFHlOLFHb67
zVHz0ldrpj9qCnNfTDbtBYpZSHG0VNAN32xheWfXADlOtW8g3M+uZlnK7hve5gRGa2Z884iOjNT4
NlMkKeQl28B/AFCmHYy9dTUPAmcH/ZxOmb1n9fs0jPDNibRk39fjO/Ey0Q58CQ+ZabhXDFDjia80
uVaVfNenErt9khFW9TxebFHsHY0d2yYKp6q+jybXiEiL70MAcAon3dmViUhwNuS3BufBnIkFCcXw
PsfxbtCho3qQa9cS4sO6TLTXCP2Asjp+1caZsKP4FcHNxjM9PGWUPAqq8Tk1ied1VVCE+ZSF4Cae
HtWM8JIt0zJEl3L8CgJwlY3DrGtV+fEN/fZVFP6rDSZnZR+2pL6m1nNVJvZc0AujZXhOp2YvQvtg
m/X7ODwZ/drxjY9GMnnlvxleBPX6ehAkTrYk1Tjji870feUTkWH05LDuElCxpgTscmxgWHuli2yr
fg3727X5Pz9LCLiwKe8hjRI+ztzJJzSSC0TnJVwOr44GqxTyg7Ef45/tqG3+8auQcFmNIIuopwTM
riYSL3m5ygkO6hDEOqBjUYYHAynh8J5N5fS4Ni1cspNXKa/quFFD2Bz/V08OeY0B3/VVaMAZV2c1
WeWbzIZ1kt38CtUgwBzYGeqhncGGhFvCBnbjDgn8dvm7+hn/1QFZCVw5Vj0oR4VNTZFqYALQpgAW
+gfJB1iWWVa8/L9mvEtXAR2HkGouRg0/CX5fPaU2vJ36u7odA46TlsFDO3b4nWA/dzbtJ9ahtQFi
h2T+S51Y2ZP1VnOENBHPdYrgGyv/nt8w0jMC6fVYBEA46B2nfU1SrnqGer06rk8xOlJ1rk7X5FtZ
hHcrCQ7qxesWx0/1BhhcWwinmSVPTblRh1PnpV5WU28Hr/3lvXOMxtlHdFvqt1H6P7VMsg0yudSP
W+yq1cej3p76CP/xVlEBbsyJag7crJE0ExYVHIO1arK3rN+7BgUhIvxVxwQMAwsc/6PlORXzft39
0Glb7Ao0g6d22Z+nJ5G+R6iAKlPZnYUr3+zXBjgWCAUMxZ16KOLHlaJu85S6xwxooEMhBtM28k91
KB3XtsLgbADdiSj7EFV5VYdUzwkqQtef1DPUOZXV7/jxHycVqVBPTjiqnKN6KV7igVQKVmpJSrax
vJw6nCuGA4exWhwpMFoJ5EHEOOcMKf7j1aVof+DtJFd+WV4nE2CxjeSpt5jqlWmKn3RLDKjJpCOy
ki+PYtvirsLoDgmH5tb7ONI1tvv5ugzw6z79Yru9aROXa4GvvIwLnGLM4KwXqBSYmJsCdqCb6lxL
YNF6yaXoxz2eaOG0h47wVQcdBihMs2WlJ7syC1eQ9ZuD0yJga9JLE/1MAfTYbMxnuoWPYpwKBu7e
00KDsBsu1LF4ZJMELFNDEbu52RWCfxMZPaKyuaKR78pjKQ+xWcSYqpYvcDNvCA5g6/QGfZMQwA2k
RVfjs/qvCBoTgb0CQykPO0hDZtrJ3bgzPMx7kPg4yDDjLz0cq13ifWpB36xbZ/6OPwrJuQ4QNX4n
GZan1taxoBtYrfdqyfTdKqH/uvgF5zQMImaHqO+z079kEfWQdADZXZNpkzWzZ9jYBWj60SOc8Tir
DatNcWmPGlBKt6b29CP9tsDdWEDzzCrxNihtYZpqal5pqAkMgB05aVgDmYl1mAmpPwRtRTYGSZmu
BSgMafjaDxneInn1EOUUtq4amemIF2CYZp94CuDvFNE9moLzL39XPn4OrZW/w5/Y6lpPxcRw/4jo
9EAC2byHMZ+tdeIp+/p7WRvlBa+adEPCwKq17J00gFLJ+cNpYNDRaIBpM0y7hyjZ/kSuqyFFFYXJ
AQscAtjVcJLaGWEf2EEZA3TjHxBjhWTtZdgziUUVneKcvprFvCfqpMT2b4TsqgKKW/3cBoAR+NBb
eMUxzHRwZl4g/PxYVJzmwryqoIqt9FrA/8NTdCLEXQ/Bsg01hobSX2/z6gUFEvY3imvje/G0QeK6
bUn23BI0PewKOpkZM4c9TjQZaUOIqvFhAlRUl3yteXC+BWIih2ybmSzhWeNbHVDxiIy6UfP9A3oS
8eBRLTFWcZ507xRU2psMp8/El8Y2CdLd8tIYEMC9wZFvO5llvB7tqDzq1NdO2ayhM0AimfAu/0Ur
qPpKDx4jNys0N+W9XpYPqUzEpov8c5FwXQjdfcsnnxh5AXA65JjfB9QtMnkif33eJzO/iUKFoHAq
KhhhN0sxMxCb4yC+6yeNBAKV41M6za0ogZpjQXq5OYcnfLWJKB6P8PBxrP/uhJW/akA33KmVu9KI
sbOYPqk4K6L/ZnMPp+HcEwMXTuYP3WA4EYv8Qh9IQPUks90gyqsVV5/Mu+MVzJtgG9v1iag6ZYR6
Mdz0y88fgoDSqMFDcD1roM7qXggHrm2tmPAHFMO6dlkDDBS5JkJs7Cr7C/J1IwInnGLYW0XprFxF
6fszTlUDxYUlVVScD0WekizfXWE9GNT7ZHeTiiEoj3rCD6GQHQtgG+SC+ookc5WzIhh1jRR6OcYD
JN2pcdEyNGhz5nKUH/eMggnfGSYG6l+6XV0d6XwrYBAy7GFwww081PgWDtabk9LAlYjZGDlmY3UZ
3WbLdrDTU5eZjxiyHQF7F0li8aqvdll4nfQBANcfSdyEF1daVGXqRQST6DI0vud1de9y5yWL4QEp
lhdbB9UjwzLZkwqScAMXLpdZ7ue7sNB/q/nZQsyRI+swL3p2LHgTYMUP0Rwyp6VHs+MMxcSF3gMU
SfW5UwT+Zo3+uUmzu2kUV6vmWiiD+F3DXGnVMdQ2h9QjywqDXXPaxj05SU7Iht/LYLhA2H+cCBmL
o+49VjCQg2Eg0h4HUZniyEBCuRkSjKjkHbYTVj0DYdjrNI7YsiOIlUGU/IIgZjFUNUrUgzjNRC43
wgAnwm3FQQzEMttNjiur5u9qx7zYGTFnjL6BDrlA3JE3kagvicATyoii3VZN1W39ynqpuwCrbezz
kmqY0ITC9KhSJz8Grv1kVc49dQmkGLoPPWWGTD5gCLbTr5ORryCw6S/IyIO2v4wZ8fo4xaHZQqob
yR/PqH+jDMXH6CuelhozDS3dA+aRO4+ZVMFwro26N9Jv9qnDJ9d6zLS9/qtM/dsf8pTofpb1lyae
k+pY2sM5Q1C5XUZ+eeI+SNM46YrW2SmmZxYjAydmZB3XI4SaroU0EpV3NbFz1ZB9YniDNVnypYaC
rl+/daZ4yUg57lW/gb+UswYITtZJ7T5z3XwrW22la6RvLbOzAZZIXQU/WiF/iIkFqEqZfeIQxSJM
4CueXOm/MQxcrPn/ye8aIrDhGqQ9QK328AFefFo/f35Lyqj7r/8w/rM1udHgwPa4WsChmIdlKMrk
1/dTBMxYv2FjyhfcASPaiJtSiVORutXTgQ+p1Ji6K3qU3rPwTWzsiqvUJFwNSgSoKSYjseGAtoF3
XP7lhJO63PM7n0lziiN3b8a9+zBbdDh6fUrzgf5tZByJ6g/uw4CpQCC+yYjP7f8nRDv/Sif/87Zx
rCZjwguUFfc/vXFoXFVRo9k40KYhlzYfJ2k8YOWmHzS2ZvLjMFf5quYJXaThOKvGN5DoGopzUaXc
EHRysAIoVyr4d7Oi+cQwAVAjp18UIT+bThVgMvjwmxGhu78bHD69ZRcFYFtnEArGnG3NjIsXbCa4
EaAgq/wGVTbF6jrNFBV5svg+/nDtFcGhxDdhhYsTZm8mqi9WbLXCFS6GglArj77eJIcsPte/m0Q+
kcNm/5sPzfqba/RytfBGTcv1Me8O/v6h+Z6feaOGu8win5Z1eJPMKD1VEi2z3Kl96QkZWi9kyoUe
wdTlWNnAcWproWG5eFXgsgZpr2OpPUaE4y7kGCkovaRk8UAESrpskp+zHt+90eUSivX4GZj0/Q+b
zbZeRzxodpIWSZEbIpEcZNY+YyjKphof22oXxYDS6g78/68Z71+vGcth0UCF4cNk/BcJQjQ0OJuh
7z/oemfuknyjhT5Z2DHbRKFFzLfGBOY2a4VupkognpwXkp5m8VUmBEzvU8UmD+fwySEg12q8LYvf
QbosdcV47GoolkvBMDXz8wTToFKbSmQX99nnkymD4EY4CC9oALfAgWD90c5hIZgRBRgtqMLVSWMo
c7QVea1Hq0J0W+FVJ0S6MKnSCYZHPpGOSpCxnBceUipsJQqrj66PJNZVexsJXMHeSewjXpk+jv8j
rkU5YyAL+CihBd8HLezP7K6HcI8ipI9QE6SHH92yuzKuqinICaZbCmUzDTbwuAHA7GMDE+vfGMma
+t8t87kkPctEtGIhzLBc7+9pGM6gWTX+xe0hJS9pM1Ks7smSnzamDWenFI+udHHC6j220mY4uW5j
4qQYf7En12hmkUBGr7O6+GrFsyqb8hwHxYPvRC7BDfwSuqrvrUnzXzK/+rModQbKzWHVjdiIaYb5
Uxfyl5dEd7hnO9ElN8Ijv/yMhQNbIYAPNlRSxRZWWdbiRtZV3kNqD3dZ1PV2bkK+D/e9UTxOOwQb
0sY42cYzEVae9hr2MRHX9SCeAm/a9rI/446k7wjs2vg4zZxLQzhnB7prlmGD2jImiTn0ZcQqLwzG
lkdK4xgKc5MUzVMHVnewSC2h8OoMwsE6HTY53NlNLYAbc73YsrQh3qjuioPvNS5gJwueYoYtdDar
h4HuWL/Uit/m1EiqSHPb/CsPIizlWJvI+uZRxaRafm5SyFmt9qyP0VdZ5OiILTgx3a+loIzQ/Loa
E8y2HPARUHeGIm61HgY6YXtRfXFUJz+QjB6DiiC6uLir1pQu2lrPChuK8/6HCJwfoV5vkBdD6SWb
dCWDdg8MeWkIugG2oUaQ1UiOffWuiEFU/GtbiynTnOzLHqfnhrBvU49dmkQ49IlFFS6DX3MZvUVt
fliYqn38s4qGD81Ux4rpIQIsO0okEU5RTLSb2nbMuFJkzMQO79qtltGJJg0+wq53yzQYvIrVpSpO
HGkwE1K9JaTyi49pnB/hjoGA1qIGHlTfUWJdi9MDpi8M4w8JHFIsgG9eDNShCHQ2ufarTFm2lZyu
2RVyx+wJ7r1d3wYDPj9WW3BxOAEq2S0JSvquG6xnP6x+hGoV8iQvrvfNW9KYP5YbPG6xPnPK6TlO
RxgA+Bwy7zCvdTqFp6qlx+8AHiImeonffvcjcXVIgqAlQIjriHTv0JP7WkspV1D+GUQkoE3Xv01N
9Y0Ql+usdBM9o+Se9jjAzpI2MSctzw5v2Ihkm9AgL97CMWFpu3sN4GQ0gAIk5T0+X0wcNX4xnY4Y
KF2G6CdIv6Ytl20cnw2jZfdgZoT557l2YfinvZWcWz5kW9aQJMryhyjktvGV84pgcM1k/HXIKuM8
QE/DHA0Lliy5pqY4zrNPAJ6JTyaWnRhQyTHcIUgDshiyb1U5sp/oAcJTGV8dessjiTj5pg51BoC+
uIhZfjjZbL5kEiw5G1HLogWTiFh679WPG5ajFgM/rwdxSuB76jF+rl7dA2+VALI4Nu/KuDPXwrTG
LR06hrMIKwYyIdxecxj/DwXe0ZNCSbFRlDaDO4ztxhMkzfLgdc52IQb1yHow0kn5JraTE4cnWGUn
Cz+EXaaVJynJz2on3VpNmnwwQc338ahBZCnLY9ErVXwgH+LSzkibNK/aYNQcrpbrQmZ7aUsyWdMf
9dw0bN5NtBNO96U8+jeOBsZAwJJ1gpJmnTyP8PHlb4wNjQxNrmZig2G45g762qHWMRmPXevmBpU8
Bf0b4eMu+BJUFDE3eJUuf+0ZBg0IkAmrnOArNtrZ9NozlIfpgIuOdk681Du18mv5R6ceWf6Goo4h
aGtDsy1nFYhqkWxn+Q8S8vrBJnLlHA4y3ful9T3BROcyRRMu0rLYoEF2GE3N+jnqqgeyOqCzCPkY
eV56yNPcQDkyQDfPm+Kck8+6rsakXgMjOud4NK+Q6Jz9cpbLWVgebjyY8n1VIRwW7CdayA8JIxV/
RuZOG7qu8KfZF/64N6M5JtogZ76DRwHZ7MHaSXg5vUrOpa73hzoHODcYHm4tAx5vB0Pw7BdvDYF8
lulExwyvJgyeKEJCo4JPN3XTHrHZsx3hvy2IjfEMIJWMupNBy/QWpDpRcvMGU6dflkizbTqY7dnG
cO+Md9dnAzl9V0zVcMaXW6U7F9GucudtNo3G0bNLhjmghGdhYkObRowNWYtfwsh/y5IRe+hQh84S
IjoqXOzM6CEtC6Pb+dnp58ey43aJA+NqarQWICbwB7UuPUwvUSkxI09OkhMYlC6+SENjD8lp3OMr
jMUclmF6gZ8lwjLZnRzN60AyiISXDFHW6WxcSxhOJwj26TGtQrjHKBfACI2sP9EWZohMTj4rtSJj
epvlGBFUXlxDrGlterik5Un8mMAQ35hKo0IzlqxKSrOyM04LAzjrUKJUVQ8zSyvXhKEDq3vxYZFw
VX3PXpeNX5ELXwfC2mVZtUqlzYBe/YsQwVe7kK9LdVGQQ7BhTrYXWG+so777MUawHX3GfTC587sK
78okEQG60jM4FUA7EZugPNuFGp1PBGnHCKpmp9qJNvuYo+i80LNLk0grj0KacR1+RCaiNeFqj/Cj
dstZLoRpBRHJkEQVLJPd+mTE5AoQ+MtN2q3lEDD+6m5LndTObB8iKvZxCt0qDwP8nge6M7YoA8B7
jaXIs9o+Fw454hdY/S1rP+8iBaX4JkPQ36LL7kJRg3Vo55Tp7U02xV3xYRX73LVgoCNsYpQ4bTok
AQkiyJCw3gU1J+4ZZzWsx3OXI9UCak6VX7oQ7KZHhGhlzOHqBhvx/JSCK66GgdfpoT5jLF4qgyZa
Kx5ZRDIyqvXVfeH2jzGdu5fsvByMoMjE3hjETfbJqNw1yA614oc2F9VO73aLZmshCC+ZVK1OLzrC
s996DcoyiJRfVh3BKenAOQuL/raZpL9K3ALDN5SvKSGb3PPmYdKax1YPbpEjmVWaV7pbtCGuuDkw
d4s8+ZJNzr3KCGrQbtkEbua6aAfa+T76MFR6vdmac3NtPPtQzi5CE+ewNNCeYhsPnfcEW+JJFJ21
G3GcWPVeeyRoHjRN6QGJIW7D9rqYfBfRjCTCBV2tTl1Qb2RuveQK0KyVukZLwWP0JjiLeKBosS6O
CW+KTn/sUL7w/0SAVZKSEWIZPq1Tvcl2DQnQoMYni1haBjKoqKLw9xjjsLRcEbh4g0VSRmIxUT9S
RGPGoZRqpEbWWw/jCy/o91hP/UCadoyYr6ArzsRGTwVKIk66OxYDdBV7onoqI+oiF8GANUi5zovi
3mnarsu178sLRE4IoYf1wSqxWEid7qZEOzbrA6tt813Vngt+ENpUIo0TbVR93jXtS8boGpEMtW8B
aJOmtPWxVuG3qdVrX3jf8tl6bLT+IfFgQYctTOeuDW56lECqZX7rBnx0gU6SbpI+OgTvQJAHlxyc
m3ByfKSm77oBH9r0uEF6wdcTOZgytzNPxE2wXOuz9wtwCz6/UCKwolLfkPsbs+BqSwRGcOmVFDVR
UiTswTg1mznd0iJqHCLw4gd/jH5pmKehOQetftWt8KvWJPnO8CcxrcDHCvM5qjR5FSXniqU9/tOx
16/xcH/Kmbey+iB1wWM80aIPDHuQ81KlsmFv3dm7S9HcD5gdv+tF8WWYiAXUfdsb8bPrF3g2178z
zGQNBYAUIL/oevVjNre/RpBTS53jRP1be0O6SQPZc4oBzCFlUlnIKjzJtj4WlgldjJwbGo2D0Lh1
gtB2NpomNjGRYmu8D20CtWDrWlP6tSAiPkyHSAu7tQcQuLEZui8Pa/FMzrHx4mf+T38KHsGg8GjF
wXsctvqIcyhcKz4BpfaronuJt/lWDtkIqHfGvpwBhcK0uogvGuvRezBlP/0o/l3GbgMaXaOkJmcm
9MJyNxk75eKyhyTOctihm8DZeLIERbVFaO5Ag6M0d50GpXFsvJ0Srah+XLUkzkxjRE3Gi2TxuoE/
M1czrYLS16fWT0yAEQwqhcfSH9Uxu3YU47RT9fnKG4PbIpxaFBiGuqgarClLXOtJQl0tANyCW5uq
asa5FUsBgfoGQwV4pdjaCAq/QuHMtiiztcWNmgFEHgbyvIuJiJJlALDoc3R0jpiyA/l7I1Ra1XXY
pr9Oup3Qj63rUPdS2Y8GGVE+nI4A199+X1T46RhwT45JZ0DGcn2mOEl+Sua4ZGt5HWyXL8M5p3Z0
NGzTWePolu9S16Ufg/iPSFd7HKX7ra/LcE0UNzOefgT1tj5ntcpm9KCib0MCICCe06+hJyP9ew2U
YU+7OobSqieut7WtjdnzLS6KWD2Z2YnKYIucdsoJGTVKGv1C0O0tp2CnrLgibN7tmGgUdXNrk/3U
TSW7KytSWtAsNtjq80GxxnUUB5mw8fier5hRQ8BAdTHIoDxate6tqhkhEWKN0yIQFaQtOwOtUb9B
6qmVT8uAc2lyzRHdnuVdBg2DpQD0vS2qd6vXdlElHzvBjbqobkOPeaXTTMPO+hiC6RZo3bTpbQRq
i3lgqgt0i+6vChkE+Z/ehSh0puQeQH494w5XhR92FYM9kHmP/fZhsekgSXt+MO23PCKdphAjwhKF
+DgRlsBeR/IN2PTJC9AeTCyh7Sy+qgwzLNz9uOmqlICRa5rAEvKpmiolMVw0y4vyJJbNkRXtFtjN
+zJym2f2Or+f32VgXFJdPo+FxJrWp+LoAsxljajcNEH6vsBWKEXZV+Phwwvl0wRvW1TerW+mNzsv
t17m3rCRe2grZ++r/hWrsgLWGJot5esQRlq1LZTKS42b3QaxLCe/9JOajl+D0PDLiqsMyCepIJw3
KxQHwZ+dL63bazcwPWaauVNqzOXuyqx5Zzfd2S9NqEvZK6auLJNpc/xv8s5kOXIky7L/UnukYFQF
FrWxmcbROLpzAyGdJOZJMePr+ygiFlnRLV1S0stOkUyRSA8nzTCoPn3v3nODHg0doEXAmxhmOpbn
9ZUr9ERmHWroQVE/fEpBvEiFeJcMltfc5eze8XA56UPimV9lz3tpGPFhEKycQQHtQHeOfYnW1QyQ
fegt2c+iTyOtkCpzlf8aSVukLiKJEtoT1S/GTWh4T+ukd72HSC2Y1ac0nRXDfKXjAyWziVY+M2hi
Z9E1UmWyMvU+djn011fTROyNHsYbpvE9uMOvLhwvtMMYOGQAveJTIng9ahoY69NgKE3z0+/F2kMg
DIkuOG593Z88zqZ81DUzos1st04u1gFW532Efve0eokCrM0bA1GjB8xqN/nRTCNxeY0nA0lDGB9K
6mF6j3xWl6bhhvDBLaNGfnxGC6oBU8xbH+Ie4OLQSARjoNsZ03IT6QeyJheWspHJpwNPgTPolaHK
h8DX3l4WXitn8W2pmZLIQPGA2ptCCI693vF8JJ9YuQHyU4851bQrQNdovyBsCN370pWWRem5XuU0
dt9G6k5/ouGzWrysF7kQcx9lJnPJ1mAXyzYR1Y4V9tezG/3oWV8So09Zmrt6SI/rz/L0VHepmaSm
qnnm4P9TGliiJ0Oefe78djUWF3odZ9WnbXfMwc2vPaAJ1cnab56IBZtaZhJ66oL+TGxNqj0muDXx
l8lPM3bLQY8wkZox8/K5LYV6wN78q+VwC+H6BesDgwt6GSjq7dssj3+t71BjWYCCJ4VhRVZ7cnv2
fofDRDNqtCVOTBWPvx89rEZaXxvwtZtXGl85TQpcTMERbwllhn4z/SF/p3FkLpyD15WiZ6BtzRPY
tuJ9IpyZi/G6jjiWAihBLZ7m+KX/9uaKAAyXvSeUd/hy3kuO1ISGcudbhrxNmf84snxPivEhCWbs
lhG0fA43rjw0Dtrj1T9p+Gyqds3OWbTlzaxhAoXMykMNmhQ/QOVybtAP65xQ23e6O6XLFmZkyW5u
CWPXrkJdzyUaheAU2F+1R3GVjXhOQWJSSsu4YaiNfAq3pnFyZEXEqUMicxLSNk55avWLxdjn7E3u
xY6Yl5nGPB5czM5j7RLxU/2sggEk9sxMy243OlG3e1fw31CUFw/J0lOgROIdL8xJXzJWul9mQFIG
bdJEe2vdtniIJdWxHn7rVS+t+z1qf/inTeRsxin/0j3IsaeGXB3c7B+vESwdSA481z6IZM/E66Pr
9JrWb49PdCGadBR+sl2/QjzAJg9KaNoVbDEvflonGKV+Nic/fF65Fhk2a/ZI1L9ddCLh5j2DFLnN
PPs9mDku5bxXSUU/3Y+Wx4mEr00DvYg/1/RbRsM2ftWoNQRiYDwtbouctc2bTWQ1jzMhvJx4Ofz1
3Jagxh/be5vBwEjMY7EWKzihHsqSPD4//tFXVP+22FGcyLSjo7UZieiedOHaO6Zn9cbzspuSDvLi
lflhbfObHEwJOFbFV58nt7pyWjJKNGrbQ54muIpLnh3GKq8m3E0nxCNaWOO4sZe3pseAK2l0CF1I
eLZrwe9Yrtc1o9W+9DRF0JThn9zgY7kO1XSgLb7n43LQY5j+ly2eymbqJUdnn16uBWFJCdqk5FsD
iHb3GZYKTrtRsdPkC9pEjHe0w6FQ3bfJwMMAY7K1BxaS4gfpKM3dUF71VkA/hROYqw23Xjfs0JKl
eECyBTXG8EekKbFOxfu6JmZpwq/r08M6DxEmrv9cMlKiBFvLTDP2kfJ7f/wKC0RPYpYbk1Lrl+GZ
meZ2bAyx0z3wFVngJx6pLv7diiqwtCk+nunyVh5mqYIacn1/Ykdi4KDNuynyAvD5Et3o2suVzEPr
aLmbxiyE6KxQ8cmXuWnJffZf1mbC2scwWkiv/WA/rXAMlc+obbMWtSd+oCFjGfWh7h+UI89xXl1I
zCQXis1G2H50aJ8Xl607y3BmFX6PXeNndgEgZQbW08bznmIm4BsikE5TxzNQkh+M2HuwDlV26jXm
pZDVrdHD2GdM+eGP36tLPWwy5CUEOS5gUfc+h1SvTm5inLq+P7AVLPi6gtEGh48woONERBu+3uYD
L1EV0oaMWYecsGG7JswEzmBs9dsIIraevpuS7iPpDptprF87lmTdWSkq+jFWfWo4GckA0R/i4Z/1
AN0t7ZPj9K/DOLlb4j8AIefJcSWhhYxLDIeCt3d20zjFHM8R344cMKTIvkksuZpzkxIQZrsrtdRX
N+qXpvw9J8WHHbNEMJ0btuNistYh2bIl4gwApH3S7N0aIReR59cJmTdI6txLoRUf+TjcNcpemNck
d66PBkst6OAKLZ6qI4p3j7eS5ux+YGuJZuFu8oXuW0OXdGcSIbVKLjrhc/L0ohtBkbIlSgWd0vIt
KWzR5uB6KWVZQuiiTjKX4lfR4MYAzco0SPLzphRKv1Ui7MrEfhUPxQIt3RxxPG1DFiU3z3+Ra7Cq
GFpr+Ei7FmIkH1mqd8dmIOshyd3qnVzPxFbyTiIYgDQeP9RwjR/DNfdrA4Vb3VCVvK1wlSRrbo1q
eNL7ZoMGncZ9fw2hChu5PsKnTIekxWtO/Nufqn9bl9B1PSvT90RwKHBqtJTuWx4kxzChPyCGqdlM
St1KZq8HjvnvRuztSeG5xM334PcfdcNc3U+5Z7lNyUbESLadJAZMJ7tpXS1OYqFZUSEU4/UGmh/9
13d9uiMU4eQn42ZAqOOUEPfN6NgsN/YQazxAS78G/fKBIO9rwwiPhUWSgYZyFAYrXKFb03gINkqL
PqLQfw46KrDQoQLzWc5190sCBVg1HeMSn0c/+YXikObetFnbnDWjHpin/jEYZHJawVCr0mtsNk7E
PrAKB/TwLyN6l3F09o3kicooBGTrNtn3ChYiB5PxUkXSc+y89an7nbb5iwYY6W3TJEwEXbD68qv2
FhHl1zquQ+13nNv6bdGZBlB3atgumttA+0xrhgYi3rctk91Yv3zgNJ+xaILPZ+m1JBM7GjRILIMH
WID3IXK/PaYMltoIzXsXPunj0zRR3lcAmRhJ0swbpCZYUR0WWuLXu8WtyAKb6EHje20O20LbickA
s0G9MCFByOpx360WJXypfDTWGq4zROhkmM9hKuoPA+K37fqQMhgdtt4gtkVrwQ9PxWMfo57VV5+H
G10PA8iiq29oE95orRLuhdNa+61nt8q4S4pwv/jMNHOReHhGJP4vhfARYbYDoAmJbnKc3OzYpeLN
slmSUZt+xlpSG1sw1lubESl1iKP8R58z7TkZ6rfO8psd451tILo7tGYI4TVKTJ/SJo1Ewu/nbtzk
t1ZKD0UOOsCg+anb61X73MKy/kvI2mnS2DpG7Xv7y3PLctd7XwDGcRRqnIQ+2ejuKDE+P2ULj8GZ
JLZEjmw5fyy1fVZLQVykIeng38+9eRtXC1IBh/OZ6zVnaJ0so6X80C9EWiBNs/HV6Cp6FcBlLZWW
XJLfzX2qOFAU+ovGugLo+nvjJFRR7sPJhxJitZeV35UtbNeJf0A3T0jDbMPuY9y6F0jD28qJeZdD
41DOGKdtRlbbuse4aYtn3R1fKvlVGupDE630mZHBxwuellOTNw+aKVIl3s1C04MmMjXj5DI9DZ7A
lpKco/BhspKz3LGuPEB/fl7Zh7n++IFxM5mGuW8yPMStptFBEiHDzUGm217TxPxYuyzWxMoRtyBr
TfVCDPaC8TRBBkiEur6E85LVfOTh0ddinqoKHQYoiGA4ajl5+Zqb61R9lVDqg+f65i6arqfPYGvv
iR7FmdBOzKTFH0f3T/VV9uvltqj9s6wZ1y3iTzE22GSQ6JrFz6xpcdIlRm266NvjeCI7xIw3We4Z
BgieQ+4GMZAlM5sG3HPPPXWbRyx8bOiM8fQf25RoEy6NTaMrK32Z14pYt9PX8/UkeelXWpH+t2fo
cKjFKZnXE2AHXgHncXa9hp/oHRzPUdZB3uunFJEEWab9TAAsDl6WQmPvFZyHOTW840v+7bUsvGQj
UXDDqeFKLLrU9nX7HtblvZjwq2mV59KjuFaN/7juJAMqH3BHJqU88/20phLhEf0tABYWS3F2wwhm
G0tUf5uV/W+91qx7vxcudw7Coz06UXc+aBRbjxxnY0fJTwgHg/yy5NqqYRsmZf2rq55mx3teCVK6
6BXO8p6XwTUOPI0fJIFhiaK37s5s49+14XzVF/eQuRXRazU3VFcV62Zj+LhBIdQjifRJbyd/i7tq
37XAEnTy0FVajlfYpO6R6L+2I3GouOufy/GReDP8jYZ4bmzbYZCYsnRl72t9a5SusS3CTdJ6L5Vq
xr+6cZZFM8DzcDbakfOXCvJvZvDfeNR/IIz/8Y//XxKNyeB2zX/TwO1gJv/NQtZQ5v/8j9uPpPz+
d5zx33/jb5yxEP9Cc+W5gmGzYJoeAAwev9vuP//DkNa/TN/0LdQpwhaB56Cl+5tn7Mp/uewgti8D
0/Yd2ySi+m+esev8y/Sk9ExpWoHp2oH8H/GMtYbz38WtPrpOx+QHQb0NkLn+g2fcyRSrBWqHEwYN
fFUs6harNi7Gjf3HOqv3/tm4ina0JTnyRv8NKtj6p1gQMaRF2eFT+PNtCFn/rwLTqvQImzdxDzno
s4DQLN11Pt4V1UEw0MZyywsjvq3x//XXagzwv+taAd4NKuHXql+IiOLivjeOOBUowbFXXoPaBEz7
b4/E/4Et/I8EeXaX//pF/6GkzUSgQh1xeeocGKoXS/Lm7iMd1rbr0tf/++9ypfO//TrfsnxXSpvj
hstb/4/rytyvTqMBS3bUgZ+OhTxK17mfAL4xAfSb26TNYnSVetEM6KfMTpbegnSDQy/Rl9D3uJVF
ieML7eaBJxc751zgdGnqirRQdCCWj3jUaRHzLdJ8CyU67yq1zMOMNZLS8kuHaMFKhjU6yvJU6gAN
5RQd8W9c4awhLykd7zHk2HCnxltXYD5OljbdeVNb7kTjHwb+s2vNq7irTKIv7cc+qiAG4GKdpjni
iORNGxCV5GgmMcx7jGWuesuClvTrZHpxfDgMxiyf4B2ET7ecVbBr1clp5GC2D6UZ0amPaC1gaBPq
o50nnjznI54pokDFvnim2I7EbHDwIYFPDHKLpvkWrgSnRe9MnvjVaHd/nCq4s0NGicgevyFX3SZ1
w3FoeBnnGiBgi9d7fJvtUSJp4souKSHarQix9GMPHg13I9qJNqY3gJX77BP4HwK5xQYeLWVSP75M
bQqPo1bvZoTsNLYr7ak9zGBYtkUlCbec/GnnVBxw/1il/e0Y/D1aeLy9WbITNj/KjmBo+D7NcdQI
lVUdoXCTutqTV8VlOxnN/Ks0zgINxb7rFrGDl2AVuQXDEltgjc7Sdat3GVUYc7K97OdvhBcvlN07
wou2iZoQhSZa/FAfh1Kgr5TLt+MUL1H9VRbtR48dE3YsRV+QEuXbGyTdpcVejvV7SMgf7qWDXfru
wRHDi1cX3+ZY7ZMOm57+OYUzvZizdz9XTCuCYkeBicpuwRPg+UxMMGmL+DHyWK5IDNxxQOBfqaq9
a7c3SxKW5MRwyOuNGmq2YBiW4yZFb8FV82tyLoX509p8x6vJxwBPo/PbACx/tDqyOQoTMZDxENqj
hbUx+WkzvkHRhu4mJss9c4jyKBxGtXaufqUOLdK0ar9ggFLDxOhP+yw7Fxn/Npld32ae1LS7eObs
RZf44EOtCuCLzwdpXBFysmGAz/R9n5qpfZsHEh4B5xXEcPgq2/ISWOrRXXhMiLwmazaItijj8z0E
X86qRnzV5ea+tC33MNIC2jZZx/gjhwvGkJQug9jEWaN4ZPgLA4Gj+kYHOiGyCT9IQXngZ0XbqmON
D7kYo62gyrkmv73bWfF4C5TlMkviSfTjW9pBh6y++mMB32A0kV+iGVHHEOGw6lz/MVMc2eF9AW0x
UMVVOrrK8YA4UG5f6edmmsvnrBjvZjRZWweWu9WIaNti7a+qmi6cDIiMChSgVEAuTOXrben130jJ
KNmBKg59ceD1vcalkV71JmLFmj4yQKsHwGTWse05ttbdi1EqCuSey7c+eSZeedZduo9R/W7bfI88
ASeUpuE+UWG09/QbR6AqD8zRJIwiGMwY6hXvbMOE5TR4UDptJqvaQel3C29nhhhVGeZ3YXVPhPDc
ZbaFEJM31dL/49D33iImRcqt1CEQ48sgucatp95lUqqdDPoL6gZczsGMxi5qdJbevB1ew4E2ae+N
clN0Bbq5htaUPq9bUb4QhlVc6cfJr4xhN9ssZgz2MFklNC5eVWO7B9PX0buFuHgVOSB4aIc482DQ
zq9dDRQoNLnzccg8pWTJX+8nQ7q5tcj/Krrb3utRveRxvylCvlTQbEzBL0kj97trWaiGmTuS+yz+
EAlKO3zkNMIfc1Pdxf5GEMRaHJD/4YjHmEGM4IN1dM+Y8leXxE0uahiPvSpfDDtTB5UgvwwStf79
aemYnFb0g8aXZphfVEDQpBHem7RUtmYySRgf00uPxi6SyVO/NHsWVR7G0f22Kz5nz6BpN6viXcHx
a0oiEGssUMr5RvL1Yns8jaxlV+bkXEY3v1hmQcOo+QkWqUXwm8jW77HLHV0mLldr0MEZdNvQp93p
NbgIwOYdXTQI4dLe9niQkAFwd/r0po25rJNe3CdIvrX0Ky4rwayEv9ewYxmgJuw/WzVPCKbQ0C5B
BBlL2d9A41k70+Q57+6Hnh5S9zpnp2lg/SSpl7mYz9BkMuChBupdX5K5YYuxif5Cn81QBsr1NhuW
9QtiHcJ005Meqx94r+7emzY9l4GklQrrjN+5nS320YShsGy73+zI0bawyYFOueEBHou92UJVcdtb
tvb32Il+qQzfcCLdo9CxULOOaZPt3gqS8BiA4Nt1RJVDQP1ErFpvU72qeaDDwLBnuNnU0tCc7NQG
SMQ+hOxSIR2++KOaT1Xdkj1aA6wdZXtJ55K2bqCsva/E0Yq9GwWmY2vFCuj/WFxUyUthT+MD4/m7
PmxvG8wwm1Gx6OmdL+7glKTdBdNEvyck/Yk9+ppbGALIrc4qsyO0SS/1JAln9GzUxoRMbLsp+Omi
8lgwe9vFBXp4izwABgpC5y1Uu9ir98aC99rgjUVsWeKE7uYXNETbVCTmnlXWONZ1gasgAdKSzOTe
ttcKeVxU7E1JOpitImIRmwWJqf8L3BJwURv/cOwhFpcD4/eBISBRMtsuavO96fGj2FS/Wm/Z14X7
kKY2ltxuusn4b0WkNBol1K32YL+NsUFobHHMkeYYhC1dj2kHO0M0PKXYa8H73HBMxFuKXmKTJG6z
Hb3fQvIoN8zB9uZkv48WJvQq25YEZ26hXfdX2vBZjVFwvyiE7UtssMa6H1NIMy7LQbgNYxuiZqBx
7Dt8qbj0uZw0SA9pkD0PS9XQ+FxCsOv5p0GQKDsyAeUSwN8m7g2ArrGyd41L8kGFX3JaIvfc2nyi
YeyuaO06aO9G5lny0gtkGHNOllZnvOP6ptYxZq7GPJwQqlZR026nYmQOa9uPGJyvVKBBx7a3AZnm
MYeYDjKlgOOr1Mxv0cbhU9VsUnVjLzDVR1Fet0v2GmE5OAyTbeCdhHnhYjgYzJOPrPkgrBoYBizf
SdL7FwAGoWdi3WYokZwGf/yzQFE/p0zM/IG474HYi7kbnv2uBwhiGzt2h4qHyAQOb/rnGbX0Vrmj
sV/aL1Y7yAIDiDoHw3U3YUb3x/45teicJl74UTVsQH99iATJ5kBynDvf28ZyE0zJu1UEya5ZOZdO
PvJ+xNQGVdVuIVzYgMaiA9yXN2CT6Bq6+iScyTwtzHPJiUflOcEFoXmmjhWHUPpL7vPsJDBmYFDI
bsCKZZNMgHvB2jtBWO6sivKnHhx1nCb/zs1RaSXwCNl7UzzVV4l2TXnyaqrkZ+ijQCP30D7Wamct
09cgeanC2Kpvk5QOsHIoCjpiyxHBkH2HvvTU2dVjmUMDYBj3p+XV3Ff1V6KHNPEQ/3FtWEPzIhE2
5ibDlnCBjWDDCp27cD9p68r0tZiw66YyJ3gtZsBuLxlvC0tuYyA0zB0+/PpEsVCQDoxZmwCGpBLp
LphwMmOXYIKXR6RhjnTE7L4EFObaGAO6gSQeUTAehwiAZDvEb2yEhDN+RTk3uxVVuvcwuXvZku/d
nietnZb9VHnJnm5Xs3eS5DPrBjBZRcIJBMeZGwhjD6Vx2HC4pbLxGT6FOvCHPp86yAjrBcNmZ4eG
8CVxDBpQdrYnTROpU95IEHjeR1EMO4qtq8VXwwOuepYBD6VTFB4JLPUPaUubzBm7HzQSFG5T9smp
iKa7XToM3F1q4UIdDacPOD9E7OgzecP+SACdA6sETf6hNO1Xz2ba1umMYRUxyraqO5lkkB9j+nug
/mhTxdljbXa07RD9ZFUfHwNQMBtF9snGbpsKNB/rUQcJJc5YFYshZYjp3BCL/RmXI7mqC/oaG8xO
rkXXrnsnKu+r58CKLjFHA+HZ3d7nuKVc+VVE6DuY+p+VR2lb4+llAq4FpG4bHCc4SsKDI96aKAbN
rH/LxfAotSwLZSXXJYyvIl/xFNhhd1HgmwZpjftYpndG1P94agr3Xo3joJqBMZl5fDDscbyiRr3T
E26E4e028UHTWPbQXLeUFp11MMyGxIcpw79WKlLtazjR8LQ5bND2i0Wf7zgpHMSctMdIhgdHTbRs
W/9Xh5MA/r7xBCr+Ee6b4DRRtMfcWXDMyOjgMkwkqRmdhIIyTAo4/Lv0FJD0c+t44VN4m5ee99gy
WiBnBM1hOZzTFAGgWXka687fTRfOHNLbeRjrr/inT7l0RGca4jCCDd9HQdfsYrwd3TQcHfct8Mfu
Y8qRlThzd0VlVW3QoUBnCzWXB8kRij3vhkJYYzZ5r4MxuB8X9GAJLYO4JxlWtAq1hOP7h860n5nh
3xv+9OkyVqaRTmxfHt2lYzCS4k61nYvxWNTTp+95KIdj3jOrBS46hkSzkCoQ77i6PO7diJEuFTvp
RsFVN8JM9V2FPhbxzB59w83U6dctxVMverh5xYDic0ZmzWmTx5NQt+0UqcMoPePITJEnLXfNneWZ
R4cpAr/7MMacGEFpICRltdwunDHMxHDO/TRcLQa1ftz4cOt3Kq5ArgnrhOLA2yI3QydOv6GEojdg
ijNSue1Kc4Hvll1XY33b5RpfLMCRYKSTSZ3tYndROzNGNjOZO1E6v0tEEMoasjMTm09pxO8k+2Yk
wZnLmRgNbrrXfCAH4FwwWefMcs8NApPeLpguTUcDRSw9kuKCGuo7m+cr5H3lNlCMWwidIhSh4vml
X3gCPvrbnEmurvAvEjdxqRLjo47IUqLO1pj2hu2EEOEBUa+gzEFvGjx28dDu7i0cKzyx6gusFaaP
mjmjjRnlKBPwOplsdhAIAuwcj73HSTbswLrYVfaZOhFZFaU7MuvF9MSveaINvRAYMJ/CcD9gWtkJ
FF8A3PxrwgCOA7HckyyPi/BiTfe9s31aYAmEW9I+cW+WOn4axAips8xO+++irR+HIn5CRf9aplG6
FTkdcD8uyXHMWVSlce2YGGSL2FVXiVe91R3T8bwU1SH0wRHQtGwAzCH8zrYq85freiEYKOITcHVv
JuVc2sS9dbBjbgHzpse0tg597kxXwCj2RS78k+u5N8HiLQxFiIgO6aSk3DaqWgfgP5M3NyLZ2IXW
pSDeHF1OKDtJwKaGnJkl/ZMpxsg/gdrI2gFqX108iJaJvEU3ac+4Df/BUAa7nsIeCBGLYFgbe9EM
D50zKbpDLOI9+BRBkXSwMFEVCn2sdHtx7fgmmZ+G6Q+nOe5AxqT9j0B6vUuPsqxo0NVcLht19qMh
UR3mC9NQBxQCh6NhazYWIXQh0v8+BN2dlSdREYhA9/mlZnp00Oe7zGsUVts3mw7GVqSaIczyhlDl
iFwh2Lox36Cp71BMkrU55/FNnlL+EDF+JtPgMR/bX7LszJ07L4i6wddiuwpYUBAdOok4rqLb2HPR
CZJHN7btjKqMJSwOk22G4phkLKzVmKhup26aOLXF8LNpCZ6gCI2H2UKJaJB2Ejj8U5XXeoCNOrhh
2rMwWmOctVTXVTbtBfAFAo5q4wq09aOMjOKqsr2L0zjOdUkRFOqlPgOEY4bVwZjSlncupWKVobVt
Zzq/JA1D3jQi7+SYU4ssxvmMW/U8tvW9LQFbOJgctsE8X+fWqA62lDDTvOAWCyVq0jG/gmt1nzcV
8MHFJrWmGY91we6K73yLpZqGU3PNgsPBXu/VQqMkRo5pacypKQjYsL02ptQNZUA7zYwx2jZv1VJg
ZcfZANUKv8LCEd5SyN6wU1DJyfAhcLBMja2zLUxeJKhHNwr4ulZH3U/j+BbitQH9ZPrbfI7PNXi3
bSUdddWM67qYvqA6Vlfwa8OzaOm6qioCnjd028Eu8r1yabU2HpG/iwM8HTqoUF91YfzOM56zNpvy
85KxK+ReQNosF9D21JXVUlZYgPZrgLdRNrtQiJPgWGJZQloaH6w49A5tGbz6Xguk2+Wallnb7j0f
xheRLOnknhEtXQuvuMQGXcM2YMccJ0JkOmJQ6LRxZZCgC8nrk5FkNBMwVhEMCF4HlRyk8sM8EKbs
6ucL2g0xhK4/Y6CFEDfy5OSG0XJ8+yNCl3adZ78GEf1bdNRtlMQ7UCkcjX4LZYENIMtxno6oSvD6
W+a5G2k+lkvKu2LlP6UQhHhpUq/nUZaHfdehcuKZ5+Gerun4fnl9Q1Mw55Mpw73NHeMeoPFBTNNN
WVrFdgED9uDWxmephbeZ3NnMmQNlIgbV3mq2IuscvQvjx17q4ChzFuConTGxolk9ehjioeEwVJAb
jkA2c/Q5vrVUcYK9k2z5KlRZPcwWB8OKywEiWCxiKYPsq5xY3+egSY/lSwXst5DkKg4ebLhGNtV2
jadAb6OlhOBuLQ05l8WNFzAp5fRDUAScfk82Ds6l0niWJfyOxBnJkTFjTCMhCXOSkf9GCTpBQaUX
oAidFH7G9SebHSEl/qxx3VxeO/szjtMuC+bikswfSxukR7ootwIXKUU5Dit20cQICjSWI4bIBTNG
7wH6QeWzqRd649XY3I+2X1MSo/Auxupl7AjZixTjADyfb7XV69raFgdlifvRoAHdkYUMO7gYimfj
ywtDUKWdBDy1yO0ce5dmBkVVOzryzT14Q3wAeXrVu81HAy5NoT6OG47krRd+ijA5hKj5KK4OgavI
JfeQriUW0W3Cf3MQYIic0BHycEAckhAsaGM37aFoed9HvoVfqY9MEU6QBiyn9EYxh+0rNXwFOrMw
sfI7gQ8GCDeFe9rO++pxEjeOmA1a/BMpyh4OH9J+AZep8FCL9iaqifH1e+vZ0Fx7yMu7QR8yYgO5
mBdfIiQeSL/A0lVxRS3t6DxlRELNhw/jnhtuXKhQP2oo4mQ8v6XEmzMnuLTYyO3RONcJatXFVh8T
zrDtWFcnkfDV1FR90Bh8SybneTHcZwBkaHzA3TJzxOwdIFGv03rHE//RiuXJNcrfruL/yAx1HbQw
mmbPoNYK6r0w6se8jnN0RehrFs/YzxP4otn61WERwi6j0Uo40EHT/HFwufO9Wc+Uw//Mr4VlvTez
z2VxbZKs2e/sTAtTKlbyvligxKBVK5XcrvsOob5nBYMLk9+JyAx2kQbVvV+gOcH0fDsE4d7iWJsz
H9oVuYy2nvtYCTd4ckLEDwmHQIPVpQwbczO1foaom5rbY8wiUiW2Q2cnO4VnfgaGEIbD0TQBwuMX
lts6TcdLNTQnKad3Ow0x9jj3Lf2lPYR0tC5ieuAgKemf41tCv5rY4jZrq+V2bsl798Qvk9DmnV1Q
OsVxNe7d8i7utNYlVnh+U07uZtRTdNYa6sY2E4seuK8+5OURXQQXx3VnpofYSD5VNk93rceynxgw
Xoso5TNw9lvQlO46KWuwRNWTNTj+xcvo6M3RlO5KMddXto1nXuDDv4wF5uPvcQg+S995MGxecy9o
fk8Dq0WnOO34zziS+H2pSjd5MDNKjrDBUhhh2zVzcHUJTz0JpvSU9cG2c3BwKqS/vFa5g3xfFhc/
77iFKQvkFFdnPxOc9nvKEk2PHKzoUTU9DdRhjEnzOq8FS4OCeoNUGK4YpPSSUHWjkQ9IXKqbkYnD
RZhXqJte0Vkmh1aZAgV68pb2TXQ2rLw9ZLNzMCozvq6Y1RElL168ZnRPuftAWyA5qlCE4O62Ganh
mK5r+6SK7HGQQ3Mn/P4KN5o6Lm2UHl3rmPqLcZtVznM8T1+t0TAboul/TbGnYJ5BTJyKYAcmakKz
ieJ+QrXmtRWbbsSNsEPBSsU184EC0QBUz8p7KYwkunJcLzoZbw0BZlZHq0D557Cmf9XoOnXdCyOD
H5DajygA2A0mcRd5bNl+n905Bg1g4HRIkr3bxvGJWvR0cmgtnz0XVb7CMcFNDA5JSP7gMjFGNLl5
60KPYgHP2RheOg9dTxMnn+ujaxBP4N6ZuQetrtEVaEzbbzR+cmxkO9cJbszCfzCRmRLwM9zpnMKm
aDvGgSFpZPXw7k7yzh8QVK/vOeeVH0dx3+30k8wF+spN/YNSZ++H/FjMSek2rdEyhnN8XJ+GIcf7
pz9jpcuthqyjzqd10VS6IqKP2KQVdqMS10Q80wjtAswqjHsRbpympOJH1uxmcUpIRergCrF8sU0s
zz7bafARjIxJk9Dd17k/n9KMCiCVsCLxruqFCAgYvtmSmxNeevfJobF4ltVCgy7fs/x0hMfA3KY7
HG9Nfx/gyefR6Bl9q5Eju/GTDiN5KXPSa/X9TgBU2KcOoqYZ1TrYKuCHy2icOvRTQcPxibMXlaNp
7P3JxOJQW/sgDuR5kGerE18Lvq2z00arDx1HrOymO/QBDlbowdrxoFoM9KfkEISgmXpyhBGZYl42
2SK6iMhhF8oiPkj2kNrxwe3O9YvXZVhYs5OcLrbBO5t2hYcRDYEjkUDVefZZrSPrzU7Ca+aV+dka
sCulMW0KG7LaPTgL8FbjEJGVQGxmGnHqYX88gQx+8HxT0rAokvvOzL9zl11mEqqnpeDvRGjnv5rU
OaLQPDq5+7vK4umyeDNHyeQhpjNziJb0qzQlY1IIJwhtHHgg4bs3GJJxv+Nva6hQY4SbacypGuVt
GYN86SHBiC69CwJkZhhBCwql5g0sLN0oDlPG2Uzadhdb/4ux9+ptXGu7bP9K49wTzRwajXMhkRJF
ZctyuiGcijln/voerA8HeD/v3VXnYhve5SpLIhdXeJ45x4xf8AgGPJNdvNdqznZlYNmAfaGwmcUB
UvMCgVFa/FwlxqNC/wQThcEB8iZSA+S6SOnzIU5fYWJfhmVBm7UzKQoiCx4e41CJe4c2GIbQaPqF
AnYPlwVeTzxces4RKy1qXvMcinUofIE4PQptLmEFIWNADiGWZxZ9jSiYOR0G/nPQCsKb0W8MpbU5
AT0WFSyW0Wi+LfryttBQ6qTeW7ZGDW+CUotK3Cx5LnlnEyujb1pDe5PRc3uQ0mbeFMf9nNK5FFU4
JkOaSFlPUkSZnLKykre5jApfw01QgO3dSn7/Lgx5/jgCKGJrmW6pa93zCan8ACRZZse6HpUljdKi
/xkpoofhPOL29CcjmWJ3yQjYsrtZquAjCPIS13E3OHmpgjPieFYS+rAiJvRRIs8EKAN0Uyuf1J3P
f4DDTnTHPR97E7W12PKC3DxOEiqiMpPe0xbR6Jim0nZgNC6Sb3XjJ8HsFEZfbzOspZOaJwclmX7J
NETsjlQjT6a2tFWT/CUPaXZa8khxiC7/Jhw3MDyHvVxZuyYoSIrUWnZHhEyOMeJacZ4b+kQFEdpB
T3tX6ETUJuRrlsGinZAcTTUolE75gNwdwoWusYSysYFYT6/PNObqwVCdsKv0bVdYl0Gm0KnPI4dw
U3cJ80k2bdyfE3WQvBJC8JqKq5PPPsUUzkNBRRwBkQPn0ggkjh1W2Hi/vxSs4p4i5SFBmWDx/r9v
ZZEBJjVqK1IfVvUNAK7Tf/1T+of86PffBXgyKy+/f0MkPsYIPFPECpwsotxr1R7oLveRejy/FnR6
tFFi/w67XdvN+fExB4REbjN4eClHicjJhqDJXrZQoMzW1eIJWBMquBD5SsuVrIW9g582Ds5WWAvv
D/oM8qppLP80GQyWXP5AFPudXKdAkHZRm2b4d/1z2Qz7BKrbhc8QeWLZMa41xzAj0OVib51FmWgU
Yhkc4pyiax7RPU67MEEA861heKJCphoI23ALJbzeTWJBn03hRtCzkkDwJHFgl2uwT+OyfE3CpKWS
MLzGGVTXEaetqENfGUw1Qx0QhexrlGNQqy35C9xDJZrvYzl0G/r6+VrpomQPB2trRVyRrEQ+LWda
f6wKMoGicnTLgrOezJYpi/NNZCn7Gn8cO+vkIcuKeiMkxX0kYA7WSObN6L6YmxHpSln33Bb+QU/K
25QItGnl9qLXBAYMuFIdv6n31KTIYpr73mnTXgMzBOs2lBJ1p6D7g8A7LiesggmhXSdG8YvSIpt0
LX22CjjlkbEZNB/gZAYkpqNSWpH/FoPdXp50FXmepYzRQw4ZuB8MY0VAKQEkQWN5dPF3lUh3eZBJ
8qzh7uVDYGMVp+WOtMrUJ1ZhCynYEA0QSA2lwR7PDipo2pMiytl2BlC2lNGsbUNbjeqD1t1R6YAO
B8lHnkq5owAYnUPRcgFatZxIvUKYvqfcTJ4RVMAdl7w+JF4nb9B+YC3FE5NPIxJ/anl535Kpacnd
JskZ7Ki1sM5m1R7sL62vMgkc3deJqhF4/pOy/MIkZuCeNx/KcqAyUdLFrSZa0/EiQ+pDLd6ro7ZJ
s1r3JllH1E5shBwPhCBDc1t84sZc/IoV7YnElc8urJAVReoBDvGe3ptNYYhiJBFAS2XpGVle6ARd
/sgg1k7qBIGurdPaBXGn3vQL7qDu2uG3i7FKOpkoxbYizjmKeV+3dWkgkRyukGBkmZPS3fJq9Kg8
Kr1xxDw+bEFmUjTjQO7WbWbuY8pFu7ARLK/vfWtXKQ3WE42PwfDPdoGlK/tCLBrOIJZ8gGo0b8dE
VuCql+YmUXrtVPh02EntaSrVP6GHwkwhx+LFkPzcySsFDy3dHhQuoHJarPAPEnVIW5O0/oEKbGcP
gkbkBeTcXmA7bwbZeGtVWutoy6PHShXIAqsr8bGzqmkdqEZ2R7JTryujYAMc4ja2aJTvJJ8DlcoT
ttZzv34aOMasQWTXT1ZdM8K1CDOnz94UenH+1FY0kcpRT5+wwidUCugLi3WZQkxv4qdm+aXyVIcE
MFaI5kiNe/Ih9q9bNqn3MUdEkMaWeWdioiDflMYdeVWxlnq1vviJ5URTIVPhRh5l1igSf/9vHM7y
CVK16IzRS5fq+qoc6K37Fv7VphIuYaxpu0hvhpMfqP2pbaPhNOC9PHQhfczlz9tqaJ3Synr6VIZ2
bKR2X8eGK3W6+dQm5r0d0EXm80c6DpHdAchZlQJJLJkZvMZzqwFkqolJDBrD1kesEHoej5hjo9pp
uozaes+NEMZCgiYUfdKvnDYRpCLK1DoUBxyZq1qU4CGwL6EwkihO0mbvwjQfRFEqLjGmzu1cnoZB
KbZplRiXmXcsxPohD2LPiqv0IdOYjukAEy3sW8xnfY4uivfvJ7WxTwYQ4FJDRxDnFLW7XFsEO0K7
LkgV20iCUy+mbYwE/VEDVuOpwKY9RDsKVtTuoQ3ifVsX87ZqSOcQtORSR8A66iH2xkXz5c9M8n1P
Pxm8+QFa+IAdwvMrA5dbAmDOZzvFItC+5YQVuDTZGicDzUKCCgW3hPxgZm0cyeDss66GzE7YcVnj
GvOXcy1dEkh0KLSUZbeW982hqlka9LCi66dv5wAhFkIwCLgy6EEzVCwHFaW+UoqGDXvai4wqE76p
puvHmM0mhyZrYypTt5fUARcQJeAzprADna99gy+Z+B+TRFUzkndMCKPL8AMtnp0FPG+IWOfN0EcU
zw18n/nUIAUhwWoNY0fDBqNzph9zG/SE5IRzz8mBwAO2fvdGl6pLMI3ySqEoxrQ9b5UlvJGjEIaI
J1Cz80NAGeFgVGhbckX0j004hGulDtedJVoekjjykhSV3n/KVBLU66SrDHsaqQnwIeddGrbzxZgx
v2FgMUUpOTWmvpmGTj2kUc8+Dze5p4Lywf6DmSkVp22/ZFDomnymK4hQVVGehbj8ntL6HiJkZmRN
Z72kWT5CGj4KMzNu2IALaZi1XKAdFC0LarVdHR9Ev6EoEE9YXqzhjNBiNJiOLREGFWu/70x6uCCG
+udipD8yYRtfR11OhsaoDmAQOXrIxrlVO5KYQxo2kNMh9YWYRHoYUCPysp054V2NzaIiO0c6BbPf
k4ODgVqWMZ2JYfHIsU5CbaTv69EavXZUiUSp+4YME0zoUwsMFU2EpxlC7QwTSrwieBVEC9k7JePt
1FWXacxYGmpQKqyhL7LMMShUzKX449ZGfbJkQVyrTRpv8oqYMD9RKsfyEVe1egCVh1jpqqyvjcIJ
uGdDYGcdpiwhDxV7HoGcyb54YGczMRj7g0HOJnZ4OHeNfv59cORKrupMF7ZhNbsGWF3KBSgIem2L
JlW/Cnotw5/WUjzCardJZeOoGchxU/ICnUTkHF2JMspwITjNmVweGhLfHEGZMifTVco6vkWVEDHe
esjQjfdx/KQEfuolc77TRVnf44k7TLHWumocXzQoS3aeYkdVKrXbGdHAWagNUmkfFJ20n6EgO+Wy
+P/+s99f+uWnPshGzmX1RLE6azQ70w3FrfXGDSDo7JGxmcJar+ON6lfZTln4htHyg9/fyTltfsDz
S0W89W3zaNYb9dq3Ww1TYmCjVNC9aF6hEjWv/cuA3P0xsKtdZEuX/MV86z+tg0S7MHyWhA3GTAq7
ma0+cVxQrxUDQXWGqzkd/XeCmNvh2lRbCy0h4TmUVaZ1o25AsEivQb8pt7Eruuk2d/RP/uBc3HT+
KTJ6ifMGOVJP8jVqTvMrDnkeDER22gUnFyyU+m4cos18FMSN4D7VBSp9ityr+ZxBLHikRSh+GDv5
FCtr5ZZ86MaG1PG5XInb0a6AAX+VjwmFtupolGfQcPo1eCLxtak++vLIhNDQYmQdoZWZ76XGARQC
uLILQAKsuiPK6CwA80HBzrbMbbTEdAAzOvjpFimM/FB9FHiv3Cw9mtjghE8+OuK8jXJP2jXSHmpM
w1e1Q1jS0op8h1ExnlRkWsRKeOWWFLrsxq5bzXeT5IjIFZk7rnhIul3+FD8Jb0gJKCVhe3CKbac5
ypP6kRJ/KQLJWs/hd3tU7pYHATl1yZ1QDTegmbjq9wRpwK0g9/Ctf8/6lXKF+XThw01r9XPcDs/l
6PUv4WP3JGGeXyO1PZJtXM6r6caqhoRou9gUHeQi/Uk1VuW6JpkQHexdLGzUJMJjLGCyW429Qzam
357mM+7V+GDl9HNo+FCuXIF0wdbXePNtcLG/FBuaPWQ00d3aG+GKezN5+ASfpLOGQ2ytkpwruykK
36NKCO6q77yRPsRNvBqP8mTLDBxhJzKuK/ul8/AGzNSG47VwyPZQVh2Vg+RjvEvHZQQEnDgmN3im
Yddv8u/6WL0K19FLUehvs93sqPs7wkknPGZ8mOeoWSOooZr82bDlfa9tan8n6Wuk3L/S7Aqbw7lm
jXvDDvHMBJxBWyodCQO8ukWJ0bKonqwdYEK6ZsZuAtNNyMjdhIHNSXb0DIrMPKp291ht8hPncLQE
01oQvfApXXTVNnekocVC5umB8AgvuI13YQtibhvtjHudX7Rop5NNFtjP0lW++Dv2pmB18mcSlJLv
eg+VaQDaay+11U2ApR4l6GtjFy/1Hmxm+NxtVFt4ABMLlLddtS75ZqhJwtP4nnrYyy/l9h04QHMA
Z+agyq1s0x6fkzcMITfjisaleFFXBbXowIGKFQUO5vb2F8BxstyGdYNh21FOonJpXWlP0Wd4YypT
PujzLYJ6FOBbqt9AMJSTwoVBqenmNwt27rp6K+7CmpZJuVUf2z3A8mpwpY/mTUwcGq2WIxwhTHVr
VKDWmoDJl2pn3qRwPXxiArXrbXfOboujBynuvBLd5JYOrvBIrShuuaWUg8RHdSN/Ni/xu0+byjG2
2nU2VvVzmdrmjXPi/GsB9aVudhBvytWCh7yjDObvZgrIJ64Qh/XYS8AGfAA+a7dsN3KHNpHuhV5x
1l+g5rz5h3ofbHO3/NVsQn8df1RLpwnG096ge8IvX4EwwQLtFy59un1nPKTXlFrXBg5veqdu/yKS
8XYmE1Fj04TTxs2YgDDPoAb6FYhHFb1ux5K4Mr7QcU4TBpjTgLSGTF9moMcFRMlaw6CRkYORd4Y0
z4ZtAPDGV3Zc+VX5FL4TQUzIcvPJiRWkOPAk6AkuB7/QaVzpEqI+3sakeew7SIjcbAZTLq2XpWnR
PqzMc3kVSZMrbJ8lK9oLwxaXNQJo5HW603j+XS3X6rQW6wcEkeN8EW4yfceH+I6eW6AUDFVn26iO
dJxcjHeqi36uXTPrfgYn81jGdm+LTnsQbuPFOsxngSYqO4ajdQi0o/894DY9CBtOifgwlEdWRILm
8xft0bgYr8GNJeHV2ClfwqFxef5iDvUUDDL8aOvQrZ9qDzFQhFJ0LZ4tBzPDOnzVfwV7ZOKgqSh5
vkoU+ocVHYmeHqkrncBxEUIf2JbXBOgU1giAQTFalmPeagjOv8TAEbz4Dfuw/0A2zrnq3uND9uwz
tNmDo1cmgXDNqQ2ZTGHzP0V7TpnKJt+tmA/FYavuGiKxd9m0iX9BQwYsYdrawJKpHgHv0OgVLDuA
Tcx0iLrW7l6zXVO6tJTQVBiM851wpAWLynqyFcQyNEDc+Rrm2wWO4QR2O6xDx0CafVXwAW/aJ+so
idtyjwlSM1bVdjzoW4vHRDoLL4nTumzd5Uv0HRzjwja/xH6nM6deJgke2aazjWyLTphNkPqZu+2e
HmfGR6zu5CZNw5q0snGPzDd0ilP+ar2wR5cOlQCNC4ewLbxT50eO639ppwTv/AUcQA2ih2NK+2GJ
6PQQGB9rn2nBFq76Leiv+ugB07GbLXnhGIC21ZGUl4/8WX6cXkCXmR+UfkLP3OenTHUIvXkqJ6f5
5JEjw6ndKx/CA1d3I3l+aHPBjOHMhQDMGjV29JiEpOhdY6IepZ1MGw1wqMBd4pleKc9i5OmmM+5A
BRE05krbGZHGS+u2KHdJkwxX+pcPkmC0CeYU975oG8f+Vyu6PrUvmVrQNn9qEAyu+7vwOnOlewc8
UHY29xHcodHJp4d0n+Z73wUCjGzgELoqUbfX7owwsRin9bRpPv2dIqytaNM9xJorDJvmTtwF/kWC
pZGoZly8PQbFySGkOCjd4ax1Bz0k2XItH4xfBWOb5E9tZRzpyWtXwsYV4Tax34jW2lN9HZDJf+Ro
LokeXY0X0INIalDWGiiTCVh0eDDzLaHMbta69XxmhDWXrNxJuR2KaxpWyB+6fdoCkFpNuSc/8PcN
YZXjNuid6YEoMSPZLNpKAljxTGaAhzZKviHGnjN7pF/ZKcTFXVePbWs35iMHSaE7smErv+uH1rq1
seuzDX2Ls510ZYJC/iRH98W5/9Cco3OOp9IbKie4dc9JtU1ovGjMURiHbGNnsnEpP+G2hyz6T9p5
VPCpbDgVowzQ3aA4VYlHcY7tHCqk6BS8m2/ykUki/Y6v/RuhY6HbO8pbcah2odft21f1oUy3Ex1h
NKU3ZUmkxDalrEMS8TIbFpPhWm9ttjVRFGX7gmSC/JwbNhZAGEn+OZhvxVf5VoY4N1Yc/SKTrfl3
oDnYPfJfeLsy9Rtv2fSCdxEbVqqvUMkhHFwE3+UKDNm5Bj7gUSZ9zLdRt29udDv9Z0FYzcf5F+EL
t+IlNte+S1YC2y8vf8KDuoacOuLNO5aaXXKzsI7o64qHlbvEYLtWQCNQoKzTO/u4Nn8ntqCgNHoc
qes98z4xh2IeYPnyEnTdycp8oOPml89afxUu2Q2nzKiu2I7TvY6Rin4g9py/WdgqjBH7hcUG/W0v
PqNbuTWcOjxBwb+z8k+m2yCYpq4IH+mqHdHRx08TeVlr9YOBL3h96rFvxfBjUzCH71bZ9Te5VjbR
tRhGUD5PCPKfcqZqz3fZt9jZNdkrta1tCg+W1y46mocSL5jJLnhtHMMzO4fgjWcm3feFR9gGqkbY
h+VNn70y3ix+2wQFuwNmg3gh1HSS5mknI1uNe+rq1ClU18fBV24SnghiRW+0f4M3iQmLHVVsYyzJ
9wmAjydfImPi61V4K0dgM9c+tasXqs6BsPM37KDANcYrhNRsz8b6cVSrrflAWgU4xPTa5rTd1lw5
64ubwaqasI3nQLOTV8IxexzvZrTq3yzDrj01XFFl/5rAszxiaKE7KZFtfKlp+W3AHLvcRv/BR1I0
sN7tQzZ+8oZCsCm74Z0HtEA5vlG97BpsEdmazJ9euksPxNdDmd2nj8EJVmZBAPJzh2Dnm0LAg/pB
f4aDKBtW08EmYx1QLINURyzuRZf8gbctXcQ38ao8UszgZXFHcUZ4xevTo0hGzr4vbG6usE/fqN1x
UEi/G3+PgGTpsj8GX8zGmeChqGpP5jOG3Q+yulwSxM1d6aif/gF6qkRSKD4HCGpH6wEvI3W98jB4
GRhyu3HCryymh8V5yG1XqGRegG+TGblivHQvlApYr7sXSh9LyiTGFlu2g7P6ILxmG/FTnDZwYYmm
EC6QdzBJAa46tu8x9aXP+her1lDZ7UwQqT3swt5WHP/T3zfPQb2PEfPu5INgG16GzS20q37VmTtx
U70u2UYjTygX+xcSekFbWR4+EAOthO1DUt1aV5KK7og5n83JLvA/IvzkWUURupkO4Tu7ahDp7C5T
W4/s9GOiwBesvvsSleWGbRP6bFb59rm7hsoh/dJeGJ0P0TtYJhde1hjZ1t44SfgLv+gtILqwIGxS
wHQMBSn8Sn0TDqILgVVxrGkV2cz++p7WiR0eGVZj48S7xguxwF+k2zLZLCIxznDGTrqUyyHWpMOw
pZ4XnKa79PJSSbTlbco+NG3xnLMwVm8pWvb1uFFPDBxuUniV9+E39lfzISU+6Ff82H+yCAg3aZO/
5o9Tti1YJ67+lgTbG3MUD4XxRdftoBwmL8Yo/JqAbkjX841fNr62gd3NOzVZUbyd4nW4Y0fsf6Mc
57iO9jb+JkactHHajaw94RF7lfjALB+sRuwWxxgPzGNxKt6Ro1uHpb4p0PVx/IfgFvI8rfzn9Jsx
3L+whZ489JjiNTozHcGzFLCcEVSzbp6bZ+21eWZ6DB9IK1xFl2ozPHN2VY9wRjfGfpdcRcd4qXna
KgSlhFER/Iws6JW99b1/G1y6Mc/lHYGaYE/oSD0S0rHbvXBg96NVcyjRScIJ2oi0/Gj2PVkeo+mj
vlYCZZl1gigst4dH82Ua95bdn/zPYXyOm41AvLW4LVTOlitU/a5xSij989jg8OEQN2BjXImvywM0
nqphX/7yN5rszuqGmA4Yw1D/gi1/sdhq++lUnpkF0Rxa3sSbrbf1g+aNW66AeFCchobgHY9xuAJi
Q0li1PAC7SIWSppbp2X7jJfwI2dbFjqjI35V5jZpHCbwZ4GJfBEurErXOJbvzQt2CpmDp3QV7hG4
Vw1QId19dWsggh6s1PcEWjPe7++SUe9xoJYWUDgxto2aRxrxPoamtyDxuXlKMpAfMEQS0RlOH4rJ
Pvr95wkirCxpK4aKlewbqTdhJbKO43kiHjHGMKXM6YtA0NHGaDU+N6R5mcS/nG8DM/FwHNLxi3GX
APZao1JGITp0l0SMofvmvJ+w7LE6TzwMw/IlRnaz7uhs4PGeFWRwzUGVyO5Il1yN31/IDz12aqlv
Ez1MvXHIaVGqbCjTOq0869v6LhqrP1hCB6kHORdFWPQJTkaA9P6/vujzPTWEYEtzgSImAmNy5+qI
7UNoPiOyrN2wZGOO7hELIoVnFe8pSg5KtNP8JWrxo5BcAioWAxkGiAYkrM/1aVDlLzmB4p7HHOZ0
8+rzeb2oov1XZZ1dVJy5fIHzt4W7uwqmb6X0j37ry2xhCTBQuxcyHBseFRH/MTeiU2UXvXK2EpYo
+Xm8Gk1HjgxWCyozNM788kltnicV9eryfWSOFWqR5gtu+qOVlrd6bB5aYPbMkSqA9fR90EtKqNPz
BIxo26qiS2V9I03GJZkCtxTkk8LB0+r9h1xSb4bP4ciQNSDhEyeWWnHl1L/6NHecoTWfym7WNkmA
Gsgf5/swy2duBxuYQvWpE5VfJiFcENc7uxbHTxOMIlz6EEdf6PpKfWjysdl1uKyYZ9J0VxtsXY3R
HcQpPAF4Y/9Q4xSH57jtCQtYE4lJF7MxjmZqjfs+Z5Np9RQDq4xykDCrW8uSP2EfKo4pG1CPEGfY
geTjH32eO+2XOiB8BHjP49alGy1lu9CJnYeB/RRXIadhyfxLyp8EAui/Y3NMxEuGplsq7kxe9AfQ
BUiWnPeCWbuDCh+isMAULHFPsh/tmqxdZVm1rdXYKxWZxbie7v/P//if/+///hz/V/Bd/P/Byfx+
dUtSRFOnQ6T+4LsYoza2WmHUrpgMcKtUW2wCSgcxVQxhESj5tU61S8Qr/efXlcAO/eNjS7JiWKZG
cwukPT//D3KO2OgEV49STacF+lSNU6zWt5ExXCYdL/wsoqbP6iM2vKNuoeeknczJtlB2qjV4f3kr
y2f8b+AiroEkG7KiwhDkHf24A1KiiRPy0Nr1idaw40oACyF8h4WJKvIcnoOS/uQChGH4gtny+7vm
V/PaYidMosxfhoPxL+9FltCiKqaqyf/IfNTI/JMJyaZXXhEmT2zqf2EF0ql8D/Gi+YKp/uVOKP82
AGUsHgYWE1FX9R93gnTMci5LoXb1nHKfMWR3IibRSbLTImsA8SaX35Dat7IkoCbLtw1O1Gpka48c
AJdJ6ilkKSExjmElcoBJZPb6qsY/gumL7RbHVV0/mWhAygllagu/HQgfLfAKcgQHIsRhTmS21z/f
1H+7p7KiGFhkzYV69WNcT4FasioFjWtmLIQ6eJiVXg1/eXh+D9KfI4d8TtHURPhbhiH/90E84nSe
WotUiL7WHmHTXPvM2A8Gxe+WJ6akBGsM+XUue3AMFt8M5g5G6hH/x4h9Pb3qISMqbcrLcPBV88C9
35am+m21C7OEUImqPs4TAI0SMrPY+BexC38VdVZv/nyx5H/Qs3gCFFnXZKiWkiWpyxD5j4fR0tRR
CmSF44DF1jQwCmgFOhonWi0TiWTks0aZmxnKjuwKR1zKyuYmr9OnQBoQOCYQRvTxO7DkbzOp783C
XFACaAXzEFz8zKz/8oz869yhqDTuWLwMWf/98/94u0pj6YUR8XYZWetOgmqD4YrwOKgXUtbfE1rq
i6f/bSQBQ6F2GSCAoyYDSp2c4z9fun+dvhUmblFFUY8w9McQCBCWSODPazfR6J4YVULsMrSRKaQm
VMnVNtB4ntqeFntAG4Psna8/v4F/fXwVS5NVEc6bzkD8ce/wm/zXGBwRFNm1RDxtQjJqM093s4vj
lawUq2Z58vBlJQBBlpvTy7fYpK604GRGbHLY2MdvfwGizIj9120sfZPhScE1OJZpCbsn5ZRttdj7
p8c+9D/gRADepjAixL23UJbaBUP15w/2f7mypg45WJFV8x/zEhpUBpBYu02x1zpK7LqCKxDV2mYE
NdPGaIlnydqlFM5jyC9/fvV/cs9kixG2EM9EgHu/k5z/Y4ipo69CjWVNmBZOD7RrZ5jppvaEMEqB
cY+1nALJ0P7lM//brKUSrWqq8H0g2f3AySVjl/dTOtTuPHIvEdy86Wbx9udP9rfX+LHaRVor4xNl
wCLyO856vVXN7C+T77+OSR4GSbF4Lmhy/xyTVgyrRW55KCppowy0AKCZrixY47S48+v4GxOkRo5W
dUf8MldMTTTj0Q+nKcF81T6q+2Mv4g81ZckeppQuFWhZqlLhW1QGGyIuOfEpjGQiVu5hydo8LcCo
wHgoI/9jAY6ZPiqNP1+43+nc/322JxhUI7ebucdCsv9jTVG1slMEYEFugDh91bKMr9Q0c2REUMTX
8JgZcJBxd9NyAHcTCBVdk5Ktb2nl9p/fys9kaJY0UTRMi82qJkvGz0mnWpJ5p1Kp3CoHm0uzPZSp
XxutRB93uo516+8VgBWhsv/z6/5zd4Jq0kRYZ5Ao9M/8ctIn2rlO0sqd59A2ZJ7Jhou9LkoyOHUm
3dr/235oGfE/rjmfbwmA1iVNUX/ujq0mimbSQnGHqSb8CJTZbGVfyjp++vMn+9fXUWVR4gYzm6vL
J/+P513nDKdYtVG4JrUbQvW2woCZofL/stc0/7ntVSTjP17nx2ZLUFLdRzhSuCApWsFSbTTfnPL1
lTAiC5AKlb7iA9E5u6KJR+bt8lWNd0YVP/LxqTX0Xb8RrEVzpWSOgh5LUkJxE7MTWs1hxjvOibhS
KUGpJJ+6xCnRxQqoGanWiP2+FHPI/MhbRk1E0Qvdp7NMRBV+cAsyfGCyzzE/VnZa1QSbud8UWZgd
BpUOnQRQe20FhCnGRetAdP7EZy7sBg6UeCYH5JH08svuszdF5AVJGHAgxi8GUOR9MGyOp7TagrFF
r2a+SgZKCbCPJeamobWLHTIk6REfo0cK2OuQ6SLCVeg6S5BHUIa/RJh4duLTwTY0kxrmLBmbWtNe
xI0czxcOzdXWp8JaWDTAex27TZwgHjDH8Cma58cgOv95pEj/sjCxoSQfQWQ2kBTt524pTWdB4ZhW
uHEGEEAOh1uf5ldlkG9mbX1QjehX4pRcsfM8W1l8aaxQBdI0YPU/QJT2ply9YV5/0aTKkcLyPgvp
m7Rkj8tKS55kKm/nKaSwU+mElQVPda/n3Fy/I55I2o6++FU3+KuN5IqtjS6VGj4VPa1TASCoYn2k
w3DTWus0t91NJkumIVpXJQiO45x1qqvQUbERkqKCtSCNoHd3djjg5YyvmaySohBf5ba/YZkL6q94
Im1Lkb6mQNr6gnGCB5OslFp+J290W460HiMuu+/TxYqilFKTU9Uz4go8C+vlfcrqQIqf0d1CXfr6
/e96/dAUzRX1rd30ECpk5Hxtanmj4rsabcGuFt+buHf9kTlNUl8UOd/hs/DSKD/OoXwJNPUcJLAh
wvouzITHtpQmlTC8h0PyWofEvLcEp8hEtzy0eXNUO0L/NJ1qvlk/F9gRL0lv4d3KL1jjigfOoIwp
H8PVX0bIsuf7MWmxe5Akik8aqkzjx2TiZ1BL5XpCHQ2GrAjqyWshl651izpkVmubKLO+IgTsSDJq
5Cwitz1pRpqgvjK4f3kvy3L+470osqGCm7BgeVg/jyhUWfp+KLPCBQeCPN1LBCFajGoZ0RnGutOl
3kN4L66FcngfjfZTKsRbU6OsCUNTdYq+pJtoCsFuaMe/LGLSP08dCic0UddlyYSK+XNur4OpF8JO
z90AywD1rtJEKkvjBXF5sPfH+tXPZuiEhpy6jQFnKxSGXdeJ/l8WtQWO/PMSwbdlPTNNjf9+nhXJ
WzAHf+rAy5p3iADZFv9fJji/uSGYOlZjPE77PEWcqBS7eqFptIvnXO0tZMVpjKNR/9QIK8ZOQFl+
vMD7m4+FLyB/wlgiq8latlDO+nVrz7pwUfqUzxIR9M1eiOilgiSajgymjIr5X27+P4/2CucjBSSD
Rm1Dln/sw5qkLdMETxWE1u7Uyhat9/odBtWqT+vHasgf025C+qPMwGKK9z+/+D930OqympI/TnnL
0rQf+8ykL3E3STF2FJN2E34le5ymR6p1m0ivDoOcPcwC4qE/v+i/jCl27eCuDYONkSLqPz5x2RRF
F/Rd6hYJkk+0hGXSvM//h7Qz240by7L2qzTynvUfziTQ2RcxMgaFprBk+4aQLSXn+XB8+v6oqu5O
hwNSN36gIJRTtkLBIM/ZZ++1vmW1QD/iW5jtRz3HIze8ZLF9j4r69eOXfy8Bf33aDKHztjXVUC3L
vCzMgigtyXOsUm8ypcFssePuIIx7xCBFa/U2Tq37DnMA421iRHMFtEVPd6LqyE4RznPd6ud2/rYT
Jbdjg5e/HAjbzYqXcXzQ2xswfsTdYtG3688+rd+XCX5xDh0U7abJrz8vaX+rfyqTvrXVZvzimO5D
HTfw5LzGmPBBUH5yOrh2Y+g0/SwuE5WQefFSIVJhcurcxCMY6JlssXUe2NvMbG9sdN5YxjhRSvf5
4w/m94KZtwcxXQdyPi82l2WXUQLWVJwEJRA/3i1fCJA8g2RYiVL98n7JCU9fG5r9yf34e1lpCI7k
+nuxzgtfPARmQxND+nbiKW27H9POI2v6NrLE8eO3p167pqag3aU7kAW1yzYuZdcQRfxsL8jNe6vj
DF/woNFwY6ssvlWKfkwMbRMLc+PAFjDI+1jUOk6rdtxFiAKBVJG3pk/2s+J/dmddKZe4Bqqgfnc0
YXEi/PXWGhRtyOMY22+ND2iKwkfdHFgD/KOM5KHtvql+jMgnhhGlfnarmfNOe/k8zkufbQIJY6e5
eG02EOlCOUo81wQuYWD0owMCa0HYBet60e8kTLcFBk1wDZBIcj1gl3ZQFWfBbYgJftF3/kSuaHTz
Drx1VIyADg+1ruI9HrIEYg07ATExPPY0zFStXuGMQxRStvnGb/KH1MBEPswEmXfomCwNDPS4SfCJ
pbOj7fzOMlAqZ232wIve/zpAPLIvcWOWmMhptYKD6/vvsjH3dQeSYSrEbIoPNqGjV0vYxyA5oh/0
9VC+DcD9SEIiyh4vtqZWLwCeN+V8DPjkhpsf0t8urOPOrRnVcY3LG26KYbiGBgvd2Cvf/Ri9HAFJ
1rjPatRoFUAU32z3RQ6JBNPUK+6ctV42dx//ElcfLiIHbFd1NbD4FwtJZlQUD0GReng6kVTxtkWi
nh1bfnJou9Jv5A52Lc69LOoWvb5f72DcbnpekoTo9TpDJ7SJhJkNMya1qbo9JdQZ5gF6cD4bqZv3
Yasda7879s702S/ye6Uyd+hVxkQOzU+u/q+/yBQLbMSgWT21gXvR8mU11NsmeEmy8as5WzmbJv1R
V+ZpNsJnzo//+wXnKhhs6IYjxGVHjsfA6pKQ1WxM/Nf5etfoy7La/2Sx1n4/JNMEY2VkzkD7Xrt8
aslYydWpYMWwEkYMLpz/RVqmqLPs+2RUoTywZsW69Ihqcxe95C4HSL7o0JhoNRTxBMMDJwdvcil5
5/FdZLjPGcwczSdsYA5+b1QETp8vw9dWG9IZDE747pW2jGPVDgi/LkHZ2e6VXu6VsnzhUhIgox1H
8emqf/U6aTqsO7AXzm+Tm5SLZFt0v7xxuFXUFiRyUr60tE1BQjooa9LoR5v+MAC/9Aq4qp6KlIjt
KEcA8/GNYc9PwOVywAfFkNdQdcJJLvY5t9UAPAVV4mEyxqUD6N8B/ACBsoJaGaH9wiRVyOYupJqg
JLh3nWYrnG+2Y5wztDXF2xBgXYmyzmsol2I2SFDTIVEOfOlcFWX7YN6Yrn8zSu3sDDQzSm4GoZcv
hkyeXF0+ZmXxQsbRsQRUv2hQThr1N5JY1xWBxbON8oVWNS1I9zyp1YMOrYlU+Rk8/BYVDNtDh2zE
QrOOeIwfOh0ETGnXh7DVwVuIDRN+8shtgKfWcx5xzOW2FyhOBwHWUjuG3A6LxIxg7Xx///+2la3f
r3JZ0VEJix+x+GxXNa5+9jYdVtY/vH2XpX3tN3NLIWNnq+p9DmzJSbp9z5BzNT8Qdd+jDwpHz1Tb
mgPMD4srHbvqOa7zlziof7Zhs5uEcVYiqkzZs2BXdfUIi+NuMogiU+l+JXX4M/6huiBH2hBRgjXe
4fDyClhkycyZslMLZbRivXbcXE5pNstOR/c4r8W6zbcEBHzwUiVunQ4nQRE8yIZ5lq18sg1cKzBU
YXCMxODtzse4X1fF1CYbKgIg4ilSXahD/hAM/l7EazWoiDQaX0SJVsdP791i/OSMo13ZglQWw7lo
ZlirX9b7mspTbWDf9iZffQXX9hXY/5OthsSG5o9x+b1VdU/3xjdrNpaZCHfCr6Kwj4R5vTidfMwr
gHpOydSvnDtV22ZAQKERfE+/B0uVKx/DOt19/KxeW13paakW9T712G/H7g7a6lAHReH1MYo2O99V
Lf2drH+sk3w3lcle9PZGD3FoodIcc345dCSLXrSPqUQdYYdYZ8Lb1J5+xoPxNXPE6wQLLna+qNn4
kjTikzPV1Y9XVRlLMovhTHe5+xqKG0e10xQedrpTZfU1oqGnQJYHIaL7gGIrT4f1GAfbkYTZTxa2
a4U1rz13njXVdFmrf723WPJ62RgV9xbhKUuNu1kdjCNPzdYsVqYSP+Ks34eTeC1T8UqfegOxbZv3
/snU2kes+YtEOsiYgU/rIr/5+JO8dtjll+M4o1ODcXK7WHUzvzYAzvNJTrL4Cm5sM07m19hkuQxC
mxQz8yhyekuBaZ6swN0bQ/D0yW9w5VzFJyNc3bE4YDmXZWBpG5HMcrpL1dg9zp9Pb7le0AAxl18N
t3sUInkqMus4JM4pwk+GzqOI9a9xM70S6nZP+NjXHMi+YuCatdVPns4r27Gqo6pxdYM96bfpfAff
Mp/oQ6OEbjlXF2+mWZ3ThhsoCqp7p80/GwZfOYWxIAtNM1UNScnlQsSd4RdaM+Ue3YFNHaCGh2ey
gLy6Ki3CnMOR/zh88jjPn/HFzsu8Xpi6zgTa0Nx5hfrbwb2c+qEWPs0rHMvPEzrGAW+4LW+CIv+s
8W1f+7T//loX95urxElsGHOjzIWP1RDsXsYqpC5OOGr0Ug0FADYHWaOhb0NRnaaysDHhOAdndHlo
rRWW9fNM9M0ID5+z8upy3InCeAZUnzHJJ50E3FI6bUtibsHwiF2jlGcssSEIfV3SrIUicbAPZVuf
38nHSDQzxo+w+co3I1e9UacuNDuwK/G0a0J1V+X2Oi+62zF6DTSb5MwcJR2x73iwabloQ+HJYtyK
yj2UdXdyM6Avyritp+ak9NU5AeDTKlhNMYCm3U3WjTu9xaVWtX/FsTx35GRjSz0NOQSTzJ8ezZRJ
ieYSaVRg0l5GNgiblNDB8oezCxOOZ4XhwnzxxVeibL4ljeXVIMuUUR+XgLTdYdUJQnJ0iDQbkqdX
74RLl7eyMVBJ4sYz9haaIDsOqk02oJQW2UuJNIvOYkMOljwQvJzCQs3ZR6yKJJ+COxC8wNbQJw0o
UhDteYJxgjJq2cZBj3BT9rDpAEX1Y0xARJs8tBlFos5kfMbnp/yImbqPLBFWgnkKBzvcQhZCMk4H
e0EIw1e/Qmcdu/o2JxbIUcp7MHp4dLjrJye/B3W+0kvqMVsMuyZnKzShxiX4hTuyg9zkzcUeZEfN
mVTYg+nUb11U3Ad1TvikREvho3kysLQXPxtHfdZSfIt5UjzFww6W4cK2wN0yOHi2gSP5JSZvIMVu
6IUmPyvxbwShVi3gAD00N1LZzbfEYFX3pKQfHGvERMovOa8DQNK36Fu3egL30A+PfdR+LexgWOXt
uP14ubz6/Ki2rbI46MhWLg6sVtVUcrRYkLTGX9UWK3LY340liReohIzRWreTe+AtfrIOXitS6H9w
ekVMgVbp4mXNcIShEoy4yBj/qMI95UlGPz//ZCW6uh2ZVJhMOGk5A775dSkyEAcBr3dzrx9dr+1b
PFGQ4MktVummFMjpgG6G926t3UTE4lTq55XCtRWfTdW2uMZ0YS8Pjm6ZVVnZm0wU8HCkFYrTFv17
r1hH/vMJoQCHPof84emBxX8dRiheQSIeRQ0g2aH52BLII2V9l2hEajnWwc/IDm1MYMk+QTQ95MxF
RrypHTe+F6T5axFIsn+DPVzxAznxwBRIm+rMGodCTjc/ICgkwECc9e1qLKyz3oKBI8xz2Y7zjDBV
lloNrTQcZ6eTGF/0fPLyicCd0F6qrn3KQoGQ/1VrEoQ5HQZ8cr0Wth49VOV97RRo2A1MA0JOL/On
WUAGw/81JCsntp44SiWZBbRhBJ8V39fwliD3Uol895Ue4cI8sQtZN3Q4eis1iGjUdPGNQ5FKVkEM
ToEuVJPZcqXFXUCXAYyjCkI49aMtkR+kECBQl2n5hpEKMKmAzT10YPkRRvSBQaSBNM7l0FebEc2/
XcoAvIOLQ1uFQ8Hs0e6sfSMwUab1HO2Kx7aLnwi8hb6RzSJxPJ+RzwvMWMGPn8Fr+6Wlc0R30btx
q87P6N/2y0g0ZpYnXQ79kBmT9iWz0sPYi22iElfz//VSl0e0roQ3XIB89EIbkmIOXzinxw4mcdlL
5ZO3dbVKtjhXoUtBjsZx7tf3JSqtLCqj5n0lXhOSphfk63AoNnPdHqvjNzUgXgwnO7jhT97mtaqH
Lg0tKUotzmEXJbJVIyvIU5aXgbEvBPQsw/Ii5ckOXQJw+Xz588cX9vormnTy52DT37oNwKlRt8Ax
9Oq4xgBWn6HKvKj++Fyk9ZtkD4HqtP74Jd+Xjss6a9bH0utErWxfin+mpoTqT4KCFw9puDQIOezQ
OGK2dAkaFfViktZjA5uJLLg+fXScc5VAcaxHaoS6n0d9BR5zea+wUTWYXfGZZpKKNJq27oi0wVQK
qBMkj9iZeUgQvdHo8jHFTTurtK3lVE/bwC/l0nZ43npcaWQN0Ns+dHB0VzwrhyiCL8Xwtlmq/mOd
YoyTMOEyV/eKTPsyuNVdruRkxdOJRdC8CmUITdhVkpVGfgK92R7X8ew+rxqgSQgACQkrlpw+8yUc
/2+xA3XCBI738VW9etdyz+qMghhNo0H99a7tB5+stNDNvL4q39LxyYU2kvjTDnzdSTPWsl3F+B2n
zxqZ124geEA0MmnoGr+dDJqODOtSszIPQvVbPPHxuVPzMqbyJZs1GENd3sP9OX/8Zq/t/kyeULyL
+ct7df23lUe4dYIgGfJhwhZSgKtZuui05q2/Lsx97Ki3aVGd5/rk49e9tuL97XUvz8/xZKRdYYoM
Y/OwdVLusdhpTr2mPtdFd/r4tdwrHWpSiC1EYhxLWRUuWuWydwj0IJTJ0/P4YRi6fhUhWw/oxmp1
KolxKf8yCXNj+jRtRxHiZXdgZtA3VPmgfYLMF2bj6cFrWkA/sqzhNg70e1iVQ+YDONVTRH6K+hpY
eLEaA1ieb36L0UiuNQ1ZHjH3RgNjMIwB55jTF9mCNJmSR9ZG2L2QpzZhvqOmxRaN26TBrU1y2/O7
ucRyYkHsE7Y795QUuJEqhfOGCv56wcmLhnFBra/kZ2I2Giwh9J19dRt0Jhl3siFNj2BIpFTr3Oy/
dZPREwLHsUeV5ha518m3AkjOPfBLMk3YgiWMiWQZaDCEE324N9JwP9fNVa0/O1TEQ8O9QaTCOgiH
ZyOYiMGS57hoT8Q9lGs7UQ5DYq578LOREv6lTPW4NkO5J2NWnsw6JC0K8ysJvZ9sMdceGncOoGbw
wNN6KepM07JBd1nSVy85XRX6cweOQgrj2SzNAwPfZ0lE2ScrvXbt5nXRZOCGsBkVX95PnC8DcgtZ
IKzUPmkA75Hd+tpKbZYVJNxoTodS5xFcE7me5cdEGmb+aYji2Avi7LFuGWuWGmPfjNQOUtxzv/yK
3p5wq26a0RLJARYvvIQWoDrYrHXaYQFWTWgQHz8XV5wCBh4LdB4ayw29yovnIlBGotidFOaRn23Q
T+FwF3S8h1o9GRnvivytchFh6lNG+OuJEhK257oIs8eCDnmAEVFx5bZrWYVl/kiqHvotrE5bUgtw
4sJvJ9Ijfer0jW/pwONLiJdSIYAiFXM0tCD3NepC7+M39d5futgTqfZNdS6mHNo/8x3ztxXNtUYn
k5qeeoMWryua6qDUnLMsiLKotWGjun65KjLQ4ZmmnkP4Cpzhc+y9AdkgMk+2UcIxAGqlEzqfrEPX
hBiIthkdzVWC/VtjNhjMqfQ7FtvSCY9tlL4oaXUfFhijTQMjsiTjpIbj3ZjDGfjjbTjIG5PR16Lz
OXnKxn7qN1mYv8mEDwpKPTK37G0krcDu+RFt7hwIrUHtYyh/fXJNxZUVFG0EUgEEbgx2LqeaIvYD
i7ZRhj67Jkgpwe/XjiwbvtiT/IxGhKs7TEW068O924MeKOJkunEF7IY+fBVjpd0yQGO6nUIM0v05
n7OtUL2p40sw8biM6Q/yIfN1n8tb6KhwT0hWdEt6HLnF02JGnbKK4aqS28nDNkIdN53ogcUKQGVe
2F6auAZpuzlnKUffFxoJOXpIX3iefMFNCfcA1ID0pTQoum7mmvpv+BQfnptKD9EauspaVCXKU0V/
cMzoOUeGtNBbQ130JbWSozjHxP1p9yzBVty+BqZY+SbVTN55CNlWlfUdYulb4Af7IYD9FMTmKtCL
+3k/6ewvxGB+n4tCmerPTV2f1bZ91Zj1MTd/7iJNZfrPD9aFPIfU/H3f7dxSMiAPD1Dru1UQ9X/d
+EI/uewGgREnW7qFWNLrisgU174nDpnjI0RAltgO5lcpvSmduaOj+J4X489P7oVrtwKCNF0gWuFQ
ezlVGxkmpI3UM2+IixQspL4A7/uQBc2w5TzH9Ync+85QCPGc1y98NkmmfqIsuVK0YE900Jmb845+
2eAl7rqqsrlAcws+vj4tnywbxHDnVlwb5KSeO1brCR/pIoK1/NlTfGX1p1XCTIc2LhXiZfc9Z8be
9lmUe0lLiGSZx55RwDCzAd2v9Ap7VYEZ6eiYjybPwCbzQ+ChjeeXBbnPoXS2Wh6f/LbSdvo4RwB2
LhBCcrmEuevawb+BlrkiMOkcOQSHUltsqWqoCev6n7vY//vFZdm8uy5/FiXBq0EoL/74H+ci43//
Pv+b//47v/6L/7ghua1oir/kh39r+1acXrK35vIv/fKTefV//XarF/nyyx/WObqa8b59q8eHt6ZN
5X+5Ree/+b/95r+9vf+U81i+/fnHyysfATRibM8/5R//+tbu9c8/aHLNsr//9qPOr/Cvb89v4c8/
vJf+JYqu/JO3l0b++YeimsY/UE/OZ1pDn90w/ds//7sl/qEZ8wqJVJ/CYJZ05kUtwz//0LR/aDSg
aIQLVK8UotzRTdHO31KdfzCqMLmTmJkC8qd4/a/3fvfPbe2fH9p15yyjBLa3/9n+DHRADqpaZq+W
cHgynIvWO0VgOsVmoD2KMla8dExRGaZ4IuJcvUlIwHyGc56D6QX7J1vjizMxENUIJt8nWUmimTo9
NQ1hOqmfA9CLBLE6k4FvXGQrmVQK4y3wLRZek23nEqA7SDVbl1Iiuue8mFdm8NA7Sg51vjlHgJRp
unq2IZX9mISMP31i68kIWkpXoWbER7tu1UCBsSKaddA3Ho4w67vj0tZJ6VguU7cEnO/0Ohx4Km/k
mjYlPPhlt2umu2kgXkBYBWp94hI2idPeV7SLsOlKbQO2NmHLjJ0b2QZE1VrkZwMEdZvHirA1w/Ih
2ynSPAQUrbD9AZHphCAGNu53yIaDXgCqpeHEvVQTrMj52a9t4h9t8KghBNvbput/okimUV4aW7J+
WlIh+3ZLV++HNMdnJzcw1Af2vWbUwCVlzYFiJCaySrL70ZTpzmkYwxF5D0hPRuZDD/bMqGz53Dj+
X1XZdkTbuNlm0C3SWYy0XEctAJ9MXSV90nga4TBroTZ0N+Jow7rTnkwjuJnB7buYfEM1tYx9UQx/
gQ5IbvtW+apE4o7cxwlgMXSpNmmCxzyqN9K2gPATY3zT1ZRzWpkauzgXf5Eu2R+iUPyMpWudahvb
LbzychUIKb0KA0M1EBhUkn+5ZZxS3WUBBd/fnrl/3dn/lrfZXRHlsvnzD2s+ZV/cyBYVBw+HmA2g
zrwP/a2OyybDiDG9W8yj42XCNIkwBViX4QAoyTc7f2eqpSR4chlmKfw1vG8mivKFk+JLN0Otue1c
mEYKyoCV1RfbPunUezsfYMZMnX5XLQpa9We1KO3FNDrB3i47tLei207Eq61TgBjUIwAdW/WUqkm5
Kw2To5jMIFAOy6AnydapgRyolR2tdMzKx87tVZ6ytVCa5sQ4YxuOs8k3ndndMv1pl8mL3U3QQ2RE
frn9BJrafAjJN+mm/ruW5SRZNdyqLpy9ttGLW/pjDw1jfBDMgHvsoNfOdFDwvevgFC2ZuY8fX3DG
7JdX3EC1wSLEyYaxnXm5sZUcnQNflPkjhlEcGKO09zIc130X6jc6uYGubz7nQRjcpoxOSyI9RuUO
f+d3KRRllUD6X1UjvWQmYT/NGTSMdDb3dDWrj6S/aHiwb0BzxJvY0QhKmr8EFXAEzlI0l0uO0/FA
xhrTp6XSxvqdGhc7BCHOPhp+BLmR7NOygyCvOB4ekbsqTMRCRDaRJ072VCs+Hd4h+kK/UT1wlUiE
0/St0wb2Pq17jL/VnMbiPwXGoG3rKgfvVqo92Yyca+yIzDUysL/1ojlyoITT2k7KFutzU8JuG1ni
UU5w+uqc8hutWufO6o09GrHME5P+mlvtEV+hCkG4X416E22zTkUCmcfF0xj0R8PXV2bGREwailzp
OPJaZyiJiyptgIqCtl1QuIdxBIzVC2LyQuJ6UiJA9xTEO/ahUyomjn+j6a50ju6h1u/ILoDLXhD4
VjKzamL3q222P4spOjLs8I+l8SVriujRNLpdIhtBcC99jEBPtuTqPUiq2eWkdtpS6WN3LdpAeJnb
bmPisjkA1cdcQFKOU+XUzXbhJJ7MQ2mpX6x8um0NmueCVEQY2Awy0ibqN26IgjmKmmrhkr3N3Twe
xAQ5WYtaZ1WW2AHTxDi1oNlqwsIVRE0r2fFIT105HmamiI6UY49kbOUQZrMj9R5+PDDzLhXDprIV
BytIQp9DZSQ14W2hjdl6ZdeO+3EMbrqOcQ4P+qu0OBXVWkfgNMnKS99JfuZhAz4TcP8+EqtUSnHD
fbV0TNqLMAGOlVmT1yNK5L7+jmZMfsNpOyeNU934VUCAE7nqt8N4r4fE1/ttlBOGZm6HCNRii7V7
a7l2CQeCLzbptWXVVnty0yumr0np5RnqS9eUN0bqj6upd77rGoHmoq2TjVpaHg9B4s3QdbztzVbx
SRXLe23wYuwyyy4OElKOGBJpxIsYExrccQIzFyTBEUA5G7ZT3kmr+dnW4afenPf25v8svDM0gI6A
ihBn1nEhGdB/XXi1oPP9oLOVhzitTY5vKualHO+oa8fghsxpN7lGfZ9Uzn4cOGbUNrmekB5DxY4I
6q2btSDs8DAgk5t180s7y7unoG7Kpcr2vusCss4DYT5GGVhGFot2OJI0CBm42jvU1lsFnw+omxKh
osReFuryVDnl18E1gA1NQ7vrTe5kJRijZS9H7egGabS27C2wN2nbaw1KOx+5iqsN5lrRcFTkoK+s
DT1/s5BaHsKAc0moqRLknd8dJjokNAZyQhjyYxUO1YbjDKyIOVqzp2ezxpiwyv2lq/k/hkwPvEwY
2aFuyHqFSeMhgdyL1NZuqo61v1cwuZu6OR5xoDJqlIqGCMigHipJepQCvFPcwoAtrBQQHae+VTvI
bCN1Qgr1XDEP1Sieuiz83pXRD0shS0qbg6WEBfdHhd1Ksva6NUfz0NhgPaU1bXIXlbYNtWPp0nfa
ozRdxmQRLiYe4APTUDJJOr0j6IwOQqTCFO1zHYrXmIl15o7UZWQvHpg4uws5xP0K8EvMAjAfo/hE
taj3GrdMbuRgaau6oO9eBH1ydILktbBVa1uND0RXQg+2TWVJyFbzoMWiPZIRc9aJgTCK7Kjmzrao
yuzYTnZw9/7FQ3r+SYfCmm/KX29aneKZQTKKu/lQOA9h/1Yt9JXaKORF+Q+NP7grtwvcg2+V7mGS
WuMJQ3sqyQ1VlGl46Myf8eSONzRqVUUrmBFO1Yvw9a2Sp+QsCGKLO41ExUgrtA1BRMMRhAOU6ulB
GRuyFyTA+KR27hWUFd+cnMmE44oQ9JVN2o0roq3BzC6qmowWBWTb0iT91SXofmXk2UAoDmuZbpNo
MEVDetQCGqaZ1ftzps4PK+rVgwRLtR6aaU076KYb7nPEKcfBJ9nXylsbR6UhHkw/rSmi+dCsWjy5
ob+aSCFACT7JJZWgdTT7teTJuYuzIVshMwQVbjarKmqVzcdVg3Exx2e1IDKNsw3tdawemnmxWuRT
0tRqiMk9tSYiT2MVuFjJ6vnVaCf/Lh/ciXBaYk8Kh9ByaNOuQuhgE7XHEk03EVVK/JBBiw1NZV3J
lNwuDFAEfZRPwhfmoUMpu6wxtZ0UCbh9mrsNjmqe8loQIBKmB5XKYOcXAf06lgxyvBvbKzTApIXZ
lYd01JMzfrDbNHG+1TnZilPHiIksz5xcIQdLk2geZeA3q0mkwYYqeacYGFk/vkZoz36/Ow3bsBEL
anQljcuL1Gd1VNOANx+oEdkx40S7jdR7MGYtc4FObHnNr5YW48YkUnov2mnguBIT69Opxg6JT7RU
XDMHokZKtW9C6RzJhVlZBlzi0i6rdZ646or52AFF3XQjZlyT7kPB0/Lc2jllNLuXohsc289FKwyv
aI5h1h2FXTJOL5EkES+b44Vu516ou3Ub+8cYZqbHqjidbcRF9aC7u1IXB9Rr0bHrspVaOkilBDqg
kopxpTnZsFKdeDylBotcEnXioEQw6QQUzcItCIGXuXPMBBOLxu9bJJy05Z3kFJMu9ZUjN1mgEb37
tj5GrbEZ2yS8ofcE628MjbNQSWPVk8k6EKGO2LMeWUj2QRCR/xhlnK+0BMFC18OSgzuowFOpGhX2
QAmpSFYmkDkey56zzhrUmrmYBfEwbpvAw9etruLcUg/FTlMJzCMWSPEUiqY7FbP6WiFmZ6WQyHXT
Y5rVwjAijMg6Fm3aPkQTkE5sVItKVtZpIi1oFUciPLomUTh6w7LREC5Mrrw2DPLFSbRlJKEnVqYP
VJeasKcUv/M7/bVrlsRggGIffeIY0I4tkEeTvj7vQEaY3zksUMdCVKeoVJBNqM5tXSn1hlxCHPUa
ucNpczLMnkwqxdoXiLkKe9ZEBMvCVKKFFpP5V4bWTuR18KQnhBtaYzTeRxVEWos892gU+BAc9Us/
uLskpbOYD8rIqVNRl6MWNeuuy5uNVJz8EDv2nSy/ZFoW31YVpxxNhhvNdElJaVh5gmwbaZ3OKDlf
ZFD8Dr1BBHeS9m+22torUVgBYZU1jFgtS856tA8ZFR0rJ8AN1KRouuY/OkGztbP4p15kxW4cqOJ4
pDj2QnXvHBeETsJlN1INsybOkqGXjzqRG5tw7H0UhoG7GAcw6Vxc55OpD4vZ5VOMZpPjqOqY5nvD
5uJESuxW1jZJVz2YxCIviTWNV6XZ2nsEnfmJTelhslj6zTo3bpmHPWqkgC+0qinXaQ8OYPSrcKmS
KbQ2Od0Nulkf9JiclMi/A2p2T1s1P5v0AzU53QstDr2I/iDNhlAD39EYy8ixdAKNoCXQ3j7L2DG3
omHffl9n9VpCmUVGugv9kU8iaPtbBz9M53QPItXdcxDkkBOkc+oSuFiaSko3caz1kj0Tl1cJp0Tr
nGFLhStWdGdQABYqur2+SVa2Yvmer5bhcgitiQXcB5aMGrtWRuegTI5z8qsi8MhbAuuIkIwXDnJo
1PpBGSOfoxMJaWYetN9sRnQxPdEzuTzdOg0EinRyZpZ5SSddmjRkivCLPlWVl0S8bkqA/TnzHy13
/ttiUm4G30l3LnkwuzZytUXls7oJFLudmgkywMS0yoR+jH3ydmg80/kwabhbpIiEo5YccbT6uy40
slUwIsR3W/tnVgQI85mcLlGnBAdbB9BM6HPu6v1BncuZIDbA1Y/Qd8sOPCHYMUz86kTAQKdvG5cI
ZibJCr6KdqcnHOgGdaKaj5Rqk6bdNqfYW2Q2wz+tKoD0CgsHu4jl1gmJQJBknp6aIaGv0StPUVd0
ayaBYluPKmuc1XLMoOgoCs1kSnjGuFAdzAJmk++309IvCANsrXAV6WG1gDJFKEfrBhufbEKCKyyY
wGFVkfmJgNJL3YAMjiB+RlbFEHkAYJ+2BEzkgerAdnA5wzb+sYvBtHAdVmZDZrmZqo+FJRMk5Xqw
j8q8ubVSmNnIMJayr7KfqnHLjuu/KEUzkvbBEwl4K90lRYRT0fUPPmCGU+RE+yJt0y+pav6gYaPe
VPOfJOJWF8EbidX6PqWZeU5zCapZNYyNFT1l8DdvG9Hodz7pdMsSusvGaSAG+6Ts8hGStIVzf1iQ
OvzK/v+XX/c/rMoBK/6k6QrKt6afNoMnY2YwkfIayTmgoq6dQ5gixg/sXN+OBL2vVFE4X4yJOAK6
iNVaidNim/Scu9gGnpQms1CksFcmgW6t/Fys9JD9d2hIZNCmLDqnowaWCh/pLjDzLyVBPdtW5GJf
inOnEyBTFHr0zekyD2KaJDLrOJHftJGFfFX12DmMmVZvbDhZELajTaCG0QllfHTfB3JnKqAtA0PJ
WV7L8Snxue0ojsJQTl+rgUARiVpslZkQb0dW8WOW5oln5N/KYc6LQ4noabF57AwogfaAQFDphvSu
NOrHVhLcmrqVsiHiNb2ZWjR/rk97sosGajKlGfdBG2Mo0sy1Qw21bB0322Y5/rQ8AIlpamr4NVPn
eLC+s+9is6TnQKoYno4TOWguAGKCtvMknDYuXpyt0RnEcUQqMSHSOXs5tRG+Xnen5JN6dIzwS+xL
ko0CL40hM5E8SPwDYriDVY6UgZyfSCoEyZkpDhz/mkQUPVa7B7XcZMIs1kKSRpLmaCYXOP7uQDh1
C6PL0/9k77zW3NSytX1FrAcm+XBLoCxVssuuOuFxqAImOU3C1f+v5NVd7vV379593icySiUswWSM
8aV9ERNBM1hmdLCyglwoO4XeZ4yEbXapYNUZVdA34xM6zfwsvHnamgqZaIEG7VY2z/a3Pq/bPc37
0xLNGJTOvtyW2iwuKZ7M+J/Wg/yRkya6IeFbP4lGXy2a8oLRxY6wIvUlduaIjM1muYwKw5Nb/rKy
LIpZ3fB2i2G+uCUxd1334hqEQ+rFPO19gyIh67Fqz/CcvBiyeV0YFoe6SdCV8sZHMASfL82/52TB
5lofxkteT7AOSvM9J087zCZjhrhe3sVtIlZW3bCmWRk5HK2z8f1nA675V4/ZedBfg6ynZOh2DrX7
f5Gl/xOyBChKSfCvgaXgDY/ab+3b79DSr/f8iSy59h+6hWDr6tLAnIdz5u/gEk+5wO+Y6V2dEOlx
/44tmf4fkA2F7VKd3FAn3vQntmR6f1hXGRgac1tcDSfN/wRbghPyjwUQxY/tIO3BQgNlD7v3F75I
JlUijQWvMZVV2KCp+sAcsdkwNyZZE3wnLWxwHGumw8XcKa0PrGLhmMItN9Q4BQUAxyruiOewIV+v
JXkrDEeAQQwy6Gb8EY+2HPLVRncTMiG7PsYqF2dHr1KrOlMiGKk3j13BfCeDPtERQajFrx5a06C3
ey7hjjMcUy+OMfXu9cBokm86U1o8kp3LaM/FPq2pwR0LKqMTlIlureyF+FyCLN8yCCE0YbbcePwX
1xjyhBS9X1GuX6qa/xYX5HbIX61r1icefNtpahgMzw5pzYn7PJuEwIBvXTyz1cJKlYTw4tUEZJRg
ABnprIc2WjbbfqpkftTjdiTtwiYuIkqWozMTF4QFcO2mzbk1bHL7PIyiimnvDTqxdHrfwB/L7kVM
gFLERdlLQeAyfDll0R6KZTbwsfs0VKQBaeA0rF8E2ZoevvqWBEKbGngBzNteFh3X6rJiVCfsp3EU
dThZWfYUxe5LWm/a/Gy2Tg0Bv0vC1jLelpIJk3Tri5ELg2RnApfmq18Aga5EI6evQxWmMdMtskgz
gkMM0mfTvg+dkbFSz+pcsGQ5/YZj6D3DwRoBiT2tWtk/1TEdnGPw22900T8XECfwhu7IvFniY+I4
VPnxTxv+5aqM4OgaiXholXiws6GDGorJ2DhAJqNaWm3umM5cWgiigR5n77NFCLZLg3+NNTeq4jxg
BFVYzqcoKtGFoj5Zd+18tOuUS5NsfhqVDWO1md0gcwhYsmVxn/BBjomLbIpWqa8ak1myeCiJXZlN
9xSp4WxE1zSzqXxSKQEdaaR76xbm3AR+t8qzEhps3O0zL36gIT5Vc3Gy9e9tXdzXhI5MWlNiPBBl
oZT8KJhWv/pOtJ9r51Lj7F5le4gNaMmz18ZWBHVU1dOQFaHrlflzpsBaKfP6aV1jLRVEsHGDwtV2
MPSJC2E2XRM1MjT0FVEYuRIOX8T/XA1ARXYv1t2AkTxWXZtCiWqlNfC6BmiE65kJZgwWW0xi3Q50
AaonMKHgHGfYOO0gRVKQkXAy1NcpFlzNvQKjiAsy1I3JLLdmCfkRojOIso5rh4yp7T0i4fq+Icyn
eJfeo98nx270mpDW9C6ytAPzFob0reucZ+9paLvxzmkLRgPO1l3qJ0eb+0ctyjdXnXxpEFdr1jl9
e/puiCAqoGrlo72LvIXpDRqIuw5tn5yfYF/jMD8ZOCBlHrq6M8VHG+ZZhHN4izogr9Ek+HVFrJs8
ORFZzuAhCIoK/PDdBiqS01mrLmOpyVqV7uvvbW5H9/bFJOLz4JvaxWXRgZPD2qalC6EBUSyDyPgy
j9DZY109gslojEEIqXNlsRpmweiBztBcGy4zhMgBi7S0sQtH5D7NnE8ncyGRQPR+zwCBzIfELNuw
TEGTr00JeA+rk8ofvca3dkWqr/Vs7rBqR1rhDj3qq4QAK7X4GxKHxmYAM8HDpCLIMsyT8olcaVL+
+uI9lzBCqT2BNRLjh5seNJzqDuNT1MmdIjMSv72VoTH2MO7dhsQJfx4van4QJtmzJYxg00wcPNQI
h4wAg1OVBoWwnxdRPqUxxCgFsXBtD5FzdKzSPcpJGXuIaaHyingT19OAhAzP+5pyeQOQ8MNs+vYI
FtgexShJm9KWnwowiZ51Y87Ts8SthbWB0Aeq860ZAzZDVX9wJ7hFvgF/poo8rhtu6xyRO8b7+ooq
gf5dF35xddjXjakOGVN3BN/q0KCq9GilubGm5/XXHC3Zyc6vGfZzss89ta2y0d4O3jix6LCOQsch
4aQitqmMhFoVZvcuXHi0dbRox26G/UCHbUOwFfcaAq1jqdIaViTWW0neFDQXAyFWko/THFcSaLpc
GMlhc9VW51vepmcUdsBXEQBVElTe+NmJVuQLWna5ResLCKiaGkTBOVeY4oAlzzJMWgvHvd4iWfm6
F+RlacfbVrO8J650D7c7RT9OOw60X3tZJtl0zAZwZjIxiqUWBzU3JDv82sQnYO/1z7ZfMUJzzE+V
TqylNhB/wYh301riYTKL8oBvsCIRGU+/zjzctkp00AeLIThxMEwJqkW9F3YTb6q5wbNAflXUlBzo
OVHJNKitsBjYztb9FbsNZ8aSOWjNITbLcm8wnBoGF29JbTlf29H/FqD/pwLUwNTpfytA/yf/9v1b
8e33+vPXW/6sPz2ITVh2wBHyrqp27zdyk0cpCT3JhB0gHKb9V1rtn+Qmk6oV58mrhMCERAzl8KMA
hRElsAGBj/SrpP3PyE3XAdtvIM+V1gTawG7Q6FDM/pXaK41aWJ1pabu+6P2N8MDkTcSJWjqSphhv
jAIeeNeQthJ3BRkMOcLVRUVZ8Nt39k+YKf+fpPC6G1TbePLDgrxqjNjN37CmxaCOUIvSdg1zM0x+
hXfso+G7i8uAX/ZB3BC+mHa1Fg6ZRxCLrmF6Kybz3xGd/4K8XL8N7AdgIdL1Qcz9K6jgWYYkJQST
Sr0lOjbKrTycQbT2Gk5Pyt2PY/U1c6J7J/W/5nOrEcLar2uDzMelLLVtZyp1GdOyCf/Nt2NZ/8gj
ubLPsLyAH6fDFTbwUvzLnHTKOrthMYp2rpqZBMMY21qyuTOqBATAtX20fNYEaSvRDu0iyMaZJyOY
5HXBaIgIWSnlVKHtWM42GuKDqityhgluJsF5mzECPHUCSaLtF/c0BNaJWPo/b3LsUdA44O9Zz94c
lmNl4yWbTHdLk86HVJu/EIJcH6cIdy0z1apzPJMt4FT6G1ZXzsF6gL0Gg42Ak2nczk5PLtQyavvY
KN/9yJvWlgmXoolk2PXdzm3yc2TkXYilBZGHbdaf9aL7qXB5tZeRsCZ9KM/gI09e1UYbbf4RxVB5
OlltcJx140OkRuaAbk7e16ygoe0ND+tSRRSmU5ibRmsurvzpz9m9JcfkSIw2uEyDiY7Z5Pg+ivET
GD3tyjAQuekfiVlZSyHKU44WDo67BHx2dzRmIzh4JvdtUgaOIjg9m7EqF+4VE9x7icHYhd3Kive5
IUcXHRi9Q+K/9dcfhBSS85h+KWxn3k79UARLrDr4veRxLk2+HjtIMJ7Zc3XytqMyItDg9K0sqJYn
fPoLv3l3y+W+8uP7xjTX0opIG1XNg3zC6uf76NLHdYprrSRxrIUreZd1BP3VRGRO+KES+DGDpF/F
Za06xYW17TREgkxFyehiSmi24n6J2p1bMl0xfPsJ2qezZa4NiTaRXKNpsmo41nYxfsavmwnY3Ayh
NsX5oZ6a7/AfNpF7byzua+wuBAbimkhgX/TFn9I8qA1cAzRTf+gnFINZ/mZYwFh9gTaiLTAo7cxr
lhm8qKB0X4z6KTUKnOzLmago/XusahJc7cAF7NETzGkLfdK3ZBO9TVW2tmvg/67z8eMo3GxF+ny+
cT14DlE5nQe8ITfAcOa9VZRLkLcJR8WcbKcWpqEsnB+Y3trrWRqo4ebxPUfXQRzUDHliIHWbqUIU
dENTEB0W9xszRW8srdo+l1F7srORrKOG2WYNhX/nM3etBtMOEsfCFcrmxtJc7B9vm7ocQSH/flP0
BII1MuV6fn1Ms5vvc5ov8Cqmnm8zuXPizsZFAsrG7SEVtySc3u7fbvqh/AyfOv/tJbfHwdb/fMfH
e2+Pfdy9bbX2tJD0bO+GLi3JblQpSqTJ+hJHKCpvjw3zUh5uW5g6u6E1519Egl0XFWZTHsYUsO/4
8UJjJOGtogEJbk/fbmhOEsb615dzyPjZ9SulDtQYsN7e+OvBX7e3V6U++PEymtavN7XXd378Ocw9
PUr121t/2xOMeQgQItMbVtbVjdpAFXN948e+eTGGkKR8Xnfh9uh82/nbn3dvj942m9vusoSQeAbe
ajnkfNnSfxtM5NSdxuGpxcb3MaPEFxYnT2z387qNm2OfkPikZHTfRVepgc64gaFqO7XjIZnUp9Tq
fhbDnYpm+QzT4lQWzgE5k3pwm+XZMof3fhoPyCggA9pgJVHNpCafB5R1Cx5nnBcA6CzsODXH3iVv
r+k18aOlOWhNU7BGeqNHaUYr6Zh3tLD+bm76BxF7UC7K4TXP/dAdEsYDXWsFiZ+XKzuunS0TqUtS
Mk8tS7IXvfNUexloN4lfrN+Eg/v1W68weCqddlea6biORDuRoYnYPdGNJx8rjC2ewRdtihCCJPne
UuDawqwwkO5+dO4cLqklwrakEShs4qncGAeGpfdWKEGnoE5IYUtNspRB/OxAd2eoB3Mdw8nK8Zs3
9lHPpEGHPYhG3tfpP4qBnMdu3aYz3Jy0ECy/5BjbxlvD+fvSDHdOwsQr1cxl0//MXPgaTgr/rXVK
GYhkQluD+me5GhYOjrWELSN7jw5+05ANq/cbiDsuE+V0DrJq+jw7xGiYJVgCgU3WigtcNyX2vbsA
b4s5CqAjYO48/GzH4s1alu9Kbz/bWls+asptdkLzd37GpS4e0/quzHWEKHHnrvVBVkfrnXoPUSEq
HvARDHqTOSchR33rJrK83XYw1qabVqHjcB3VW3L+soHFWD9MHWdYizXGbZygFoMraWFAdCGPuVH0
VtEQdPm9p+M1jGddtaqxVE8rdSga42i3DGe8GuOg2Avr5q6Zkq/AfWYgXJlgOz8cCncI3TE1vzjD
N5owcQSyvcKfzbTTKoIFBxN6ukVUsZESxmg430XRvDkTM446bZpwXqwSQsWVJFIfDWc65561rLE8
viwadu3LVXAktBJ7t5YYRRmtEJgPILnmpiNtxkAlPdvilOUznkoVHFDdCjiw7xw0PRs9pt60HAJ5
RbWBDnJsBjWFNJwu5MpMu6+oZvZqeltcDq8M04eNjJZN3I+vaQV+acXEO8bJQ54WPzjF98p2YCVD
q3Rr+7QQOJ255eeoLyXVXPvJYTypHhEjhN7UPxYRhDcNJ/RW0UUmZRFiXo1dnZd8NWlU0QtkpG6S
PuzXdxIPGH6J6mgKLlATyZDwyNZKEzmR3/G9nrice8ujcszHuVBfx8j0UHlP0zGJ5EZTsbsWzj2V
3z6z42694FmjwcZBGDA9toZVMDPCoE1bzHeSJzi2xHGqTMXVsmCwWiNpKfTXCYrUKvHrH1YJvWp0
0XIXA3YcTcpVLEufRp/QRV8pMxi2pXt2zPpukgxpuPxgTDH5OKkNBN7uEdscROHde/DQAXvT1UTq
C4XTyxSNZ91yn9uMpcmHGq60Q8PQmlV7vp/SmC96JuQOwqJtqE+VB9MOKxCLZRIzBE/zH93IY3VJ
yBGGMxhOrs1FuJ27wK7ErnbVFyx47LVHcK00UeeohOlr1mz6kjTTxkxPjlMc3DhAFpwSRT6fnH7C
GV/TT2VuBtOihmO7PAoc5ENPjMCSUf1am7hKIjt7lj1A7WiZn9zl6KV4Z6VRctb1/NMsnTdv0r9B
Qs+06LOWOIcMqYF9NYyV1VPsw/pBcXpCKPKzHIsvVY2Hv57uGC4MDFCcAsa0Gfs586wcQ50S5skF
up4JhE2a5u2Z22O/nkZIQC3FQCer6k8NF5ldrsTX26uiumjDGvrieubyf9EoYrYMvaGxCI8pf2Ro
G5kV5WUp8TIReCMSBTFfBNzOXmhFiB01gaeOXyzYj5OK3NacjWJhntP4jKWaqFsBXEHj1d/dnaqa
+QSH28UdpXxsrWhf1KTpmb1wz6NBpVctxrRxMRVM61ysnYVLGkT26Wxon1LX5X943RMLT5IQoBui
tePy9THJDH0TE7l2UUE9MA3W0/e4X0qGqPhUYXxAOL1S38akVWuR+Tk//FwHmYdIa3BnyHn83gv/
VjhK9aIvzn4t3oQ/JmtNm161GpRdRCtapOgk+8nbw366JzrE2ZYlUaHQkBuxDBevyFIgvvpd05y7
zCUteenjuxH5GRe93rwYmJm4ETjld11e05uWCnsqZy8qNYC6tGdrNLpLPOkPdi70vVt0xameiyDx
tI73ImhJrj9iXRSSjO8kIg+NcfzcGXPoQYiAn6j2c8s4tEgZDE/OcbAaf9+jQblk3YiRFDaXZZRd
Opk0O2NuvqdVfDCtqD/6cswO/rQ8RsM4X6zJsw7gwoe4yN6vdKMKoyqzU3xMwZGVLXYFCpOdDbKE
KBrtL9hgVejqdSSlTVD17gt5KxPUXSZ4dBzqIlp9rzJ9x3VpPiReCYfPiPYltfDasksYj0sDFwLl
ZmPMcwDhvcHtJtmXvQcqer3xxfg2wpwBKuZAd5ZncFs8LXZyjGmGeioXy0Xrq0dRD3KTfscja9yl
EMdPOJkHRa7X+0gsP7G0ubd9uJkBh8V4uN2o65ZWuQwNb5vdYCwGvk88asaDx0WKji5pDjUQ7OG2
JROnglvy9/u3B626reGcXV+Z3J6nkf/z9f/0wc6CCWWiOiHnY8S2gG/bYS6JSoOtVMj2X9+9vaS9
vu629fHe29s+7t62Pv6UZ82sVXmD5uv6Qbc/wPpta723Jwu0PWg4SBxuWx83//IxVFHge//sfZDA
0GpWKKwsoImPP+UK2ejrj/twjLpfH/frb318VCr8v70S4WwRKWsPftPrrvz1+t+ej63BJ/P3uvuZ
56g/9+hjt4ZheG29WYSUSleP/OtnZg2aovC2matun8fic77oVAWRvEtgDlN4mvkXBzFCX8XG3ahB
r+kZ2a8FLd5extCEMfhRqMu8KGgQQIZZDOAk4weC2eJVu3BUwypcJQ6ZNS3E6fM8uETk9EW3abwo
P3sYpG00FA2r212Y4PkZvhyJmAnO5WM9WiejM58ZHFvbxaSVBr8QoQVYUgfMx3dp2SInAY4+YW+0
wl3kyb1qsy25GzDfPMkkzU910ibQuLmG4bu/XsZO7b1Wv5OuD3F3sWeEPOzeKtZFspn9ndsv1WlW
h8804uifSm053ba8VlAkVD5X2usTxvWmNL1DR/Gw75r0z5fFi0HyAemsm8wwYnRN26ZmTxb7JS2c
8ixTDD6XmZ6gy1A81SYgRL8YcD7idQsgflB5FJ/6643B7AKJi72XTUP4/MjIPL9YmnYWdCqHGKOx
o4jvcy5sfEf8Qdp5Li9LNZ1YTaeTHRefGgB21mVe0cbaeMo07EBIWRNhl5N0o7l1QZsOn0VM6bMr
2voM7w0TPtC8lW+VPxKy8AjMqFed3zU7+KXHYoG+rKl+FzU0eEvuAJP6EqbRRFY3roSbXqZfW99J
t7FX6acbjeS2dbsxx1mHSaova5GX9Es2NgUUVCY/gVoyUQW3V9WzX26YzOQrAHvEAwWOX7Zp7MrW
c4PZcH/4tPMn124x4437ULveG65HCv0Fc0oL0f7HY4nLaAXTK5SNj4ia+dClsE63A+u25akx3kgb
+HAwxEzh2J+wU3N2drGYJ3/szW0m5Re0IQKd4BozEOPkXp+6Pe+MtUmW+65Ncoo+gpeY2Y5hrFfL
3q7pKOeqP2r6hGbM1lxKLS86CeJOTretPPY8GrAU3WdRY9N2cnuySNPB1prAtLUyzPOGoFwBn3Vc
QtGMYGeZgvAn8uxkuv1La259wiQ3t0dxvWgDxyyY8FQeyeZ/f+Xt5bcb3CClM3xi0JlthjnrD7hI
+IE1cyVOrz8WgiBY/9fvsL8e9Lcb3CErZFUEr88wPrvElsclGf+80dIYwPp2/9empsn52rWX0JuW
59sTw/UtlRxA93974W3z9tduz9/uujrJ22ZmGr8+5uOJj0+9PfZx1+8bM7AGSt6Pxz4+tDbxp5mH
L5DS+mrVJmn2267XsUMLYPmb3/bv4xM/dq+57XmumJxFYAHr2zMjB5xvSR1RJV/Fx2f/Zff+cvf2
4r/sxu29t9epPv2RD3AlZFRscXXTue4SNGXX2VM2uCdvxBa6AJQPLATi9xUD551Zm1+r3NIuEqHP
OmbyE1Klp+vMS+yzn2Sb0e2WS1T5R5O0Z73VoG2gYcIIxR5IU88NOIyYpTN8JOxpcXZU9agjlzsY
lZ2rb3NmFqFosx+COjeEwYOqrqfTtSovWpmcnVbMPLYmkOPaWyavXrlNq9xdeUvnheM4LQcrFfq2
6GuOYGFsrcF7icpZPztD/jWhr9ky3aAdNSfErpiPQTdcehgNlIM2oYYbzbiPF7RwS1S+FvrsfVHJ
N7S5m7qdjDsXG9BWtaCQ6qFUrLN9n4L70zytF0+1YVZmL4nGZXkZF8SKDYOkcTB/DFb3g7Rpa3+d
dIRK4kuJQOjSW+qli7z7As4RNOx1nGTdEQMQ+jQbtUUeLvxGIes5LIQKPxnNG6tjg5oPgNF/glws
1hXyWk0rvKtqGwvDOT5S90fEodabJeponXzru137cPj1cV9yCj7i9GwzQU+KdR+32dbXKzuox+4O
/79iXVb9yDR4WhsW0stlcAg26vTvY9O99rptbKyZxmKxCPipv16F8U9Fl22xlnA2HCQo/rj8V5a8
V41IN26LZb2KQMAZ6HAqWweiZ6DJ0ILBWEBr84D7ddgidQ0HpZW7KI/Go70sZM7faejxtlKPYOBb
WAt78wL/UyQMoIf60r9CSvZOo5phbvvpAbjW2ldKWri2RBDby8HeJJoh10ZdOXfWQLtUFRap8N2y
Uaq2HzGiItu2h+RbOedRGw0MQaKtrAvos2WJ6UeUeIgpxzdRxjMOE7EZUmfPu6kfh5DZGRHK/rJA
QhIa+ouhA2CPtT0FSRVGiRZmtMShXiCcQC1gbBIL7gUzMu2hJtAcgHzYY/LKlGNwSuD+WuyqWb5b
CD/vdAtiM5Sk66TNZMg3bvMZHYmvqXGT5Boc5Xz8Tte3kpMDPxEf0D2p5/vMcPpfsNx//Sz+nZ+F
b/+vrMP/abNvZfet+wfU9/aev6G+/h+gh7D98DIhIcL7DfX1rT8cw/GZ9KLgsz2yij5QX+cPW/eu
CB+ERRs0FHjyb7RD8w8dmqANRxCQ1PMASP8DSwtinv6C+xoGf47VEdckhEAWyN8/Aq5N2oANisHa
27nnrU2uRlCQumOS2s+5hep0QFoLscb6wUDVRScHwXLv+O2LOzU6Z2qX7phhPHlO8dL5WBk4i0ek
4ZXeZWjxZ1xxyb4e0725DFMozNRBl5IHXnyGWzWFUhTEr0e+Bb/e/RLPEioKbi8Jmtw6zjzYTOZq
tt3lTMctp40GUxnzitnekO2WIe4w13VmfAc9jCTycr1Es5SACK16V9r4tppq1VTue6ZMnBoZXY/C
CsQgsbK3ox0+OxGOv1Csah8ASk66vS2QdPKzTMzzyKR05+TeKn2xz3XWpeJ139bJZ3z7naPXeHMw
NCOn+mJdCq9a7mUqMZBAdRZ0D4kz9ifNk2BULr7FVZX5uyo/oL6T+7SS6f2CojMdfTKbhJzu7OrO
NzCS7+WAckIvjLWwmAxbRYQZwlC9lbb7Frlmvm3a6quPvmdVkPB2HJfjvGDEn1QlDKYcsfrFUIhU
quFQ+xHz4rY7d6w1aN+wXZXz81iIp0JzTHRQyRd/aWQ49Rl6sEIr+Vn7drOM71E+3fWwvXOZ0Urp
GfI5BTSYqhohb4GT4ZBaRypByH26f+eiF1ljlMlVTdQrZRlfIiSYXP/JyoiyaBPF6QYCUbOJbLUp
Gq3aYBFPNMNItIfhbbwm3ko0vqqiLaqv1SsKWa7q7RTj8YbUQidNJACkQz9s+ziAoy9r2rbdwklg
9FfLHfZWr5WePVZdu3fJ/249iFNN4VNwaK676nrGvlheoZ32u4uImwPywGt2eQIvUi9fG40wjTr+
3MktcGog4vKHbPr1kEyPNGWlN9PAlaCM0p5eE4rTdY6/ylhYXPZ1+tAh3s9Obex6x/uqU85s8lZB
vPKNn1qTfva7EPQEXwkPBX5e8P8y3G/WJF8sD82hM/DrNnaFb0WOWcOYlUHk4bSQapq7K2JxLiqo
8c4SRUddBlkNs1FkGIq4PSD+1Fgvep2+LYKptQDZRueP/TdZBb21LrBZCOSCWgoPCcnuxt+UoH/L
0ELJmAk1yUHSFDtRONtZ9MHYoIzqu5iZLBbCpvZmL7gQd5P9Q6UoqbMy3smy+8msdsRdbsYUwhcP
kA6f8kSZ4XMlvXpTstdYLzgJHsfjehqc+zYz1yMGYp2fBprblEAb8qisEZxeYsMWJT8yoxtWmOyw
foBEN8J8taQtQxWN1rryAdrrdu0aGR27DQrXUD2P5WPljGrrLMrBGS99TgYZlI6Fqx4ndCLy51q3
Xqj+sDHtjzGyBLy+sLEJx2o883/CsOVspN6j5IzrPe9kp+KC9QySLVthQOBf59tqCEzyuLciMwPN
0/Yqdx8szQ+tGGFoM8jdZDVY7ncYuiwYa8LD/CHICF/NRXEPBdsL5zz9FGsJ1mJiPMe+hPGJ+R/8
bLz9DJUN67Ec30GnoBTnzYs9YFJB421qrTx4mvXa5Ulysdp2H700zkSmC7qwgyWHtUlpuSP0hMT7
3n7H5c1biXyKjvGjV0dwD6JGe7LEwRXuz7ykcC2ktMK0wJPa7guk5RZsb/J6ELyrfRHlB0HJE05+
/DXzzPLANYDD3KIXrFRrr9PFfRnLGT9P6mpOynFfw5uUQBVniQUR/xukjCYHqKmmcyyw3J5J11nT
8UNMSSrQqKW82m9RdQkrnVZFOr2OAIqBbuMXrbnfrfTc2u3PzB4xz7iaXbsIXasuLzaIK2BVEpPp
L/mmGOQdY/t8M2cSw80Y84wiwnoJFdzK6HQfQ532kHCqrMaMTLZ20tJTTyItJNRoR2x1ucp/VpOL
9eZYrarYuxcMwlZLruuBnwlv3eQuKvJBhRq0reMwxo+irzQgEk0xfxBr3Q5UrZ1n0swD82qgndIm
xLXhHNyixsrU6fLtZHNkMOkoou6ceEw1cH3CbwPbVSyGpLbt5zk0MBnmgE60tZFUKeluhLn1TfEc
2SWhxmJi3tiloRmNJtFxDtnQixRBlfIJGPJuBJXltwmy+G4qKy6xRGmFfl/eqal+wQXYu04ILlNT
Neinpq/0G/p+Gr5il9ytEdBU5N/CogSdWtcJYi3bIC+CuMk2jq0jiwGLMvO1dSrGrR0xACYjl7kL
GP6UbeXcAiq1NOO5aT97VfzcOMwQGtViGWgTM2XYhD7LqKo34LEQo4cLxAlzi0EUEVQOKLaIs2/w
Tj7LqqUX93aMWUmohj/B1D9UpN+W9G87gdsW4A4CMkftvJk0Jmtq7kq15KHtw2vsGhT+4FQVgVaD
kx4iz9y1JTdZnTLEHpkfG/6zcpLPqe/hwG4y8PTRxpOS7dXq1MqUXR1ifllG5SuBPpTJPShrxFVV
YZDhKKSSXIEULlLPtFRV4ES4hNYLL6wXzV0rjPawUj6U2fyUleLO6dlHjYUEtUCq7VJFAa/17dkB
aYMYPT/MhfMaN9HCMTnul9Twj3ZMICqDe5Td8zpqOZErPd/ivJKcI+mc0hljuw5RWK9DuCujNEDc
8Q2woZDiiE8B3WVtvfsmXpbGvIEH0H1OCIJCGceaC/g1EekUIN3Ug0FL7gT85rNx7MqYk8+ezHO0
mDsDo6u9R9XkVXyh6eCDr0Zvfv+lkDbQnA1FXR+zXUKudDTlxd6A1xJq7nxv3w041geZ0bw6Oiia
NnKBHrV55bKYBbKtl1UPSycbshScqgpGHBNZW6zvLSdikOvDV4WSEUI8xi5D7gTLV6QXr3NlFSeS
Qe9h5HbHvICDTesWk+Xgv6LPqjcNOkTO3OyT1DR/7V6v2kMcNRj36P5BXvuuyFIQCshWMIvuKwCz
vk3w23KNSfJKDLlVstGLN9FkHRdDG6JCt4/G/Bu6NZxAUW8ipot11iMWqy6Ftu3qyx4N2IMQ6K7t
nEowteYvc2o2gdv1cO8hZwGgddqq1KeJQodZcNyLvWw1Do/BiNb0iljgJAbOIg2G3aOdhhKJJPOK
aO+5C5Egy0LNhBR6TxU4ID3bI1fGAHbWOERNMGVV4FOrriYOHWHIPXKeoEWMEcQRGQu+768LE9d8
YuC/wZrHZokAtv/H3nltx41k2/aL0AM+AucxvWHSiFZ8waDIIrwN+K8/E6nurhLFS437fl6yaFRM
AyCwY++15konecl9aViLwhpXgXDnpDxOUNqbj6a9cKf2rkP4tfRVr59SzDNhLDYdECVm4uaTI6py
DQoUGpwaftZciRatRnwFexkrzlr/oDQIZSVILgfmXSbdi9IS8b53uQWOegVoPqSyQAjHzp5xfuxY
0Upvye0GBaf54ZXXMwC2mpGXVOnfprTcNX79LYxI33QmfLLEA60AR+F+afYkaD3CYhgRA5TlJs59
wLiWSylBrjyR1gKTitft0sbZ4iQ3ATUk2TIbXG8NHyvdu7bOjvsppXbZdoS2rMyh7k4CLZqRVT9a
P6hWdR78iKZ2bXYMQolUz7dDQkJynA7McQMPP6IjANh274bCvhfkqlgTf+FCYae3ZWM0p2yzKTcp
NX17+N4VvXXZv/dE042hu6kK65SZSDiilIx6AuWeKpnv2qSxV3aMpCuNaI8PNJaqSB5wLi8bc6Hq
uMQPXgpACYQVdWRer/pw+iaqgfZDVscbSxQHR4Gu7cp2NeB4gX9j5+t6kBa7jsrD+kizhYz4b6pg
eXfIqZpE56ziBn2J11CCZ2b8Eun6VU6xMt8NieAmsWbOlyAkRV/me/EmRbB29BYmrpZzndSMY3t9
76bdscjeptDTFk4H0s2V8sjOVb8b+72DcK1G1b+JCvVKrfRMpZcPEjFNgf0eke/KSXBrQcVX62Zg
Rm6CwivMwIeuUpCUpzkAkNxq3bkdoAK0KxkaAp1tCykx4wVe8n1stO6p9QsXU6z/OoGb24zcc1rU
/QR2Z1jT1IaRpLYy/LRYWJsk7MSGuXC2HMOQ4ittrmwbd/nUYSdyaLUlhXZMuAD3tWWS5ufgSI6b
Rxky7km6+DlTuEBirTxZDFhALbhQB5wcfnHbHzFPeDftGJ+00Gv3hKdzesj+O15RUnzqaVeXeEWt
9LarWEpd4wRGgi2i17mzEBPDjH4VqA1gtWZr++oid8HyB7VFn9J09x3jBz/y91qCokpW1kMgSjS7
LXg9vOHYpvr7iV3YQnRH17zqAmoJZkWkTAwuXVc9WtM0XQWOBtxhqzeUsrnqbMY7pLEUnMgb2yeB
RlPbJNJ+xD0wWXoBwcIvuMPBTIiWbHbgH5H1tjH14ACJn818M4YHmRaYdyqszBS13M+NkCkQhdgy
CcgdUXAJqjzBkphJQnms9B0e/mWoxCY2Qg8TSImpavS+owF7NHS/ufVgX+kkNK3icpfagIXj4F7k
HLkk8vtNwJY9H9mbVN9syCpLb+omFn7fJRoXY7hevmDjDZdulHgbV1FlxVOODrO1l2mR3Hmiu/Ai
r94VrX0HOonBVg30JgTjAIk9thZqgJ5RtXWxCY3wqLcR+pwMvJYnqwdMTinBJk1JuK/zQ1POfRnH
HHbzyXMyROYx1r+5jLKMlRPONOV+Zs6XxUh0E9EQKVqRBGlEq5AFhg4i2gQGXld8bxSacRInu43Z
P/cQ6I4FS0GUS7mNQ/MW3c8SXXF5h6Sq081oHbmgKGr9WlfMmbqp4Z6XrAYHB78XKPzP8SuYwMdY
Vg4cLEzmgCIW3C8H493T6ueg9Q+y0Td2PRHPROdlYap+bWaWufSNlqmXOy41h2uYQR73kAQ4vcl4
GPUxYy5uUYG6zpPnvhnBJ/VgxaY+vhR6/9bm72bvAZWmkb3Q25a0X9KTnL6H8AmLfMCitJp8nN9T
Iza5OxjrLIjJdikuBQCmGxJoFqEYmAmbVr2ocEUBYD/pEQxHO9bWmWZyhUr5LfVRtiPNXELTKOkP
6GxPx7bHqeSuirS5aGxnYk2lR6XCnKGhfmdCi9xLa3rMxKbQsKRlMYtL4QNkhVS+a6h43Bjqb9dr
3EcDhga1LOHzU5dgFyS4Ms1PhqNBDMOlxHqqP5Sdd19bXGlu8wD4YIJTar4SrcUPYs5lmyh7SeXQ
4gNjiDCsHTM4ZWV210G6gOFP16JruTaz+HYIK/I1QtoyyzgNblN0tOzFxlNT0RpqyhHMmK6b3/Ip
ekpMXX0zSFLBmdS/TM62V3G5B3P+hGdyecLJdhtN4d1kSUSnigUsssEjdEFxUC3H+ueX5+/j7C1p
ZbHXoibeVdq0LpnXHM4PBoZdl2tue/6OMXtxqIwcpbztX5v0p8eMBDY/zL0DmWwaI1f9qot0lNRZ
u1eZjRjTwLzkjEBzOJv4sk/ltqH3tg2NiJUsaXfnzaSsGWmlwYC2y1XdTdhXi7Hq33NLJXuId/U6
MMNrJcyHVkFyKOVMsmR7Z3SktDWsyK+9du2GTvujT8t9lXp05pWTH5kuu2gn3ZoWRz+7DHzJKxtY
mKqUz5OMU6RHe1dDnBk7kEGlQRgsC8TayJD9GmZyNV+uyOIShiS3GKHtha7315YvTlqPvJv9bLuK
gnKvNy1NICNiS6fvLNWM33ytwGELrkdPMVA61StLEdI7yz3ZMjskffrs9j1pDVq/KjR9WSfBpSmO
dWTf95ZMtlPU6osCfVBWcmqXMluHnjktdf05Mljas7bTOUMklm1pfksxEK0akJncHo6G3hyqOMZz
FzNiAJ5z4ZfYCtGEQsaFe7cSqbxMGvc78qin0su+VWVJrnvZvbYkwCwYEEVFRjSuawChrOYZZZea
nPQsK+DyIa6vEk5a/br16pMxwtcWsOfoz/rgrYwZvKguxahbOyfNbydtTUl202Eg3hYAVmizdk8Z
Bg1hkV06R9MeeqYZKU5VNHobkGDLRDgoF2U1+dsgTY60Ey7JF78YyS/YOBA0Dj1JvothTpvVBZZ3
878PWNlKRsP8k/PPcMArXANDvpSTXxz6IevWptReyyw1D2jSrhSnEkIsvsOHcq8y+SPq6JpUKoU/
lsLsOl8cblQWB6KoTRYZQu3SFqhThBGvOTAfLw+5h7Z7xrtbQ/VkIVI69JPHjJEaskQSMY0rZePi
OL9ybZj6bTSx95ugTNAI4aU2zIXAuPSh3EbAJYMueS7s6aaOKfkhjZeH80OWgMbAYPuf7w0OlB67
4f78Es8PY07a+s+XHJsg0CtrX7AzaqzY28AlqwkyPMQefshFN7jQgvz6FCgzngAZ0cxht1ntG/l4
vhgtQUfLZEhpz+/9/NcRkP/nr8/PDQGUBmkgs/ZY8SSplmdIMXjHjmjzeYXkczh/n4ceUBVz/AYs
+IfXmcc2pH3SK46u09ZbP6yijHstKvZhsmf1jIU4rOcVsRkL+oPtgbKOkmZLXj0vcn6l51Xk/G0B
z59YCPZN9byqnV96baVPFXcrbjGtOnhmi7iws3fMW5pd7hdrSQ7wOmx7ykazvWmUb28GJ0YuPWRZ
AL9qNi5oHjKOKve+ManI8WrauxBY/JYajDUh87xyF8YTbSmHKX02aFsLfXy/jGL9CJnaPhp1y45s
CPs1YT79QQ9AQTU17gbgAMhTQicpgBbzPMgi2cukKNVaA1GD0IQ6OJq1LDRl7lzNdvUlzcWx3M0V
xnn9TUIT93OuLkkInA8hGnjUgVSjs2TNRxH4U9x2/vZ8xumR9j7pQ7Ye85DTzAxoMEsdk/n5Uvnv
g+mS5UCdLhBLNMWhLWWULuJ5sff4nyHRKYBLUdxy5ltE6archZtpUehF2LuLfTlWITsM568sQPWR
pc4lE0hvo49tdzg/AFjEQdZwyQsgxAfiHiXnvDWIZexBRip8BfA5ZbVppkOESXvB5gqxfepjMIuj
I/L1cmU07HrOF+P5oZzP5/NXYMrqXRM0K0T0ScoIHtBFULnFz4dpPjVeW7flLgvXwjpgg7YOrXuv
53GzPx8HM5X5v48I3Rxpaq9a57AVdKMfVY9alq3edKHsBhl6ENfbQJ/uwWSJlRNlV6MmrZM+P1RR
uGk1c9woFT4Aw7FODJ3//Tuj1rYOEUR74D/ORTq7mSdNX8uSDVNGR+LClXS6UqSo53+A8UEdTXdm
VfE7I+svlOu/93bDmlFBQq578kiTrlmgUyaiNEBQsMUmVi8I3skuO9vadamndopuqNHVBQuU74Sn
yqEH4Qytt+4RU1wMOODpXt3SW6CDW1MkmfOL1mtmXKU2kcdCoXEKZ2eBhruS+N3phze23B6t9qIR
9rGDd55McB28lPYF7vSTP74XrREi9FH0kGi4oZwZk31UxzsZuPombtg99/1o4xlTpoELuzIhncOi
M0n5QGCcXoRJNe3aSkM10KUbYpFBRUjte4V3SrVgFLQiO0o/l6iear9aIVxFA6BQBwzZM8NxNMF6
+tRWUw9EjZPB6OVrVGfXGRisxai6eNtW1Ngkx8tyWodudEGsAMRhj5ApcyydlWsocAEVrpwl4q5o
ifM1O/79IAaT4EE5GSBoL8xOuJtQejc0bnXk7GOVgoUdl0U7NdQgAbAmaGAIkwiBHk3zIMFoUQrx
lR2ba80w3R0S8uxoTTL9+SAkTU7PoThrxV/DCMo8dEiJ9wq1KMbAPBi2hfZl/qqaH85f/f2LUGEt
H/wcaBETUyxp/BM9tKn+Sgfq6H//wPmvnP+xbUQPiv76ptJhFXa26R7MIlY4S+YvCRzRSECE6KQ5
oGz15fmnfz/UfSF+/k95PcvpnCxZGp1FiTaIA8gJHUXNfCehT34AZC4Pg26i7cl0Im3HVUpFOCpO
zr7Ce9XVzQ+aKzZ/wEiWWb/1ej88liNXjFdahBEcOC4sj4GlHXRunPuSVbWftWAZ9EGa8r27FEEC
Jm5E3xNDt1EZxaTh93uC+nD9akmxcVgFFpZjvDqhzuWtHqMm/YvuyhKw2pNVVFxestm0BVkJCXvc
RHqPfSL9ZQqil89xR7u1vcz98C0tbX8xgHdZWn3J6K1emzOdbO5hHqwkfTb6Uzz29DHopHUukBqM
HK+DjtfF4iOD6fjqCWbesll7g3UHL9weaYxHjg3LzR7vuWWbCETghIz9TIRDG4rfaCFdQMJ1wz4b
hh0qmW0VRnehnk5LmhkOkh65HorsEbr4xrdMOo9Wy02WFc8JnYVS4PAah3ZbHl9LFR58wBRM2MK7
LnuOsk6yrl1ZI7RvqWdXhanpKzgTeFvmix2yF25m1sFyb+QD3aGKYmGa8YnYvGpw25eStrZRu1z1
fneQAF+Pc1t2rvotpPRCKxl+iZ1bxdfWaENdENxKp7T5wZ2h30jzCrjggTn+9VBAIYjDJzgw8cJL
7xoGp5xYXDEuEYn5XQ3Qa+FHCYF/BWcAK+WWBCx3wdahWlqIfyf+WEd3EWE6n9HMXCgLOsZ4Qeq1
ruyjYFEMAM2Y8MCncrzMEpPB/h0pAPWqszCxsgByBfvrmg3u0oSBC+ZWP1W+/70xaFNGgFOqbD8Q
HFxm0UvJJEBk4abIq0vSjE6hdq2Z5cFnTkLyx03lr5o2JZjLzy9dw1sYkdiHg/fWifwS5zIjhS56
Qbixnk1mpdVxR7vxJcagRFlr0BdYYAy4jV691MY5I5Pw7Ba5Mj0DcBkGLb8i1kA7IdG3zQsagcgF
JbRNv9u2PeWnpa+ZQlzQPrfN4TJ918xuFymOqlO/DuV0AmUDyjM4KjN4qF3j1nAvfOG81dZlkqEx
p/93C0pnweYm2VeDFx9HzR1WDtGpC4CLxpGr3Tievzo/kFxrHkfJWpqF8XM5ASwZBSVbYk8IlM3s
0XT8ArNhmtPpD0mmisMFRoF+wcyh4hpv9a1U8U1b7TxJ9TaQCH7Qcy578In9XJzxvVJiWkUkpi56
YC34+tphCbp/0fZ2xR6OlbcPEut7SO2xOBMu2M6trHmfSa+Cg9nQLT3U84MZEhARlmPM1alq8Eni
sgUNEFlmdWiDoj6QrpswFMrByM3l2vlBCHGjsqnelA2t40U0F3OjtMppqYYf7qTHyzRjEyPmHQdK
sZ30xbgNS3+WExQLYLzU3+dfElqosvRAx7XEpsED/m4qtEzvmmVGq3mZVTHSE0hCccy1kofmuKhs
nEci5xpOjHo4aK7OgWdAB87TQbQ24abIEnD1eO7hj0/EcveDnjPRdXtsIDxkbHkO+rM119vNpN3K
nHeSa/Mt7/yP6oyBQYioLJzNCyQMVwc2a9jUz1+SOOLvh3ptJKm/VjJ4NPuGt5NFNdWiM7/j4Wf1
yDDIblFlaKkA8D4EFHsmse0rba5Q0cJX3DUK9jN/f58bzl4HtLj1mp5p799PH88vhMEek27Wltnc
kCW2XLqV70I+xTFw/tn5q/MDBPELCEMZ9ZE3HChVxI5A8rWfTt8tG8cfo/QHpzOiI/cCgxYcTaYi
FwzpCmyweds+6QrfjdXNw0LKX7cFCU0rsD0EwpoIyXMYArkGd6P5IZi4YAMNTCu94cP5wQnFWvpa
vGvO71BNRb5KKXnoBMQmekmNNpZBSExUWvepxrK4HlLcwXgu61VZQ5lRbadxAlBrs/diuxG5wVop
VlS+5IepcptD3/w7bOT/xHp/EuuhY4PP9/9mBG7Soo7eXn4R6/38f/6j1tP/Rf9WQpVwDMCoqO7+
HT8lxb9cy3Qdz0NAp/8U5P2H0GJAaLFAu8BodzGAuH/HT5n2v8ixoiKC0CkIjfKc/y+t3qzE+4XQ
4lqOTZC140AAsfSPOYEB1/8ky6LdOQn22gru+ZUWF0i/8fEyWzFWLtqRbZRpyQXwNDaigHEx2CS0
2q/JaA2PZtuCemcWKkv2uAKY8oVDXUJ1GxIZmKt9Y3Qn+CJyV6O82noh0M1/fN6f4F0+hMshQbZR
LBoAZlBCur/RXSo4moC1hmarc6gAp0WbRAOaovlopHPT7JYTySetJ95EoaV/eG7jAyj+55N70gGo
g6xI/xhbXVtxZ0CJarak2G1kV2wB5DKfH8M1GD54An5wVbqlhs+UeAUL2e3X7/3T5+ewkagqOMfs
j+F+2CgT2sd2s82kurZsUCpGz/5l3oBnYkbxc1+O4O1FmVpLh2noH57/w/lzfv8W797m9Ebi8JHw
M3Tc+VOHD99xmnAZ1923gB7dwhpJwdQRHC8sq8EjKgmt6yQMkhFZJHgDxCZ5Zs1NxfpPGeafvyKo
Q/PFBUhkht38A/bTDKHvWySc0RECwmXEA3m6Bg32P7zxDzAf3rhjcrkQiUw8nAXp89enUYHEK1n5
oCUnAximLGIa/W78UPqMz90moK2T+5eTolw2O2PXogG/FjWy91RUJpNuO9ymg+se48iW269f24wz
+sc1fX5p8J7YdJKwobsf0xadqjOt0GjararehI/c1dXCV6BPTKJ8gBG6jpSJjcLXT/r7x+6YKBhM
B4GxbbBq/fp5+GES05WDqBzT94LH5qXLUveKP8CKPvvUIV15BF/rHgSl+ff/OLi6pCFpJAlvLRgk
SVLzfqdw1SK1SHD6+g199in+86k+HGBm/qRdoUzYoqz0Fm2K+K6N38qYUFRL2LTVSbKMwvH09bNa
H5Ct54MnCb12LHwnnMDcfP75DscwgQFEJ2drCtyK4ZxP72X6sYlEtoEMx3bRuwrjsT2VZX9HlyVe
jxXyJkYwi1ITCRWLY617JGKMH0zkasLndZsbZuFyJdsOk9wwJykNAIqRPGCqjN7rgNhTzTdpzwzk
t9bBuzLcaQfKqJYFMtnEoX1CssAFQumguTFa7dmunOgPeKzzUvXhtLV0GwaBSxyM+dtpK1XgmowA
mm1qNmQuDdGN1dDpA3ecrBgT3zQErFd9p61F590p6FloC8drWCdiNQxOt3ZJNFZgLHXNYwIpjEUp
CwI+x1iRyErwZ8fJYnYdMdzMMZcp9ma0MztwOIuq0ldAnbG+mXZ8GtRrlKFuYwqv7/wn9HiIOeOW
gLL48euDbRi/37sciGSGNS9W7IrOAcT/OJ9jD5vh5KQNiTswI9p2OvZV/NdQgEpRzOZjAERTK7Vl
7zjDLp81CprzPuuOyWnclFOsXQTFW57wX13/PusQVwxwvoc+6s9oHsBjK9i4rQPOtQFPbqXizmv9
naf/iDUZ3mcDgt5ecJ/UqpYAMFazpsvGpe3TY9eb7Jh5qsHwxu/sOLsZOnnjFeU9O36D/CM7H0l3
sMTJbOBKsMGwh2M8oXWxQgFPra8OfdvdBCU8p+6YDGxRi6yNVoV9q+vOvXTS2zomRoQAD3QNebtu
OjopBSDDhP1RbWtig4DTAjKAs7O1o4doWUvGR7IZNmCA6YFE163orqDgLoiljslI6l/HEsK7Vuao
I4Mq47NbpCI5mPIae6WbaTuULne2Dsq315orCCrHRAG/GMr7KhJU73ZKXE2XMs1BcofcOcEpUBOb
1mnfjELQh/Zew9p5LUR97dh3bqFwBFTOs2m4d/ZkP7HPx9jmDfsMtNMCeb27aCR/pO7aezcgGTh2
QJsWGUBd1ivUFHVzlYbjH86q3xcuRnZUrSzFZKwL8WEFGSBxtU7PddTahBJnw1Z2CRrRaLjzBzpN
QYg/Gw/SH9b/T58VUwogbEfMN4Jf1y2v5uzwpnkQoz8oq79pi/S9rd3LYdLuazt5TDz36Q9Xz++1
F4QB7gSGZ3iea5sfbjmoy7Ewpy21l02rO08y1rb4ttYata5fHLIbMT4c9QbBaOlM118/+e8XLrM0
cy7PPY/ktY8Ol6CF+Nt3BW9XFE9lbW7i0dT29pSAJmvoqjY7ob1pPW24r5/XgA/54ebOE9uupM61
8PF8PLqZ7mvAQ/mc7VZcelxhayvLumUawKNP8uglY8+wdDqsBmk4XSI2S2ANpS9u98D82vjTq/n9
rs+rkXiHGGcYhEl9OOrofiaD1C4FYJsqSJ+XjaA8q0qwM8iRK7NXxiWey24R2MVVgl4oRcK2zsL+
rnDNfOuk+urrT8j87NBQD4OeNfBOG/aH06KqGI9GnVBbmJRymaakFbi2semi7qEMxnfsLC7ao8KH
v2YG3PfSx8wqvo3C1y9UanwHyR8skBQ3MCxQoyatYS8EvpAFx3XV6MGdEZunBgnDJaVIt2Vv7jd+
dqqm8D20faQbCX/667d0Lmt+vTVizhJi3hFaHnu1D7VIgDUexaOltsKevG2+aoL20hB+ts67dnYv
JQURhFEF28JG7JESUTIp9GmpM1/4Gbs1pbsvRCiWiJIRcCeEkZfwW1xPeesJaajoodqRyKqvksC3
9q0t76COwBhxw2k12Khia+/CQ5u2cwrecGDvA4vb6pCmO9zZiyLC1/n1W7Y/WMiog3jLZ1ymAJPP
DvrX9cQ3amTkslfbLiGPIgx3IZ1kEWrjbqqMi66p8CCE9j7stXTZ4qhECvEeRxo6Kgr+roU5SnnO
GMkfkAZXJnBcy55oSo7mso+Lp2yo6NXOm9kGfWWT/sD4eo/ZXWLPNNS67ef6B1tTVtaMR5wObaQJ
JtDtkoMM+mBd+jCKwmh8mRQBTQRmArn3FcgrXd32hfv29adxrvp+OwH+8Wl8uM76Ju1JHR3VNmAS
jOZ5rPFFEDBYgJhbldia1qwL5bJnfOwaRCp7pjKXQjj3Xdxcff1anM9WegpwbtKsQob4uPTJEcfN
6LRq62Wi2/Y4j462mTy2vrd2QbtcRE5HBEzUoooKEELrqXGVQVLE2FWSBYRBlxd+4eOwWpxdwyof
j8LL0KdNGqkgc40T56i/7OSHY/JHoqp4obHe7b0A3qhfIf/kw7jjz97hzIpXE6ydZdgBJjNkkq8z
Gb2TTYMaXphXpGb4Gydzn7KScY300K2iwBy2CVIFQgD29EwpKCwSTrFOepvBa+lz6o/Qcl5ouN27
bcy9vQRy11SPbaMYrobRRVTRvayDN2nE6R+C537f3tAngsJqUwO7+G8/HGaHwMSZfK1QTyUvgc9c
UMP4AS2Jmv7ro/jJIumyhSW8whbnGMZfLy+VJm5eo+Hc4sF5j8tqmYlyx9J5jR0f4EMJzT+zibrN
7buvn/iTkpf3SGw65lVybfSPG+fKD9pS+A7Lc+7g9USG1MrB3ieNejUtATMf3oowyWFy81l0HKBC
zUZ28j51PdlkxaoU8s1Gi7WdSmSqmFliOKwb36X1/fVL/eREd3XmmCjiKC7Y2P76GTUBNtbZBLrN
Q2LK+ooYxPgFtdb1oDl0YKN3JYo/NbPORcuHK52On0mAtklrjhiQX5/U6zRFIg9Xl9G1l3hsgdBr
K8Ggd3LFBVJDIhMRqW40z9rRZfhm+nJvKqTE8CdxAxb29UC02IrcoW6WfzBgj8a7yOiPoNv/UALN
N53fXym3TsFxsfWP5VfUNp0TdqxJvSTSXS8FQ7ZEhAvcHGSqhvH710fj0zOWLZLEt+qAr/5wD3Rx
WQYo8xQRBqe+MU+2zbOauXvJ4jwHMIuSicaQrrQ/nbC/78ila9Al5XTlgNjS/vWIxMoICsMu1Tab
mke0CTeGYHfohzjAwqGGcpUDqGf/mQzIp92gmekvahV2GvtwnxRuQEDu0kKrC8/vME1EV3z9wRif
rRqGYPOoczFLwLe/vkDErLgrVcIVpdkvrCqEWthNvElKdWLf+FcYUR13tty4CGKlGG9LOzhjm9ai
BuzCKvaOSvHfSPfX4X+Cv4pPurL2Z8eLCpkjxe4WpOGHV9WQSmxamHa3+B/ijZ6B+gLCv0/VFK8G
WEmXijzUJSYqfRN0ekAkCJntJk3ENpbZ9Zhtc9OJbq1h+At3dX/bGsENej3IafnRw+p4rGR4ObHS
XFRe1WKtIm4zotC8zLkveLFxaiTTxcgLvdNUzpbOjhIu0kcXUYfXParqlJfsEKKBDs9eNc1LOjhP
U5sicrVi8WBWwdtUReukM8JtP5OVU4PbGoL88gJdjKqoAb4+jJ98XhLjPqRyXVBLGx/O71CT0ejk
LuyQwIGSTpBxa094x/IWgXbr3EVhe+Nq9Xvc/7GJ/Umt5XHXER5Z8roEMv3rCRTFBu3+GmwJacKC
ROvW3kWa729N30rwdbnkjUIk6rqsP6Q+/U3LqpxDOFp/WFA++QTYSzng7OdpxG93hjInvb2UdoWd
YLyq7QynfaLr66hH6iVC42WQuXE5FvlFbJvqD2v9J410ApIg1NtsYgS9/A9XOUSTIEbiX20bMTqL
Ngi3pix+xCTjXmRBZa6JTYZEMxGI2BGKGeLY+frwf7LKeDotP1SzrmE73ofDT6WUN17oVMBppgx8
wB4dXSyVWkRxRpSz/sd3zFbok70kNaXueUQASJziHy5RmdhFC9SL5wSX9KMwBc7usnGvB5o2m6ip
b9O8S1fGUHl3miMBq7X+m4Wb4ygGv9oGg+9dx9pLHpML2WbID/ooQp7bW8F1C2xKGRXSswLdeiMI
KWTUq91LFLflSEo5dXJyoSWDeFC0mJTul8Rvpo9q7MalwLr00gzexhpVeoN/t2eKAEKGq51tbz5E
93lT9uuozAj3htP/mNj2D3yazro3h5wrHRtAALZwKWzDf0mEto27JRkF+je6Odqd7VNGit55gAiN
3Uy0/smP0hmpYGvXjt7VN5OJiL/trRsGG9V9824VEqAwJtpHiXhpMuK/Ovr6dU9+fRvdCXYQN+AH
NDJnfZy/Wc6eW4a+9y0WMImCYDyGLXwGkp8eVG6Aghot78lXMWk8oqBFZNr2Ve6lD1Qy7b6Og+ly
MHVyj1rj0DTeM5ug5AThPL6QmIwX3CHzh2GM7/Q6AJyEmHjjGc34ffYaZWMzvNiFk7J2mCCXJ/Jk
k9k9PwITvY0j8WqG5fSqJ8ZNLtPvTRZpmxwz9WkUbXSCDfpWjgoHQdsjfpdZ0ZLrTlQf0KbuEDEG
Rx2RTvUqSupxEcNQd9dRBz4gtdRhKkqq+jZ9bLS43Rrzd+cfiXCSZGoR4kl8bnTJnT26bIqiOYy0
Sc4/Ah3sHBppbtM86i/i+aHQ7e7nV+ef+UTOqK72txEetzixnAtaj+7F+au/H4ASdGswQ3gOHehv
I3Jc8m6K6OT3Y3QKbET9fTAiI/GT4hgOulYgEGigHYn6eXDxUgFGaA4RKhPE33w1ES8IqYy8g6QL
wEFjNr7Co2EWfnV1/gmTv/EqSmN7J6dkV9QuYDHfuf77ocpbkByNeQnkE7CQShAC0H7fKaTY1Lil
fT8kVrhrRLbtG/i7Te8jG0vYUh0IU3oYOQKbUGCgI4zTv7XBeRhjbjxqYVHA5mIvo1Em62VJ1mRp
aN+GorrBLteQRpNr10ZN79iLmq0/aNbKCRz/DvgT4EqlEBXP32aU+KeZiY0eb193kFCQrCX9NWUC
AtIULX4ctddzoKweH01ggDf4JhAgaEO678rKXxqIaDex7sY3NmykGxpM3XoYyeSZYFwTLduF8Lmi
7uhPJbo10DMP6RinW0I4BDZX039wY6Utc5iJ1FbkvrnD9DDaBi2MoJtOueZPD2aSHTTb8G4yva4f
sud0/qGtYIIPbc7FUIptxfblHiPreOti8a+FUd1XY11huCdFqZyseO0Wc14dW+IrV0XW1fkrStee
vQbiURVtjL6hRopHi8yKahIbUSXPViqdg5CNe8gAsnJ+E0Hd+MVlNxCFx3it3jpGuMp4L8T9Mm0w
EykWoRNg8s8t41bP8gRd7DUZXWrtTbxtr/O9+y7M3ZU+SLG1Ep4YS26KzbwvT0RVTsehVBtlIhCH
PMD03L9puq59Dgb7qcMpaJADcuUCmr0sFOdJQZ4KkuasOSlkXbZbhm/AKHG02QGBceRPb4oAcWin
wDbHeZPdTll7M8rB/Z7hT12rrhz22qCpJ2d4cBximazIXlulRuOYKHPQU5X83oaHyhzdZ+a/w2ao
p2antCB5cvDLqPnnrkWVm5bojruBZdXCBH7vEjm0NGtz3LVhhFtuih9IWnhmIUmfc9LOUsBvsVnU
1xJowEOIDzWIsoeh7dsbS0ancHwoAe3fyf/l6rx22+babntFBNjLqUSqUcVyT06IxLHZycXFzqvf
g3qB/wP2iWArjqOoLD5lzjGlV9+I1XuLEfK+WelC9ninfD2+K8w0vVQtjLUyqskZrBReDWavdy4y
G/Ds0Yu33sydieo0WcywYAXqi0yXCNv7zl8YLh2Ers1vXmRjnENsw76tnt8K08qDwlH/TrhBtg1S
15d+SrSLZ6bPsh3al2690VYjxVS7OrnNOWLAwWLsjM/jNEJ1h9LNtwQJZy9pBcpzVH/DeB72jTs5
h9H2PicDsKg/2nwWdSgVikmsaJynf9tvXujxMChjz8XHNZ8i26Eft3xJiNWVtRxqxil38XF2rClG
2WCHG+yzpbiIvLoUgT2I7FvsNvPt8RXwd6Ia8wI3tJLt5slgnze1+dNUioRo4HevieNdOVgeozFk
eeoq1RM6ExunQUFnkwFwspGWo+X0lgMkXickgwVqTIJ7x6nDWMtFaIpSRX2UefsRZnCfWxXge729
6ympc8ZkOmGjuyIsbZN3qbMkt8fFrjb50wTyh8/Qdbk+buBsv2u5p+5VTDfQsJvAjTX9iMP0z5J2
oZ10ZZA137UyfNmRxjWHORv/gdDDft8XidzRUWMldKYgNbsYj1Mc+1aFJbWCKKrP+GhpIzaWSUb8
4O3RnP5L8/w5zyNsvwT1xkv6DWdyL8WE0Xk0g6o1eRTUfcPUBrVDBKy+sHyNsnObtB+47fCHyH/Z
cDa5jtPAbKfO/DWk9rOqzASSpP2dcp5kdiQpDvbSDfnFsd9QQypAOt2++9Dn7mnB3Mg45FY4kGBW
k1odYcFqnI3l5B8uulNzsYAUJvsVlTdhQ1qDVnLlB4b+lcC6f0s3rSpeyJgx0eW9A7dPEmdG5oDY
sgrFqBkTUu30wGqJUznRDGUnrV7e+9l+woS8+BpmuFwuR2MuiPTGZ0PLVIjxOGXA7DIInEa17NtU
CeZB3+ex7VsFK0dnXnk+dwE+2Z8dCR5ImEwgyxn3dEvJavHfEhW1spqHQzeMZ1u85XkzbO3Mes5M
IKl9C8tcGyKqAot5bVSCuErdL1cDMp6mxEgi/b1XXvRsz0vjK9Os7VuoAVtFLdcho7Ml95KPp3sr
MkTNyzJC6/XKY9dW6BFxV5uVckun6U+62DsL2LivSpKNMkP7XQn1yqhk2OKVrVTddxZ6T69d/iUj
zMB60HFM8f7imjRscTqiXpbS3eEtu+g50CQUIfW2EcYT0Em8v1aRbQeANIX+qffudW4R/gz4MYO8
LARwpawNmqS5jg7B0OqkyR2rKpxFyoBTtNavAFETFu4i3bWDDvHd5kgwnW+lG4Rfu8aPUhkqJq8a
v8viXfOBoPnWo0PGk7AB2hmYOnLsvOriQ06mBdl9uQrhsUEtnyp9sCqkhb1cnATy+JQkhGsZ8b4Z
a4TA6Vu3wKREF3piEvhTMUqOqxJxYfntZtmPgeN/My4VcHsqi40zwPwteY3NoX23B+N3owkEBkD0
rWfzlioso2MPIz5sTH9Cg7lJdYUnWKgIGMCSiQz4uLurc9zV6tgXlyGKd4tu/0HFAd+ygdoqbTgt
TT9w2dVsX8tGd9PM3dnIzMLP1OnT0hRl74zjTQoCBlI2nxutGcO+5rokCM8q9RSz2Oosw30Ds7j/
qrgAZmJO790sb0OGvrtPCXWoGkHW3jhP4eOrNlVx8GK8x8qFl0Wa+3GJRSgmA5ejQ5vLnNHShAiJ
nFCQgiShVyF8blRHBtjC4QupzIzdrPIHVP6h28cSlUGLMry2GME/7uwzowlFF5+NacTbGvdNqCm4
mkahNr7q5U2o098ICGxC3yMlhTXCP9iYswgd2+H01CZIW0R+o1tlMF4jb3089qScKiAO2RergTQE
w5WGNr37pkrb3h/koHNcxSqoFJCf1ioWbspV9iGnJRhS91rn+UGPCcCFsP93iEUF9QQOSzn0ddiv
T0KesVzwSABni6L0YWI5MxxJa5+wbCd/dDyWZCmwBFp/gCbw5JKHssHrpviu1x8wy2Qb8AoqkSN6
Gz5ucJvD+9O9gwQ0SS57epSdZSJRIw59WyTs/xvpVmFqKR9Swbrfrt897qIFP6eVkwWLLLGfNlW4
lEkVutPy27UoloweYRmDKECfsOEwjC2wvbL1WW7atsZTv1QhD686LhGf+a40jpnLhR9zRIjJtwjz
9SttTPaLlXSHvOqJ3Y7qHd9Fp8dNTQAIUCPtvSrikuMEv/vj/qwAJ/3flyOkMcZ0zqGpgKTOeZ6E
j6+8ZCFtAz43FLJda2pA68Wwd2RD7sQgm49EtIQhPL6FAVGEvKX6rWlYWCMSujy8Z4WSZngouZkV
C7tb/VHUcfnf3W5nutDyM+mPiyjAS5sGiRct8uey7wlsa/K/iNmjgGWGezL6oeAcH67Gqn5OnBZX
2t4FP80OTSVRyOW6pjm8fYrOUA4arzgptGl+0OjgAn0kPHQpFD91VfdSMLG6FNOK+PJUuDqK0PmQ
QzirW0fu4uR7cbUoZMi3prqCgJLVMbMbdWdFFs01dPFZ8YiFysGDmewelIZeFZrF19gr41brOFhn
1fsHTG43uckU5PDaxjU+ST6SlNo1hQkWgZfTj6y87kfq0sOPaT/u9R65TDBRMWiuLs1+/SlrDXAy
IkYVCsb8ZQ13etxP+ArZU4+fU+3/gqAeKU/rzePXP35KXcOjcMi6SGL4g//+nf9uH3+1XsOnyjWG
6r87Hz8lHg/38eV/369GT8JUcdn+32Ob/su7Wn/pf4/EIg/L0gnGevze//1gsgZoTZP5UT8ytR5/
mpOz1a6BW20sOsK2iOh6fFWsX/3v28dXj/v+v59DylHsehK/Hvc/bsZYIif/39+FhmTtSPW5Pe5a
1igxWdZ/266iVXZxbJSeY/qPb/93s2Q00vXS8Go/vuRMRynvTRYYM7LM1lCzZI0380Y8MLJuzoOq
mBc0lPaKyGp3eQd8fSo1zIaT45KCwS5wymZzizjuZ8o0QpzXcDVsCV9ciPCgcDjvcxLYCENdfCfu
jadujWcr1qA2m8Q2okaAv60hbnKNczPXYLcRgZVO0luxRr4ReML6lBQ4QqMUzDbbVP3rriFxCaMO
+uyX0vlFxZb4koMcIuQaLFcSMaeuYXM2qXPt1F2lpd8RrCD7nICSRiTU1UzsN4oN/ECFGOQ5TxZZ
djWZdtEabhcBAAwIpaL7j7q3IqOl6wlIyTCXEiycHhO52HvVs14qksBWVtSB1uqJFJNd6oE2aAFO
YIfWiU7qzoUswJxDQd16qP0MOyIc2QRqMLIExhHjy4H4vsEpV9gBuSAvI+l+6RrzJ2C1VeT+GURn
6Fn9AxIjKNdgQK6f38MaFZiQGeiu4YEDKYIZxCryt9kiTCgsaOwYFjFjYSImqZBWn60yBFpdkx5p
iF9Tf+vV6jnKm3EPLMP1GUZ6T85Q/4UWlYAYbv6JuH9VumYOepUkxrSawjhL/hCAopTS4ZVdZYk9
ZheZyKBs+r1TV14YS7QJKbWRVo3kauvfdhVph2R4S5BvPRMCSRBwGp0V9CmY/o4zJOYr6MGz5+GW
zr2MOPC+BikFhR/GWapxeb5m4h+e+CloaYF3mhXHm9yqiy2sNezP6uDsvVjCTcjVDdTklURJkG4r
c8ZaWn5VFBkf2mj5RuOYXx1zxQJINywHcqNnaxjvBsKztBQfSiHa0MHUzq4DCIlmNvWlSMXBGkz1
OOfpgdHTu8JDCC1GHwQJD6wBCbQMFrMwd7WTRYdWF3/obgefHU69jx19uBGdpfaUfJXCWl70pC5U
k4NnjfUmgvSGjSJodaac9O6MwMpAMh3gD9JXGpp5n7ImArpntWE03NExeVQm1AZIDUJb2m+DDkki
nwlwK5C4qH7Wl8pxQVAPvbAyj+Q/iDNh2FyJQFFcZ1LejAh998IkEVVU8svJMA0VCwgvI5Py3DEf
al2UWSB+JJE22M7d0f2cNFGc3L953ctbAy47ktl2sfRrT8oP/iklPeRqfVU11B+DpXH0Jwnmrnkg
v8pqyaQrLM9PcvP3WKjDFqxCsk1S6v2eBS5tBUzM9MOAT7tL4Xf7WU3jlNQUqTKuii0BRztFKVqm
H6nwHZLUGWNV874W/ZOlFzJI+CUec65jD47bVGGY9eC4MM5jNS5c/VrorIVz1aS0X3n6Uc3BXKh/
Vg2YUCTFCM8OfR0T/WL5qVglK3X6S6nFTw+h7kQgDQC4Lrb3pY1cq1wELkSv5GPE3/embvUDJ19J
Gu2mymoCSu7aT1LPuSQj/q7CSAlqq5BzWpKdNHO/Mzon1xcItrl0mhHwnmk+yLommLFLiW3Rx39p
Ws93TkCEMNDBNrKZ8BTlWbObxyHfyqW0jwrd3IqUJh0jucV2AzxkoAAzVP3dVMqIpB4PioTWr15J
gunmISI/LRt9GKXJSzcZ/yLrUotrm7HHwTNvrJPg7GmpNe+S1Ma2hJzoaxJS+eNTNBrNiI0QBn4s
aeK8Ac4UGbK2MSPLpFC+NOvNuM0Sk9Fc1TmnDlrwXmnkufVEfvnvRuds7AzvJ2oSCiyWEIGKGTCl
32SWunea5FxXyFSsNNs6rAMdVoAMB8F6EkTbhy3C+ZCGcvJ1l/1FGUcSu1cFhKLkpFqrSX1vyfgI
uqHY6inMP6FURMfHY1A5GFjnStnJFPcrVt/NVP0xtUzbCkOkrMkT3X8nQtXeEXjOWpgUtz5xkx1W
whiZK6e1gteQEdF4MNX+z1wtydGJBn5XuVUi0L9cV/SAe+ECQLQXvR5vXVi4W9XpijA1cnKGknRn
p3H7NZbDl66CGswpdshTpI+dKo06cf6udQPEsLGf89lmFkpoIvkJZ1TO+4EK9kkjxS2jlyGyjXek
3huoa+TymeqxucvS6mPpsksSsdSIxzLbs8tReLth9Cj7+hAz9dqhvJLzaxtxyhZJZwWsm38xbMR/
nIDpLHTSWaZFZ5vjybAiHUDq+6rTOaN6Ppkev9PgeLzhYQVUeqNMHXeixwCOGyrblrnm7NrsjZE3
5iMyLirj5i2uh7LWWbMdcbU7YryOMYZ4FZFFgJmcHsst5pNXKFtH6aenpA272QOT3bm3nAowLhR5
l4b4AgDGm84c8suUt585AaqwjEnOqfthZzE1C6iTMWHXCOPkLFwYXdolMelC6jjdjoCAQ4dlelBw
aPtwUJfdKAeS2CcdiqDSbwkWSG+tx8XFGJ61JUY/l5GMJ1ZLzCBSLZh/rRyB54EFkp/llbl1qqra
1oy8drWJgA3r+XlCI34c4vzfqMVia2g2vCEvZ8FTGH+J49T35ig5Y5l1HTS5REHnkFTHQu3IXGY+
Wr3Mw1aCHu1wairlsqCKmv4q4OLDpsu88+R58a5AU4kaS2fZNuFJddD9kQrXqCQoNlutj7KnxqSH
jWb9pnn15MLdqrOnO+StZZOzXj3EVjasBGIVpLc96QecWxIk0vMgjfJFFLFPiLH+hEahekEbn+9c
WAC+1v+SfSRerSzrL1OS/uLj1rx2+HxDdCbVxot+9CErP9N+aEJVKNNWXb9FGVf6na3ngH3q6Qgc
T/iNE+/GadR+lLQIXUEChDf5Q2M5n/BAAZOxGozXwEQDxO7NxZOHvaGjJ2CUZEVZdtCJpPEdbVxu
Bk/zxsrM8lhUlJCQa1eaPOjgJvltTcOxyNzhLuwkvrIzvXYTyK4UmCUjKA05WvHTWd2wNXoJKq9U
f/LuliHiPzfjXwYS7QX+MOu/AmnlysfKSpBz2PH1IEtJSYRkzadLxb6h9EOYscwaUcDsS0Q97LYo
O+dGLTgjR5YkNC9VHKXkptgc7ZQpD4iEqn+lbh9Y80BAXxFrgUko4Z7V1m+iVK+2XtZXS2NcGJXd
dLTa5Thm1W5KMSvl87JTRGI/DZm1J1HMhuAiD0M3Plum1V3nTKpcQbRhB/tKBy/C1TWynCPavWQP
n8c7Fw017Fh9StJRqZBSdnuadyiF/tfpVOPoZcBPDMYIxmQE9gjn50GBKdg3bYw2oYl3zXM5xd9Y
6xiIOs4Y5NliB0VFXIVKmF5HriDpeB2ZKL3dA3YwueBGc8E8YTIPRr1zBjAA7FGy28Cpq6WadU9T
i8TAqHQgZmVkaldMRMASmQhN5sBOTQNQbdsfFllgYk6obpJC9wu3QFbFSTFKe2cwqiJTkJw5mVvz
xo7m96TRrNDAsYAXHilzMpXernJlsZ3aVLxoRRm0NiPlGnXLXtglmMzISzekPnJuMR4npLSdfYfF
m6a2R06kCemHPTD4GBJyQkGfI6tuLe9bM6PhOBhMhlvD2nRzStE3Ar3R6bK3AgzTDtaS6aulqQS6
2V+0XJkhXTfqZu0/w4XeErlrxJLASn/rjFiPpuv9jgEBwMwOtCRLnuIJs0jRu9RJtkoeYeowURF0
d3S08qAi1gbHUp3H+YRwmsYva4HlJpbcA7HeI8JEcW5PxyiXuD9bZ96NlZf7Y/6UZY1zlQ34DU2d
3tSWYAWpfGgTWxlH3rO5IW3dmL5masVzVdN4Mlw7u6SsBuTZ1HtemOggTVIALMDBaaSARfsXOZX9
oWVfBCdGgWcR1mm6UG9lBaQGCTMX9Ty5JBUOGM2s3spqai9Rl2vPw/gqwOJRnPXKJcE3fy07ThJG
+fscwcm9THrGQ3B2LkNxtQg/uccuqmm3jFsq27a7R1QwP3MhnauSzkywLcSrZFMRM6UMp0IwXgD9
TCrW/wVptSbR3hJW7Iay0bt66p2117mc1UMs6/wgl+WVTObszIpifpbE2iqLQq/RZ6yfLPOzaRf3
/rhhbHfIcv1b1AbLOxUgvSkd8oXaGTNQPL8uUUZ+pm0Oz+agnhI9+T0yJmZqPbChSVClOYrXXpae
OM1qUqSPGoin1ajuNcTGreL0I6Phnh37UkCYKtA+Qx9yj1QMgqlcJJ/0xSf1Bjwu4PrKmAPHVqtd
n5TZ2UjaoMvdJawYFAdEIxmbSWXmqSoD6xyLdTNhfHtyz8d7jm5kZEnZZJN7xjs6nbwY8XYqxu+0
GYkHg/IVNKKaThYNa52mrT8kDbbaMtb8PtHjnQYBd9TCvIjFS2WlPEtbA9PSeSbqYTaqZCctAWku
tajfowQUrkLgXOpWT3lipIeEBQMTUGjuhvhk+c4pYlZA1bOs9O20m29GPcPpm+1spxdRH1R9JrfJ
zDJIs/6iRVWOViLc/aSlJ/QGMnzcKHL0tmLiiRF1Wt7Bnwc2wptX0KrlKRsgs+S9OpDV4f6qovhb
wbz5VBgkF9M1HRFTkYsdGSMlYyWCJS9LMMlG79dSZ3Pc2PGx7OKJpAySLZwF9oUlQHBGNpO7eZ6Y
vSbrjp/YAGKjuyxq9x0JnAEk4E8ivi9FXyN7N0YZTg6B0XRrnxhjO94SXhoQYfR3NlXq37kYTx09
8T7T3MbP7PKuL728lkM63aKoDueZvIG5NKxdxSlEjnKu+gPkJ9RDycfcQqo2uqINDAUBX+RmlELZ
6GwEE4mbFf/x9J/GGYwPrx7R9dnFr1rBHzqtwRXM1cU24i02mvaRxtrm9MbwNyZGg2TAkLukHF9L
LZOXmpLCKtN9b3c2xLHIO2KBYTqwzzsCe/HYv1YJkPyI5Ont6KxxIp1r72DD9ccM3P+m89Tm2odq
6Xy7vY54s4ngzFjzq2mX5rHv4OeoLWIFAOHEK1S8ol1H3+GiE+gRvCG16SyiNOyYde3yzzZR4dYs
x+keYVjrQCv2tdJt2U8gfMcM0sUA7KF5SAwLDpJ1uqK8yxHlIMJjrrXAKqsiQHmyr/w81f40IDM0
nUpfYe3XCW9fQDAjLxVwuzkTb1on/VagM90X0XIYKiEAqiF6z4U/EjfuuWDQzdr8Aa6MfwTsCfny
UWo8KZo2gC9UDoDhg3xFSegT8x876i+yVH5N5fQV68xCyp6AsWqBpi0WqJy1Mt+WwfEuQsnlWas7
10dNVbLQZInaaNquMuDKcr1fP7rVNp9KuTOmz6zWKVOcU9MBUXZMuNh203CpJzHT9KDzGpRT6TwG
9VhNh87AIW9HOpJLRjLUEujrBDGpNdvckgiQTb5yfnqFSS0zfppU9DwATlFirVH1y3wSar6Hi++E
sbXTNDjji9JWvlMx/NItrzsoXqpvupqgShCwJduQojvVVvePeTggGaNpNxilx2BkyVbk9R/WZKSX
xAZjLQKPK6qgFSq6Yv/VsLSIxZ6MPnpuGC7NE/vansyzUBk64jSq7hlQEpSBnByvolfMl6764+hm
QdoQ+z74rJrfJMI69GtfrzBYIxQPXBT23q2S4lqwGIXjuc0YozdUjqXzkSiey3hRVPtGTSa/EQus
j2hydpyGIS/WhK9B0puojXEbKu2E/Q4Ki6mCCpkRiUvsNRCgFnML1N84m6hyjuVYPnlOV58rGNcM
QaW8Og41JznXZw7hZTNFuXcrUuYgKbO1NGusDcCWVyooyZvVQCyTtEfD1TPfxMvP8jMO4k56+0Ul
xYcqx21qGC5lI6+9s7xqbMrWiZRz0vSi9M2+numpeeJG4M2XxCaYpos0gPoLjC4M8+Zs55huxj/9
qGtAbchlaA3Ge0lgRl4S6A3lW1xrfxNAo2w5qn8tTft+ItaAYMjvKm+TMxI7d+dY2b/RWkddelwc
Miz31hq+oOMi3Jlu9FfXq1uUPea2DLJnnT1Zm2D+7XlXg4ixIVgl1nby2L+UddFu404oYWtlFLJY
C7dLXBErkZXf7HlpskrKl2iBkqkMDItcJWOwICairn8zwyCdLc0/nPE4d9I55VqnbTUr49VxG7ai
SdnAG1VP3mL8kU6m7lI1yU+TsDuE/Fqgg9s/NlVGMozkKKGOvFfRjwYp8a6a1owawpVBBVB6b8d8
Mh1v2jBz9GioEah62EZiY72wlt4xL8ZfHdkhYdzNd1E5sL0bcSZfUdlmds2GcKEfdltkWCMpF3FN
PZAWDIPm3PyKNEY0Zt7xKo/WoXYAY9rWRDbM4Bkny1X+FhiJVTytO0aOXA+G2Q0ng/8ePHob/0jT
ka5iSj9m5Xgj7/lgOEi6mNDGvtlEhEgZ4yYnjiYm8Qpem1YfXcWG9MjYbzeQSAQ/MWymzsPASuSX
Y15rhiyGwomjKPeY6IDtqHu8A3SQ1GMhPwwnGk8Y++q9WIAn16yfJpOEJdNoBCoSwblvdl74uCFr
959gtsbsL212DC+AMC3VU+QK85xI4y81pfpVSPNuRWpyTebG3WlJenHI5uH6OsCjzt1hV0X0PzjO
eIFbcgWIiD0wb0k/Mq++LuOamMAQLBPreqyLXzvkrBRMRUZYTnkkRKI4xWosjxWgQqNypr3ecGgt
ecN6b8slI4GiXaDz+Ooo13rpfkQF+UzJaOQkDJiQ8DzwQnDG3zKnOpR9+0ev2/xVMBLasy5D4TEY
zbXs5StF1XycVID0S1W8V9RIM6Ecx8GT0LimLogcgjYKkYDETUlLGgC4bmcXg30TwTfu9OQkVa6i
/RTRGzYWBvM2pxWAsuZrcXZqABqckcztViF7UMF0urdJDRVyEupunr3fDsK1rWrHGMenRQRYt3oA
692h0WsjnObY2nj0Yl3G+C0Hi8CgYdR20qCnWWr14i0a10FH7MuYXcycK2vQykB6C6Hlbe3R6uAv
5zWOnq9FVNi7zOsJU274lMM8ZEKTVNGFFLeDOpkefL2JIQpwPrzjLXonvbiCoVcOU7zjcdCXK9nz
XDugZAfiFElH2ybEGO10Ipz3JI4x7DGn9rgIk1ZZuWR1a2wt1cx8Q1vEsavItyR6BuKxSkpmR9/W
TPZnwWflCfijpFQg9BwF1a0UyrWc5XAkA7O9ejF0K57/grhImPDGpJ2skuT3ZooAIaCFS/Jr0pn9
ti2s9JxHUJ/nodP3sio4rSrAYo+D3x3oJsHpkZLZ6fqRa8c1nSkV1UY81THJRzpD38UcYDZmQ8iL
SSwF78sgFkI9iLy/MJVvtrKR9ktks5xIpP5SV9QogNg9f8jZDA2p9rfKRPWUOtCra3LDXAYtW6xA
PCT8HUHVlMa7Ohy64bsTnfnaGGr35Gbda9Win6IfBkAJHO3dKpLv2raH77pmvmfN3maR6GEthVY4
XebzQLDcsdWn/OLqhGR7k/jFZbBCg6hnQW7Xyak3gPh5/Uw8QI6mJIrrcjsRtxVrTXFUWKVHqf7a
pt5zUi68iVS687k2xBaD9IxksTSuneT6EWWddRsEENMEEEHNKO/WrDezStZV3srpyZwgpqmjar4t
qMaJrH7HJ+etPS5YjbF4moUxHdpJ/JQib7Zu5jQ2TT+CInOenkZPi69SVUvWDc9VROfL6MYJLeac
pA2YAAaMhFArtUoCJQZ2SmttHZuWiDnkknW6COp+iZY2o6hFB0f4ktnR1Omjgo83zn9rlnbDnaxA
OmScrEtEbhz3v0FIW1TkdUdA4Bj7AAzzYCHwDQdV0h5MvE4vebn8CN7fKbz0V9PrjUNDH73J+Swv
6qDexonjJ3MII1CXEf9jmteXUq7CFtMlmi5aorCUgi3Lkp4xNOZXXTvHkuV23YFFzTPv3hVxfRvt
Gkz/wLsOx1AbunakXgYTTLHeFke1qV8MS2H8jDOH/HJJQUP4l+5QcWlebLyB9Xtm2N+dBjfxTSwC
m7mOoxc0wu/m6BIdkDd52NhRcddbPvC1QTycY5AIOzPNu5CWxvBPx6A7JXp5ZkdLjyWGQ+kRedRn
nX6vp4cp2PIbcoTOE4lg115VLxpnht/2tR4U61VEKRjd2nGK8g5t08gCCzJzzVyw755jpVbvXgL0
bY/ZqvgCr0r84aS2T+3wVHdFcSbwQqHxzLVPhIkYuDWJwJw1wwf94jBeImG6v4ysq9n+cFHUGP9Q
HTpsl+IYCGrc/6ngHAfsMs1TqbW/6QjUUJdcE7zUCFTs4M4412GHnpxXhcMpL4bkaYQdSmQ2/Gwt
YUKy3rgsqEBu9PeM6/cTNoi7ZhCqBiMEgmaLiigDfTfMHijQBr9RaxE2EMUj71pu4o5+W1nG8VD0
/X4Ycu0IXDp7jhDG2WoTOJyLJAkNS2gzwDjMdjwykilPo4ItUHgGDMmUsWtcttGZV73CwdgwgDbz
6ncRUYgA60jvZdXr+5bt6Du7bWR6dyZ75PHc9BLBXUnqgOuI9xK49Aa/IRP2g4Jt6GLG6lvEQvOH
2EcugY71ZAMUhPGv8lsj17iyFbrnI8WQ20VzMEOJ8uu+vNbLkFI/0aITK6JeVGb9pNj0Lx0CZZ7X
Kv1IGsY7jYtfbJzlztRmg45W21oUoQPBMhcowjCaUWWyh/I4hDMrepKl/Qegcb1P7OFFV+KbTBDc
9nk17SMbem4e8c9Is7iTe+CG7OlhWWdjxpykiA4V2Vb49ebhPuIuGfEdfNqSwWeep3cNtyGLEhjD
fCZxeURH3H87u9Xtf6QB5HYUEN3kXB83maU5VzM21Qs0Jj/2FfZBn4XZyNAueMNreaV+dnLoEakl
bmiMyPt6MI77QhnKCzBvtNuW1b8lvLkZ9ubviKmyPeNDWqoldo6ijbWNR+DoX0JOtnOqEbOegT4Q
JNufdANAZVfb6DtbVvVGaXy5SIXeWkY4VANWs3VWvq0qxul5nu06VLroe2Ic9JxG2bITFUIF7zGv
qtCYViIx2N0wvrJlW57d+cdxFFKMDANlJ1AZbQvhrt833eo6SDPjzVrGhPC5wTi10WC8NRqBiI9v
bcH1DlrcvJPF0B/UGll4UU3lcR5nzAJl/HsmR+6tEM+e8Or3QY/i55FAOV1m2d0bE+UG+GAvkuiV
qc58bg0vQZ7nOfcc6u+79thF9BNg1ajaevg+X5OCuHnPchin5PNrXjNpw2QWSgKYKFxBt44OlqjY
k83nErHCwlwgTuaCPkxKZg4eajbAArDS854W2kKEXa3ycjLkpn1bji7+kqK6WjM+yMpgkzsjNQ8G
wII7trsoKi3SUvS6/GHU4O4bXUXBoI/GkYqcjwTFxmYqWfBHBIVx6UbJq3bTsoN2zVRfs2bC8Zxx
K+pxoL5TtIOnmd2N/Bg+zXmsv8/sHrre7Z95YD+zlJ6/IA8JeiLEDhUytI3s8uiM7LsL2GqyYI2k
fYOVvodf2w19FA4xBW/Z9j+8nAwIY/IT5rQ3duSjrpdizXii0zWfaCt7LD9WWCoWAWlTnQfmxwzK
9LWJFflK/RZvVKVI9pagPhoreuxx6ZarNTEo62bnozfU/g2JLS2uU853VjvaFRwpKThORiiqsNhA
zr+l3WmXx40yaCx78EAyv+A+1mQH2XjDHlxxyGtVnFDrac+RdUr7Pr+LNjLCqJw40zTaGtsxXhft
pfMU/UP7Ktr+6hKJ+Z4oenyDKPIx2Z7wC8up8bcl462X7Xj7f+ydx3LjSLumb2Xi7HEC3izORnSi
aCSRpZJKG0RZeO9x9fNkUi1WqXv6n9nPBoH80gCiSCDzy9dk7ryHAet7d0jexIjnkjdY5xNT1Bni
K9vEWDo2+GNKRYOdmsy8lY2mXVhlpD90Zvo19sBeor9qPIOTCgHZndueFUlsa8G6MPr6EDb5vWP2
yj0LBkBAYU+OZ47rnRYod03Jfx7RlGd71rpbs3eQUHT6L6wstC3EMWNHyi64HUctW3sjnJka15mV
Bw6UxEli2pgwg6xdYcBV4dyu+7DN6s8hWfEFm91fU1MPn+buwW7DbAXxf1jNTfezL9vTVGrucjTx
UUWpQhj2WojHBU+BV6m7LmvNG2tSsHArcncz6GZ/IVz+f0XTi6Lp96LL23o6/Qwg5v2uTqoLauv/
Wc/0KY/anz/+17n92v5s/tbvTdPUtv/bc1QD3ugHA3LN0f8bsx8H3Sn2AXRPCJe+aZo62n/D7UXz
CoKiJmRQm6Jrw//5L839bw/xMyScwM7zqNSd/xdBU0MTRN2rLAHKSIyuerZm6I7tkYz6QGZOSRXn
2pBYPyujOFi5yvyxYiOvDFHO0XpbfxrMSsdqg7yVrFVdRbvU6nVuXGrTNHmr/ae+cijZ+J/6at7X
KMDYMujLaicPbppW5c217I1TBYWWw4cY1E/s2S5BpdnbeTvegiOo99dDWnq/FyMzU3ZsI8HRMZ6D
Ms32SMcGC2YixnM15bgUD7zRMcMzn3Wn/QFVYLgPyPRpYQipBQ/AZB6mVwv9j7zVvOdepBW9uGW3
SHVmcykn+BM7dDt5BpLOxzY0sGvmVEz9ZTnxNQNueAw6TA1WpkO2oEUWNWBZNGu7MdWcai0hRLIc
2h1MSl/9ViYRM0RoJvt4Dot9Kg4h+U2My0pz8aFCFuXBjupin5SJ0mD1wWl56wVDspd16TgqqyAc
4xWc2x6jXBwsY3ZS10Hpu/jHcTaPEGZqj5RWqW1Ytzef2RRQHlqc3jYJvMqbseyh+ImDjyHA0XfQ
ELLKfLhp2wGmDng15jRlFUAhatujBi7tGJTke7UiaoT5Y7Cux9o6hzCoD0HZPFVZ5i/VULV6uEYx
kuVIf4NVO3Uqpk/8Hf1tHpFokTF5EL+VGw+7o60s2rMenP6tkxwotTDZBty1ZcZf4CUUddNucJPf
DzJWsrfxW4WM4TH09PY/Z5o8xf0tCPX0vjai8Oz7irUBR6ehx2eH57GZ8HEcmnEZ60O7qZLW2Gka
e8ElacFbF0k7XrmxvcrduTjp2EgusHUKnxGhzBEa9/pdCYoEpNOYLuKhiT/LMxTC3s6aQYkusesZ
eHr9FvKGvdJIYC6Q3rDQEPbRRJBl1B+tTZB5wW2vTZAeZvz5lGYIzw5eBGzl99VtMKruqYQ+jANl
Fv8Ix2HVVmH2yjJAW4amEh3QK/b3gSGcRdvJB+4DoSErfaa3YBksFi4QAcpUL8gAhqAPScAeYT0V
xwoSOZbSdbmWFbU7YWMoq9mSg4Vcld+dbsQZIH3VoVKEi9KrlDtRzPMegEzhzAqI/OKVn6cQefir
WOdm/QgcQzPmbDdbrVHhfGJquzgXDshtUrQrYwC5I4OXekRKvtllFt46GeawRajYC2TCY3eDd6OC
je4hwZb4mI2keXFkmD/3KXL5ahUFbs5WGkBozcILMbCS6cGbrfFyyM0lPaLfI6iu3hRVPW98k6Yo
k7OJp08b+GvRYwEV80af6ux7NDBbiLvx2WrYYkD1ORFPC3ngqedDbec5IouZfJhcy/wD731h8+3U
Wrxvey07hLVJRsSx5pcAhTa51CHdcIYZFz1nrjesVFb5+wJeyCFC6eDSFK17VCKy4j9IK36UTECI
W/V0E1FhlBXZwtXVDzIRjpZFXWiH7s/EjtKtUBBAul4YCiklhkJtolOWpx/LH5v+Vv7b6ce+zTQn
CwVky8o0ZvWpq4JTZU3jPRpE8VMxAOBpMiANE9xa8W+WB3aTTJ5hWbLP0/YSz/SC3SxZiyYNiTIF
Wohsd+323uMah4iAhrDs8Z+vUeX1ocqH/Dy5NfhcfGwfIx3Ar2+H8dKy2/JrkPR32PgFn5mIRqBQ
/Gwd1G75tUfjFl/vJiuaNeBW99ZOk+azomTbDItU5vPnMSA5r9itdQKmcQjQLHiZLCu8nW3bXGlO
273kPdah5KfC+8xqgts6cNhwqSGUeyhyv2LNOwnTonHf5+50zpLqwRHxxoWCqGazj1S2BcCxUxcy
3nk4Gk9trMOFTsJXrb2HNua8+EA8b/uuNqEtEg7wmmnjMmLe6ra7Fug0qdIgejXYJvttIvYPkjqo
Kn6Y2wgNQJ54Jo6MzHD4KlL/m1zsHBtuY6t29AMRZBzWFry6YhYDr6Y64xMJr53kqm+cutnlVV5M
r6pwN1SCttnPzWScWMo/T/xg4bsX8XJK/WRfGypolLJ+O5MxBf0dVmmIa/wZl23Hzh4RPxZ9r9UQ
ex5qA/T7Pw0nYyrw0jLsHh3LLPAyAeqjtpm1h9WGGGQxBy+tHd9DDbN/wA+Cm2qqz7KpHppvTfuZ
pO9708JJnR+FYjzEZaY9s4AtVloJH78O2wDYlGIqMwlqtxu2/CTXQ2ziHyjO1NSELRZ0eHjLsz9r
P7ZTRqAhSUGPP9sVbqPd6TV7p27uqXtlmn8/eKW2jQ273n6IX9uSvVf3smhbxb4dM/8WoO4EAuEf
hpMxq8jv9SEdIXrSVQ4s4x+7ZZ56UhJ9wBU+YV8ynT7x8iQr5WpkkSY4olHrDt9gCh3mJADQHict
yHgF2+kM1+XW8uqTFpGbUKz8Ce30+F4PVf3pvTSLfGwUVU96n8WgPymJOlnSeVNdW/5f9ZvFFd5H
uV4P5bXL1d/rrtcTddfS+51ZeepsE3jXCJNE4cEtA3MxWjrACccMDjImz66HRFYEKRvg2vjW7p8a
h6Pv3/77L1mKlf22SGHtZIhlkq5bAoUM9/HPH3LZsb3Et9f9oQRoe+C6piExJJcUhYYCkK58kgUY
moNVKp9KlJ3PiE325H8QjgkOtl0zn3gvlr7KfAJC/aXWiwDWecG0VHlSWTPUScNkAd+UZIkscWaI
mDyTsWttUfrK5tpOng3RcNLwk90PDtxjx9THNWnb5j4Bwnw5yIqi80aWE3/FZJOZxzOqQVSUFvpa
UAzoh77p2zCytWzoJWz+/Ptn7PypqISQOPq4JopKhq2Z7O1//IyBECs6u7jKD4wXz+1cu4+uE8eH
RpC/5VOTadd3AOTuI9PL6FC9x8H9f2/e4/0cDThe6JOYpn0HROX91l7GjcD5nvpfo9o7eejjdDc8
QLW9//5TvpyJmDo3FeheQNte2JDllb9jWS0P8hctz2RDZiDwypAt7W5k8DI4rEpsueZQXSoFC48q
BZ+Y9x48WbHwyAoD51wVno0sqsj8PLZYFcsS/GHrjK9qCYQmg99svWIFvXB9Mmtp1Tb3gw77CnZI
9h283iL27fE1YymCX81fLWwLRsdd07u28BFOMEuy+eJdy+Sf/v2/aP/9v+gIRwEXuUgEl1nT//lL
AfAUKeoYGj8syDGLRvC0JFlLHmzo24hliGDbmswOy2BltFEDa/uvUJXz80If3FjN2KeB2kzMI5vu
pM/C5mBOncnOAAcZj2Cbr7xJIxn2Z4WsHT0wZDWop7ZDN4jsWeSkRxVC0DLSs5cK4PTWgvR934xd
A4yQMxHHhALWtGybxGxjmB2aCGavP816AQvOiXb1UBpPRjK5D6Kuwkj2WteIkmkillyk0wrTtWrb
DGW8k2cxmhuXs/T97Fp7PQsGJ94lMGw2//6/ccVnz3WCIt/++J//4hdm6bbpWhZuBfiuQGP883/T
2pEaT2S+vydTvtSQigUrPFesWVQWLrbmZvDIKVaWz2YZhrVkB5kl38jqDw1jF3LO4tJcNsKX5m2g
a3M5pCzKId3Suk9hTKyjuJ2O4IRLtib8tDuWOxmZB2M6JjLslLG/DgYVMAY/QdTpRQ9ZTx6ru8F0
FENlLZqOl+q3UTTW1eg/ZNaqQPEXtVkAaLAz91qMw9tSnspDo6TsgwYrWVAHs97/1vjabBI1IUKz
OyVFvQy8zI0MXU79LuLBiu3x2m/S4tDk+bTGZrO8cchGHGRMHizWWuACRRt3cPalOtVb1FHA2V/b
yLMQudvLCLLolZb3H+RqNeNv3wCcT1zbxLFBRT3P+6i1HTqhn8aTWv9I2hzJ6ZVTeus6nJRD6lYP
cDT6rSxdQo7mY42Td9MyQOkaIxRZFq1lfYzs393g1NAIXOVgZCFYRzzRfhtGVsi2ka2by7YY2hu/
hCMYF7PyxdLzE7JjIAzJkE0tkEOMLR5GPa9eB78M8EDM1bMazuMqLxT/UJVqDMwgr7auHRpgPhJ9
pQ1xfYY/DPe8CYNXMWKYOJCP6r3pB8nJNcJ6YyqlgVRXlX3HSmVTjcP0EvXA0GfFGe601PYfZIu0
todjGsfxTSsfWuL5NJqdunfkQ2uokB62QEGsu/eaa8NCRxfKCPp8kQ9G8+iNWMNBwD6blRee9QGQ
euS5cJtF7L1FO6L0rY1AFEUCAYWWfK37frRsRFHGohQXkcpj8u/IlEPwXs5Zqj/KhjKmeDHKylrc
PMqK61iZzFzk+JBojdLemVW4qlo3h6E5khARZ47glZQIi+zYDFl9iMsWslL0lE2vnSzRsxY934eV
LWRcNtOj8TKsDH3o/uewDcDZf3/caeafeonieeepJssv1v98QQ33g7J8gIyX5ZWt8i1pklVL7gI7
DqB8S63ooG2LN8v1XeL23nh0X2UAHSiayncKEOpqmczzW3sZkz3naB6P/Xe+SGLU61h/jn+5aBQ7
vxweYKBum8dMHHrnFKpm9XCZ+YnpH0vwawRuSPJQxnsTJ4+Rp9BjgjL22VP6YNkAGt6w8QTBfLbj
nV2h/iZrR1RHzqIDloTNpQMZVzoAQkmbJt/IGari4W/PG6Jgi5TseQA7e6mnWnGrimLo/1UrM+/X
Wpl5l7XoeP+tr5ao+VMBXBWM1fgLnln2EKphfjkoQf9jLoEeyJCs7Ny038Z6/QtoRP6QqjAVRlDg
/CUZ0KV1bATLXsxqgOIjnq5P1n01qd3OaSyUsxo/eG0cnLL80HiZZ/hWAXwDf+zCJc+W8NxXRnjW
knHlBa1yL0NjNLK1r5bhEsIkjzgAqyuv7XKwb1G/sLTCu69Mz713xBnk5uCGbEq6vVaMiWceUBda
yGbXuByka3Okh0R/WUGucL4xVIXJBubh8w7FELIbCXPyuCweVMX+zg7n+AK9PV877Nlu7LKcXvyu
uEfJYjglSOf/++/A+VOn1XTIiqmmqZrgB9i2+Zv3RTf4LlDAefw21mT6VVTJlPzGNkcL2p7xiBkr
cH6nNX8Zfejt5ljtz6Rtm9sErfqFLMpDX36ykTM4yYIe8b0xHcdfy2Ko5dYhiK1HWer8vD/3kf8L
/mG303sFN9mqNC95rmlSVnC1FchEpL4uuarU9cI1iD7Ea9/bGTKLhabeCsjKUknv5CQs81jvJCXM
LTnvKv4sepMHt9Ap12x7WQcjLc4yuS8PZZI9BH1dHmUJEPq4StGfAUcndgPi2r62L8CMwLhsTSA2
o7GUZ5k9up+QKdxDVZ1eZRybBfPOa30X0mP5MW4MKm/DOAI1gLSZ/x9mcnhjfJjKaZrtoG+t2p5r
4rfwN1H/Sm/aqbER9Zigjee+X8M67o7xOEH6x3l0PMBSHg/yrEiw9QOJcWSt0Vh3srEoZoMfY/1r
nFLQbQcPKsxt6YGKapUhOziCv+fk2XhmHuXd1FDQvjrZuEs6gCTsKAMu7xP9hzNNKBio1lEnJwgP
N8/JcLkT+0q8kKoZ9eIb0Cv5g9BY9Zx502XIV4S9nkQ/dXY2l/mEFcUsJlrXgx1Gzd4Vh2sMAgXc
uhFuLLjwlcfbvT0Vvb3N/fqiKWvEIZqRpWltkTwznlvb3fu6V54QixtO+JTveAQmn0vn3nHmZM+t
JHt5Jg/uXE+NICwgGZ9qtzJWo1S30tHXg88ulnRsPH0CAOhvrotAuW68FuWiT64J39vKkGxhK+XK
B8a4bTA12V0PMxSJXZZmt1nW6reGEZQVENi/mlzKTshX1PbnrRUP5v1so2SQZ9UBfKF5L0Mtbx2c
c8aDLPGMeYv3hRqtp1jFIP09Jpuwh/OqdUILnhxv/S02cJUd2tHeGrnN8qucgi+ZkQv8bzTtiinL
n7U6vsQL6EXbKYzjFZm58ItRNOSibM27N7PcfgRw8mSLOJ5h7FZ6o79B3wLZLX0KZ6xXUAuYdv04
2Gdk8KKntljLxJPZCIUz9FJFhgobwvC9kIpmgCuuzYJoXcUQDP79KWmof8qyi8ckz0YH+wBXZ+aA
sPefq6PRGPLSy2fjG0JVDch11d3Lg+IKnscEX/IaM8MWWCNqXG9t8jRV9/zyrPdesu2HomxvqSjb
pUhBolrankMFXkwssH3yMFnqAq00hE3eQ3YE5Hmq9Fwgr81Ls9Cwk7WtNu5Cxowh0ZYWuupr1YOR
WqLUtZUq0JWtqCuYc+zojpX3CaZQfZu0oDJlMYb/u0P5t72Rxc4Fltqr5kGWknAuPgmejugoD5nd
38K2dh4CL/oeo5eKTCRJ584cIVCJKesk5p8fYqqIJX+2u8YUi53ry17bh34ITk07a9AxFVeCL12S
JSgx9MpK00NeKVPgH/BmBhRtJeoXdQ6gX3f2jz+bJg5vH1M0taq+XyIvOGzcOnTYeenDoysOlUo6
F1UpALFpeLStKlNvZK0sD+54ZK5vbhXklZDGE208uO3HWkFF1AinfPVbv0rRweK54ACqMEzvjbl9
neFsfo5tpmlmRuJGFutyMDdOEuYrWWz0NFoZ7uBvLo1TP1zoaV/vZDFQqhfHCrt7O6i1zyHOOq5h
/eyEVIUwWzwDzIsOpa29yLeYDLE3t2N5E907hYcBRWKewJ6yzynn4xqo6ptSIyN4nahfZ+WyVq/I
/n2Yriu+WmyhUCJzPPs8fdpugkAQ4eYj+AkxkhTsRiIZJw5BhlaOLM5FUvC0A8r4HpJnsplsIYvy
oLYOQjY+/ibsukfoCXcuavaOAbY7il7sophuAJjPB7zN/c/edB86ffSi+pa/m300F2RRh4+whOSa
bWWxaPMdRCv/FNfxF7+xvyba5CD14kNhDYvsqQ1TYH399CrjkYjj2PCPcYec+l2EicGN3A4dITGg
L09R7onK3VBZcd02vcY6NHhhtqDMohoHaCnFmpefyqY3xevBey/6Kio/VmVGG1kbsPTFFUlU15Ue
H+Zo65eVcYi9GGXs0cxXxmy4h5FV2E0wDNUX1o3zIgptwHrkl5/KzufHHlVfzEQxN7GetutmVssv
lW4eIt7sZ0jr3qX7LJp96J51qIWIOFMlc4UEC2462Bte4Q/oIMbIjzjGnYwxE9DuG1CesjTlDpA3
DH/W6CxiKNQ9RaOPNhg5KBYHbDaiB6XUq14aSIiYZWvxvY5Ac4eC62/NcuslGVj5YHSjeI/mdJpJ
7iHn5OUI3OpGtLaMLjyrXuWLykpgH/ze/g9GSpqBZt8f0y5s+nSsLj0wHapBmtP9+I5Q1SovnChs
yPkz+evGTF9k6JDeqYMVvEQZrCdck59cpyZxaMLxlfEg7py1CgsDnl4evngqTumsTO0jyYfpKUN8
QDbLCyvfBaGHUIYYrbDUbtnE8ENtF+mbdmzLu1kdvoGfjX9l5dGzzBqpGFImKOK7X7KsKRc6y7mT
CW0SoZ+q2rdpD5kP74tNC1P9oai0YKlDDH4W4/StH/2a57dxdMV8QJBKgVYCSiYEmNsXcX/0jfng
BknBT0MjVrkmyHU96A4zLoFD1x1lKxmWxamrZgCJ6lcZlyFZKQ8T/rvIjVn24nIFGWzEkI2G2Duu
YKidiuJvF3PhRfG0aXa/xbI+z/YtOjHWUDlvNyUvZeWdutHhW11u9BKTbRSrLpa9hSmsDH6463ro
eeaQMtvkTVBtA3gARjo6+To2NchDbsr8JcGdaR+Xer9DRgbpbHiuqHyIcuEWAUbwWrRyYdnjKmZD
AgI9vBg8N7p1bJS8nS50DrPp39tmSEmEupQka9Oq1jbyrOysjoG5U8zs17XFYKm/oBM6KwAu6NyJ
nrqdOdsWrMWNHMMTA6Vj9oCmhnWQLcy0Sm6rYULlX1TKGEiZVZMr4cPlSpmH0sQ0obknWnhoHwHh
ZjO3xo8FQLeM6g2K48gXOavLCGjoPxpkA6+DQlbBGzQyy40cFQi0f8SVATws71QcJFpMzUp/QlHr
cp028M392GbPsrkcZ5z5HFsX1Lcs+qFr3inaSAZV3Jg8VAEwudRGS1R8SIEbKLd1yf9E3pWMGXp+
lzuqe5TtIxNZWdLX4VJ+NtPov4oJ6t5lC/u+rsQ00uSNKA7GPPJs0wxv1dro1YCuQB4jciDSi9pm
duA6KuJZquvFSo/NduP168lq0q9gcdI1ugegIRS9/JzO/i2qX+lXs/abpd0WOuD8fjwpff9Nq3yM
wfKBbCaAvaMbeBAj/Bmfa1GR2+OvvnKUx8gvErb8W4j94gK9le3IR71MRT8dnVTpts7Iv0JeJPU/
FVAzvoztmEI/GzzwXkqJpaWG/mbto4LQxGuWceZJaXdDXGGd241xuuDpEm81kqNnlOvzO0jgzATG
SK1Ao+gLXwvyR1mr2RHCwJESbGQRWrO5b4r09TJUzXe4Igl5RDFWPevqhJGXPhcrWQRLot7HkXV7
aYuzN9ogEA5JkBvf5WhOibmHZw7WgnSTBtNiNE8Zc1BxW5cI68RFVoXJ5VZd7JTveLZjHCCaGCk4
aoiD853RoJodNX/dMzDyJQIk4UbeByLDJjuo+ds9D7Z733ag7mWl+DqA/7LAH4ghU6ua72eEwGRJ
XkXet6kPCPiLFv92z7LB2Ch/u+cgqVV254vwvs3H9aAk1qarvW2ZsB25QqvSvlMUYYEnT6cUcMqi
w66yjBwMdmWNq8AlTHPkfi5lpeX1F1suKdo5oLsYY1DbfO1H7jPCGOXbYGretOFeVl+iZY8jBvNo
P1cQcY94ARjo+TeVtu5QkMOpJk7PpNbTc5U9u3yfHmWDztHhKbmQamQR5r5+orNsKLtk6eSi+jDA
whCdG5LybOxBszGmLZa8i7duoipsk6XdVdkGSkd6VgOrvZ80e3NtkVVTx5+JIJkciymTd+ATEWk1
hJVlO9m1Dkbnht1F6Ibij8hHddhPZvxlruZu6xoV3jeqG2/MdrTu1CTPDsFYQ9YYlwh1bF1INk+z
ispkGpbTz3BG1c1p0IaZvw9qpn/GfBoZr9rPjwCK3C27I85G09vgcfTDiXvRM7wF3V0uOsWoTPNE
0L/GlsFuRjtnJ3nlcSqsuzhmHQ2gd1O6NjI1yMLu2jj8aQx6tQqRzb/tbdc6RLw11maJypOCCcly
Sipvofqu+6Q0q8rErzyNBg1SknqEq43Y1ag+hHhBhKi8V+sw0osfShd8r9TefoG4lizwePTPTRAo
uMgk6r1rzG/XDnK9vPtw3aiD7utbs4dPE9TILiL7oWv+h+sNmCyHNwW6GR7Q/7WNb8y6btFp8aHs
soetOUu0qrSvCj61fq83X7wmR++gnqDtJkXxGe+kuyoTo6IBvABj2h2Msdfu8yix4AqIniLzGVbT
2fe08s5BH3MlO2T5BvSQ+woVIV1r7dBsRRLz0+zZD7KezDfCwlo1HMNSHY+OMqG+I64EsvRxxjnr
Ez+7FvZ0mKwrvfZf/Xp96Wi4/Urv5uJOU7v5PIT1y+VGUDZEFJsPLpmG/qA7lYb7NQNGg3JXRF3+
eXbD6VZ3J3udtV33JQF+KRsoBh7NSqHBnvTJjnouwCV5qcaSRkm69RBgUbO3MSJE0JshFcRyPZ6a
z51rmBu3rKdNCDv+uTD5z4sGZVVUyzl0030QzDEmYj0QYfFxFQbcv4lp38lW3G6H56pxGbJGfUhn
C+xLO9vBBrp2fWsP7vR5LvSt7JmgBMNMNctYNivePQ7kcNZ5JT1ZWY77yoCNgFtltwX2GJf9cLkp
brUYtCBhnGEjy/a4jGmBc1ZGV9+Kt2mtxNapFAc3ZW4HfRs1K/H6ROuWCvd7CPjs8kJFlnpGmzM2
FrKTbAWl+zwxnTzIkj123t3oDryGi0LfMM3V7py0v3EgWWP0gXxAgsi55vfB8+gUfDhJZiNcHwXP
da2NCLFn40rW2lmArSCEvK2s7QfzV1q66lGWxIj6gB95LkbsZ0D9Ygir4rpzVltsQrDOh7AEr3bv
qZa7xzqa2WlfIYyH+dS9Lipq31Wq5W/V0OZveejb7ICgb3qjJRn5R0v/63QKbXXRzuOPQHsdzCC+
hVCYLZBMwrCNTVlUgHlHbuBdoxAAxGij92C7G6vITnOthmyuqvdvjXOF5fnY4YAqO+s5ohF6VbVb
1vsM1uTnwFbjxzTy0tNgWcHOCr2fnZ1Sh+NBttLbhq+ZvBALqu9d2aJcgYzGKuoist6FHT+ngWKv
MsUrNrJYDXhV+GFS7mVxNPTbCATIySx8sQlVroopT56DsE4ORqlCdHLV5FnYUG9Qw3urFR7HoJv8
CRl3anvV+WoiG3MvuyrBajbU8XMN7eKB1MOTvE6WmxV8LW4Kj9nkGTDIP9+UrM1q7XJTCh5lTBaQ
rfIFyM8XKB5PIHtkMR8QAfNZyayuMTcUyB5XAoFkNMCD+NLIuWB53ge6NJJjwjXDeCTL4DtBxp9m
pIEzLz7DaJ2fSCSukrbsTrKkDgVTtMh6lCX0E7dggpNLiUTr3giK4UHW+S1qLhMmGbJE5vnMhkNx
KfmG8dyNjnaUdXmQfdNCKzo6cJKfVJ8dqyY1YTCIy7tqjdwHvGSYfNRqQhs09zBnuFykK1AZ0VJ3
J2tz3vPo15g1mjz09W0LB189de5YsatPtoPsU6YeWrtOtqCKik+4msYwL1TUEkQxSNX24Nb+i0Om
mG9xldwEk6+eZKXacqnCaLy7vFGKT2PSF+s8xp5F1g6+Abt74ol26dsuncRNkRygKXJOGHd5ARN3
cZWwG7BNBzG4lrVeUxV37Kyk9dAcU8OEEppk2hIwanO0qgLOA4Tb5hiHLszzGAXeS7AKgQrdVI32
EGdggPUgn2DMiDEQN7nJjOwFjN52nNmlyBM/P2vekB2rKDyqioZtR53OLNg0w9nKWitqWiQ1XZS9
MgjxMqYzT7YyvdvLUOQN/q1cCE1yAMTNkYEuGp6+jI50sr32w7lbyqLsocNMQP7tJCNayFxvslJg
oeICIUo7D10/XZrLFsPo8LUrreRWFt2w7RG36E+zM77mft/uZbgVpmN8Qfs7WQyaykRfCtaJLMrD
UOufkANLD/JK3pw2txFvr8W1hWotR3Q7+aKkD5DG1ZWh4h3Gk6Za5y0iQrJjX2BqNvy8/LUNLkTL
iSTZWo4CFFq/T9J4o5M2PcvmVj7nC12d9bfbdwOTNZD1zA41UqkzTjDgjBcmIK+H0TGMh4Rs6t5T
3LtrSJ5hSrhmy3k8yNIlNPTKjVeO4yasurfuTRIZ5L6mfjEGyTYsR2eVmgEMXJF4kikoefAb96RG
uX93yUFlDVvl45i/tTO8blgjkdStvLCMUEsMtAOaNu3BSsJsmYxp+N3fSqzJtR5vvH+tl/15NSMj
Z6XFOutJU1ZRYe46wOk3ct/jWpSA3mtR7pcUonFro96qC0jvtVb2bTq3WNaeOm5hdHv3jaH9qkJj
erHdMFyjFGnDwmUaxqztMNWpd2qZhcpWfuw8TYNGXhGDhjXJcPro2lPfRe0jPMPqMTXwQEyT6aWM
A3ftlGCJOl6dLyEflj34N6GjFqQck/yhMnr2+ZU624csWyDGIxl6bYLYJwD2MayWY9iPqwmJ6+nG
8RD2QTdka7EHebjEqtwdDvbYNohD1WG3LcdaXeklVgC9rbp8aFDJcQ9DK0xIiqHkYjzJ2sSBSFO6
6HaQP16P8I8WpTLAfdd0pGrCxFtpdTs9GOIwZdH0QE7626TXyZ0syTgSdG9dZUweVFsZ2XOMnHvL
SHpAmqA6J6fpP1lJh8JiFTbrQRRNRXO2dozqsKwtzBjAQW0CnqJShko2KDxD1R5lyS9DhI0nIJ8x
zjS/jaZq6yio7UfQoS2w8UOn50IQQmlOAwTJree36o2skzE7UHKk8AcSQqK9jKHH3dadvkeK93jt
aE/Iz8nih45GbqnpQoh4iytF/vx2JdkhznL/ttBdNz3iZ/KcD5pGCitwbhUl1+EdDvbfzpjhsznv
f57VluwRmTSyFKZ6ssG5DlVv7WWpw697F2rGV1mSB7TsJkDAKMMZ2YAsaO8Gp558qugsh/GjVhG/
7mgJZgRDVjFii8LiHqhBeLJhWCtpvo8yxHflnxRPur00Q9tdqeLjk4e4rnfIPCoHWWJfPdsjSvxZ
lmoYc/u6cOdNCoRiHwWhdjmw1/l2ZkVet2mT6otskWrVW1wWpxQHBrOMD+BmWySdYHGiGwquOFWc
41Cl3r0qKjJRUZi+ibahikhOMXj3/ai99Yhj79dc6rc9lixbFOnaEwpG5qOZbPxZb04ocbQnh0c7
yHHSKLKBjA1jBUbJLN86NeCQHx10b5FjssaFnejR3mpz8ygPAzq3R2WOg3VfT9y0qAhdxDhvJlFj
IqM1GqTUZDtZqwzNpz73+W9byXjIPRtimu3uBhsynafBUbuRFbIsahH4/O5ivPgYhoB28OHTz9ez
QJlw/hMxpHWQj0m832uv7cbC2hde+y0Umx4kZ8ebgX//0dMi/VSV3qOM10CuSZs15a0qNjFClkkZ
em2fUf+qd1PhseQW8Wt3PKYDAL5O8tDqtcuCwA+eWUi4TJE4q0VMnsmYrJXthr4OP9ZCdXvrW6DG
im1KqG8UDL0ObhuGuPHU491UTisZusblWYFT/AFJ5WbjWcn8yUz9g1JW4w9xkrABJ0/C6i3i1Cj9
eVhwKmf/f1N2XsuNI9uafiJEwJtbEHSgRHmVVDeIqq5qeJvwT38+JHdv9XR0nJm5QSAdKIEEMnOt
3/BNoNOVhEqnPUoZlVR+c/JUeGuL2scyESDhO8V8E0jOJrVirIiFeX+NcPlPrzZuImwpkHw/uY6x
Bno9o0/mttorX6VynAo0cWQRq8P+ziJs48uimDF1RLYliLtUH3aGoh+mCSkO2eghjYKQ7KKjHmJg
GLlduMtaAqtbMbG5sFcRa4+I8L7qKwBrC8BXk+jzVeLkJHxOxZZvNH0sOWB/msY3NcvWi8jLhmxQ
YX5T7IporVK1pz5qjW9dIz4XyygeY+Kfr/8ySNEWNUDF2L6vhkBRFKhrRMbjeOREwXBKnkyIKzJx
oWNnW4dSQVkZGWOsHjawgiwaAjEWOfnKIi7A7Q6/q/YJnVYz1AtP2ZH7Xz5Udah342CVYOKX8Zum
3VemuXzIXkljAmpD3u7Dcxci6FsvY1RkLzn433oZyE8GlWYjjabl4zcTaO52haYf/vOxsviPj6WX
KKYa7cpJw0lBL/Em/OuQGceamMr9V02JDQPy8oiQdp3V3MkGEu3VFaml4U5tRmh8Jc8y88xb2hf2
qVxa65CbqvUxdiIokMX6mTlaGkBicu8yx9EfZqQufJje6c9tJKYh+Rt8hv+M1KLyNlJ2AHT8n5Gt
jga3HFlrbvKzxXBwQY4O/Zn2B+jG2YqSP2E9E31pRvvNEvgv1OOUkjZV8kunzDpSyLByiLSQ23JG
qCSAeuSovF4wTkVOoycYH1TWhHYgptOhZhG/izBZe84EaflYmvCAtiJ2n/6Jgd+zpjTiY009BHgt
OIz14IzoYdWfLPrLoJ1NYlFA4RCkXNzvLDhP6TKkfyL+dZdnnf5ZlfgiopKdPmp9pJ9cN7dPtaGR
JEqJBVr6NH+adn3vecytmhJ9DkwIg2Z516jV6ldEP6Jds+TFCU3/+lUlVXVitlh3jZk0r9MyqQ/9
mF94ZGuUPelhze4pXpfiUVbZnSfwK3eTs+y/xvCy21IrAtlKEB+y/Ow8yY+SVXh6BRCvhydZ6hPD
8/NUjUN57TTtlINd48Mki3aMlAMOdd9l37kuESZOLdV3SZpfECwvXwldXceiqr8bqYgCExho2Llu
+45l7kEIrf6+RLBj+RXzo2gq9aNRf8ruiuZirOmysJdFVzs4dT991gYyy0gSiIOsXnBB782s/FZ1
pX6u9aTdy4uOihXWPIwAGXtvnxnmuelqTEVrfNJSLCgPwkEkC3/YiKmwZa4mmvzc9HXxkCyo9NSo
KO9AYgwnNIZRB5Pl/8fBt0ttn/avF9Dizc+4r88EPAiJ9nim6KP3lmmVuB+0Bh3jrb7S5jVoYvSA
ZLGrMNP5b7feLf7eDbFv4wyZrbvHfID1hk8SEQvV3vOFow13Q7+a3+DpEBkQ6buqeljM2rhbrNtL
lPXBePSyCoz8VrQ3JdecQMGdLEbG2xjb/XtidOZ1LmNow9vFRttC5GrAcDZDcrRchj+E6AJVrwhO
sPy/ZCiKfDexP9yY7upzYztIPuS9cok8cDodMbmDkTbKU7ZoKHgPefbdGkkFy/Hr5uE2pd2vprLQ
fHD66W02unTfRB4A9mYZzkqaLifEtPuHclGGoMmT6J0E0e8yG5M/Y/Vk6QZ/R6vpb27hzh/O9uwp
SLNvavfa0TDtIeyTNblHAcfa49YQv6rbi4I0JnYbtkBBk5iYGXvjKTfU6LRgHRX0Qjc2eRb31LQE
IWQRbS37BDchuxUVPTJOuocnt2ydYp7SslKKQK0z8w0XM7LlRlUxv1Ls0aylaNe3zg7p6lNrZ+2t
1e7i/oS8Bfd065zUDus8DFturY1N9gS5h+E21ojm8hSZynhrLa0+Pw2uOt9aPa9JT7GmLLfWYkPR
xqOm3lrXIouOpNj12wd1DomQtDWMWysIY+sIT9O6FZNUNY5qjwmc/AeZ27TjOgj3Nraap/WoW8iZ
yVZt1GfUH7DpKRZxFm7TnyBnv2m44s5+O5a4G24Hvt7/nGUGHON1vvtnD9ktSaDHksgrjrIoGqHu
UAIugnqOvIfS1F1USNGKHZvogckXL4aE5OahjZP1Vin7yUNcZz+d1EJiaRsqRyB3TOi3nA7ZNv6r
a1YQiyoycmFfdfKs19VXvUKWXQ6XVWJNlYubQMADCe5gB8rFo6zyAvT50eTYLqyVvHz81KqvJaZa
l68Pi+o+vbRK/ZizIf/b5085k6q5Vtle9v36MEfPz5Yrmruv+iFWytCOlHf5yV/XTits4AiMabdr
OC+RozXEtPPhdlBSc7hLvASdlgac/V/VRZFYvS/LeqN+nVqk0momXigYClabwELubqeya9/gTJ/0
AoOyreV/uVxfpIC+YlIL20cuW287HtgVybKJsvAurrB41jIsbMx8/fAmzTsjKTYS7adoW7nDvimp
7yGGoF0IXE7WayibnNtOZRk7LeuHJpCqsoU73CfNYL6VRANkfV56MyYiIL5vF0f9iBxJii8K8QkU
SkkFyEOzGe9020EW+94CdxlB/JJ1U9uSpCbHD14ZOQoiU5lzjxuMc58XIhg8A3MPFoXExrYGO3LG
PYEv5pW8YjksO8oWDXC07J1sY7/q5ZkXaf8ZJou3sfjDhZBD5oK1kUBiWFfugDSg11/C7uKwmGl1
P20HeSbrUhJGQeyowNT/z4aEKflvwzKcIRYVg7x/1MuLyKGkyaNDx3L59on/9mFyrNZ5PwkgbpE5
Qr/FFC0HdYN/S2bdF/fuRsgrbNc727G67ySZ76vPhG3wTvWU6agLLPQszUpfFB2bL6cpi+OUIFab
RvmTES/lHysitvws+r/38JL+/9IjUlDCXtYe1QgPGVJv6Ale9XF1p6sOsh6Zef6qcorMFsja/tXl
a0Sn5wMGCe29u11E1t86O4vqBGPZqjgIDT1ytMzQpqkSayR24pHu65xTDZEQV2Wrf7xVNhV4bR0Q
oKzD2bd/FB3wUfbYaiAvc2vQcFmwQb/uv5iYs7KgmY8w4e6r7kbhlOV/8jz/yQ39W7vsLwSaG/+4
3D8vJMv/OytU0kclSZSnjoldDnGrdt6NB8iFgHjIuGBwEC9QCxYNIWlupXppM+SuDNyUby1DJHQU
hBFX8y2+5YPsjgciitvRYmRB3qGMaUziuU1V3iV66pxdLydcMnX5k+5+yDZZ03pRBvgf0/evOttK
TT+tig08Y3XPCViB5/pZdpeHAuWPU626mGdsnyHrzAR15xzx/ZNeu9NJK1UwMGVZgN6cintB7OOU
DMu3NqoxVLDQeph82SL7gFPudwIZ8EDbessGpx60Qz0aC0npQscTIR/Fa1Rm5d5qVZvbFL+gIzR/
amXONs0qe/LQbXeYixiARCWWcGmREWbhGD8iuYDHpGJq79ijs2svzeWXkUEA8qwp9gsEOJzZ8MAs
mZqfF+nwqkQk8UajK66To6L+W+TZGXe7Cip1W++NeZlfGwGrKLWd5Kfm5ufblVAhILgS9b/QjeSd
UFbXaC2D2uibi2Hp5HGdpWjIDv1VlmfyIFJRn0xhXM02ju/t/x4IrcX3aFErd2Xq6kfVFZ+y8av+
H33XuU02bNu/XuNraIIofNiX+l5e+6tenn3VrY2b4kvz8lXz1fWrTv4x+XqvK25191XtVgB6Wxsp
/3kTLHcTfNoUJzbwSi7FHqp1HazlE2YP1gv6z+5rU+mPjbPkDyqJ1FeB2aS/OpgGjlPp4Rw0iIC4
i8M9oNUU02Z15RaYE1D0EG8/rwoQHHmlbOy0ey9JfshGy0nS54jHhTX3XZdbzblc0L1FC247RmlZ
XshAgWWQZXla8iMKQbT2F2uevbcycr7zUE4oh1HSB+2lxIn64VZKTAJb7vx4K9nOqUQL/kmWPBxM
dbswnyvD+abq9brHn2V9kAcdIOy+ilCnlMWqNf/T0IGoRDTHdfcAJQf0g2WL1uGVAHv99HWFNs+A
nsXJsUI64O6rfpgab4/rCfSmqa0C8IfmvodV9dgDunk0sWY9LaaDoQTWP4/tdsAKYbovcTXUI3Yj
rEqpG4z4aHQr0mBbSfbNUmTAOxurbXvIxsdhQARcQVEUs5SgJLL1MwvYO9s/MUkcAjUvkfRQGue6
jKTVZENr8WYyhPqJiaNBArn/7ZWKe1xEX4dlNCIF+LfTzAKCS1pXrDuc+NCt0jBOZ4MSnTfSQZ8X
yHVaXfMKh64mY1ZBBqvM5rVkgXPshN0HsrV0Zuu+m8p3gtEYDw8QQ90hFYitkXKd0gQHHmeC74bb
2bEe0Wzx0ZFXQwHt+3bIq+nvxZ/KamNOpSmYp0OUusizaK2TvxVlwz/qim1E41YZ/pfbqbaiNwsl
59SRh5qThIzHUsI2TtQOxdk0e9KsbvSTVrQ/xWi/enhVveYDvnG5g1FqgYHPN3SzCAs03c92LbHF
GZf+CkPFuJ/JduKGNVcPc5qo4hijNLivQHk92ljdnzWBVJAp9OhR3w7smtorpuFBmxHu34OBZZEu
JlTPaZTdmKJ/E77OQnkNeUCLBBB4fCBNBS4tMdf3bsWcwjSW70bTTPuBRPp5doYMqXEQ4dFGIMHN
JL3WbYLTFsbvRCIofjUkW7E0EazWjAXoxX9HKDBU7hWAm067GZJWwvkw4mhi19M5iDs2zbdp+Glv
1WiG2OdhCw6SJWh9EMzxSVNL5c7tJ+WugeR1J0Be76cYxotskHWy1dLY5vqyDBy23XlwX7CedB68
HoS465jpT3UpnkXbInQDtOskViSqirZSPtDu2MkO8JXyYGhz806OjCqgOijlJz8VnKVLTSW/e8Pa
eD2OIAJ1rIfMtvQHIpLTIS4VpGj/WyfPuixpd1s447B4y5jvc3ZG4zK7/DAZKw9WV+hXr36VBQxZ
HNsvAf2d59r55XTLkGOOjF6I2btl8DWq3cbHRjP6Yomco2yQf0oE9sEnA52iGw+hEBoOaE2RvC9N
n+M9gGwBCX0Czt26YFIrnL3s5kakCFCjY97dWv+/RyGf0r4Ng/AVQx8f0RIdH2EjjI+QuM4emaS7
r/ohxXe0XVeX7SDdZENeqAgWOPpZDpL1/L/LaemnLcTlGMg5E26IJtf+plrqR4nO/Z+Zd4TU6vxW
YoE9lOY2745Q7GD0wNcZcQJlsXLHE8gslNQbDJvkaO7oB+jhP414+E1FfA8XOpvwFefUaUvc/KwO
teuoyBEWpe6roR/nB5QR1Y13DhhYuPeSOCZZYdmoH3Ftc+9lSdZvVbKXtybR8Zb41St8IyTNAzOE
6EkpnyUBRB7WjRSSIe9yI4UAFyUiELXLsc3W8TVxhzuh4RtnreX4OpB137kgAc+yMUXk9bAmcLNk
q+oU86WsjC1pwdCuHJLnBRyXbJRVMC2A2prLgyxZETGGSNxFbG8qJGsnLGFML74fAZQGKLsRi9iK
iK+Q/9nO4Htzy2R53vqIFn8pHJcrX3Xc+dzBlXxxXbQHdEV3Dyx51xdFhfjpevPbspVklarr71Vb
F/eyv+Ane4Tmxayz9XCBET2NiUkAn4t5kCk6PQAphkXKrKdXG7LVVM68fZriaVGxGseM4p68lBrw
B01P+D1vbvM+782nuRsbwJU4sS3lAuFeGT9AVH/EiJA95qHNy+bJgZNWLAvZ1qJ0jibR9YOL9vDB
rAtAAtinOLaNVwrpyRPp2LPidOmTF/FyR+Bu+u4S6MYoY4HkZxpBzVb2Ks8UC7hR2+jaQbf5WjPo
yTv8f6ugIK1P/IlZmlAskTOm5EmN6t0kIjNwa50obr4hyU/O/LR424rIg0Yc8/l+BVQ3NPRu3b3p
aXRxs6wIef5nHxjbHxvF9blRjfiMEMOnN8Y/kiz2jlGKJ2oeKcS22A4zS6b8itY3K12Ko70BHlwx
n7Ou4X/17MBNr8DbLRTem+SxaQ3vkAyPeh6BPm+118HQvqNX6foqiLDAHCKinYrjd8iL7tQF4A/q
tbtx4ukhSlAlwdqLDKHKQX30PGxkVfKEvr4iCAe6pt8DenaUsIH4GZDpQER4YF5Wi+wyA1v0k7q/
HwjHo4qX/sotbKX11uj3ca21B9QxSh+FZR/L9HGnNylAp/RTs4f1B4YSx8hKz2K1HoymUy8eSmY+
k9O499IOr490+TMafnRVme7Y+/7OZo17IT4rBEQzr/o2loBJ9GY4GAvqsqDV/KnbnPeUb3GV76wO
r1P22PddnZg/iurDbvKDwZ2pvI68jCN+q6wNAst8hw3QhkCO2Z10uIKb2UjIQFGmnY4xEgAr67ue
6iuAb9aUXorrIB0+YUfuG2zk+a2O4tw2+TW1QVavMXk7KxeHbq6HI2jRH8pUVa9D9Gfr5QQSO/Gm
EB1lnbBeG1yld2Uaw4KeCyaP1QlUTb+Cx+Q/WdvshBrMAkRy+o09cndFNGAKxuJ1GEftzXDCEQTl
TomSVw1eSFBDzkTkwt4inua57qqruc5hjSbGMw6S1wkFo70GRQavE74MEr3jEXXNLkxxLm/7vaM3
5jmqOwPmy/Q0aGnH4rNvjykOWf44Do9APwKzWyZQyGao1a7iqzD2QdoNL85ak7BcauxAo6oLk2xC
AQNsropYHXI3u0wZ1NM0wTGrzQrgK7iuqPbI9qfOG56IpInwDAjL0Rp4ndtX11nbZ8fcJ0NrH/sh
Db0qVXc2CMikcu3TusJjMHnF+eieaSHbcnc3DXDK2wjdIxhrZtsvoDjUEA63CFlFpPq+XVo0wHJ7
7lD64LSF94Y73lfbqqtUVLU9HkFrnuuGQBfoSLrKqyD8SvPtAjFWFBkiA+W8TkhGp1U4dWaHHrQ5
BzOiRyFGmvrBGtQHVW/aECD5yhOWut1Dwf44EJCij4O+/GYSs6HJrB6+WHO2U1gZ+Mx+cWjrh1yp
Ykwwnb2bFO6v52oePjOXDdzitKlf6T8hmb8geuzr5PTOsTGkeycb/2gEX0/irY+Naaeh2iATRwa+
roodsFnvoStQCO3dA+jX5LVK13ZfDACRu+F3idWXD1DXgXXaYDmqpO7D2EXncnW3nL+fREt60Yzh
rbLg0GdN89lXhYJ4P/4MWamBecA2WLWTkRQ+iWpN1C8iHTG8M/sD5lT2MbdJqDTTcIjGrsL/Os0v
ZYlzdsoNKXGk8/XSGu/bmpulFclrOZHX11u2LvhT51l5WAkon+xE3JVl3R0Q4n6bGhUTrqgMV5fk
WhF7eDjp+aGvo7uu6V4wBBN7VRsfm0jDqt4hVCO6i8p+A02xcdzDXLRCRVcSYva5eS4SdQq6vv0z
0eraNyFfq92fOlKv/mxm864VReBF8VNfGdopK8MuHqyga/3aES9qkby3ppqiczGz9XXLa+rYqH7j
n+JjYOGFnVeedY1FQu7mH7gjrvyO3GXniLsGnWXXXmw/8Sodi2As5GvSPdcByGIXi/5aWQPRXKz0
opk1FLwb3JsVMbwR08dyarQ+DHyP8HfS04dE9U5TseuJ0Id4df5Grl9HxvvTmsrn3DKmc0XmyU8T
0sVMzvNusYDz1WhR4qukoSJa8ft28tZvi7K9ZFPPO9idzYMd2bhYKvMUGIX2XhTNDHYV8avF9YKs
GQt/yiGnJlN2kYcxsbIL2dELdiZ2CASqBMY7vrg5BAsiS+g4KP7Qd39mhvVuTcsfnd6TA0vNO8DY
lwYWInIfCBTYaCgZUfdNIFaDRkjx6qaDdZ2Z7hHcw0C1iUX5iGXyEZ+x4SkZVt8cymJfsqgLdIhZ
ASZECD9rE1jaEuVrTZT7Vk+MsKldLJZLN77LErJsYjLSy+qV1jlipRYmaa6F2WTA0Eyr9VJnObYl
c7agjGkbRyTyl/sxLWMWs9Bagce0h3GadCDVQts3We484lqZ7mMEjwdoPWZik0xdBgvrGJbEVWtU
pxSkOKbxBS7EuUre3AR9biWJ9WobHj6YqJW/CXHC5izd4cnpvvUk7XedYw3vXZYqPrz85JuxjJaf
gaj/trbsnLR2rD+Ulpyol2Pb3limFcBxFX7P6/JjtmD6pPBaPqAV94CTwT6AU0WRYUDdiAls8Huo
Wh+zPQw+HtnqR51ag28RF/mIrXJz1lqnD+LpbNjydvzQvGj0S1BSH54liC2ubvcR17wi5qhoP6CQ
zXhgm91jrBhhurBCQujeIyDhRIEsZsmqXysFFtGcfqx93uzgJZlgujHFbs2ZSdY0w9RmTxzF5njt
+3S6Cv7Xy+x2BwBn7JWZgILGK6FaFo51z1qbiJL3qKyd8orn9Fu/eRXioOQ3UZbvcBCa/EbR8v0Q
Yyy5pgMgzaQD9hsLfiGzqe1sIOMHVVXEAV3kH+5YkGIWSLO0KvI+Ks5AYxb3SFo19q4lROqPmlE8
tBZuxkuSG/ucELBvIE2n17n3NDP7HdbmOubtchpEFl1X/hcls+/ALL4VaZQ8Ekgd/IJNBMsNRX3Q
4qHjsV8fbZzhwrrulh2BBNB1ybaojtjJqiPOiJAZ+oPhWrt4QI3OVI38wZ6G+owPohtq6Wrg/LZ+
r4f60Hf1emzFxIqi8d4BBwdDN2UQX3j+oxXEL7aVCf+KDTbExV13Ba2NTlGUp7EfFQRa8UXA4JHT
Q5ZBGUoiKCs4ADzaSn7Vt1d3XBC4svGQ3GRiAqXpLCbuBOIDAYFdNUTWbvDw2lIxpms7pgdMqO3n
qfEIqlvlQQxG4081QY3ai90gr2PbF2SW9yJt7ACZ8DE0LNu+zxIt40e3glsQhMs0kxdqxRIa4YkM
b6MWkK5xtyg9/oMWupdwO1qUah2Lv+xBGef2pC0YJCoiuvQ8qr4TN3+YDi5UmAxap1E17hBLJ4S8
ONoef4v6WMdJsTOzN2Fr7WO8zLpPRO07b28yzFOyhAggjMuIVKqIlQd8IofrbM+KX5GuvxcJ6rs6
vg0DevEhtuHQYQnz5H33SLQbcMMA8KfuPPNUYUZ+dDQteSkQ1sRb+d5VscmD3njgJzFfe0G2ER9P
L4wjt9qVpXtfqKwCY6XwR1d9MAno7A17wWu+V0JsIN+SxHbuql753c18UbOlGfdm01Z7seS/hAF+
p0O3L8iHx3rosrtinGZfyRYHo4LpoWfed6CeIz6EM3mpmtF+Qck/SEaY0kMUhdXUYC7qKL/N2Zwu
KL8ZGOymu3SYrZ1I+J0MjV6GSjJCATUIjC4zfq3LOEHSqds7c9KuaseWygAqYpjmTleyDLAsK7Kk
tC/d7M0hKvadr3WjOEKy3aczKhJum6yn0sI+HPGY117UTwrSCzt3IO3oCPGpJYW+MzrN5AkrePg8
NIuGGZYcOi1u3F7tLSY6oPC2nzb8EtT5JVDZfTReikOkS0TKRiNdYCa8QwK+C3goEHhceCuv85wE
9uB9FlFl+r0zEuvoD9NcdJdZ2KiC9PN1BmRY8YI9FG787iC0s589vdllSbFf59hmMzxyg/BzONgY
FOwTp3ivS8zJWkJm+6IDUV6koAlrJb6upd7cVXO67kXEFFXapoGLqYffcjZiuFfiDJxE6ZEYXBHi
0nq2Vd2+sMbH3sTqT2aWPRqaphwbHiQ/Wh4LABxTmSVPgv1sbJFoRrKQOR9eSd8Kdqxqp7PSZ2fX
GDE+W42tBRkAGz9xd5gkP2CVYrG8EeOuBCEZWE7+lOJnhthnt+/xBCVvXaoHbCSs0+qoHozfFtFN
TEt8fczLw2Dp+3Ww60NK5tmPFe5ctGBL6WDsBl25OCAqyJskSuJ9n/WfWm6jFTmI6UUrCQuVsG9a
XU981cO+tzdsYk9RNgeF3r3wVbnEWNwfhD8LRPWaIF6MwCnAyMQE5UDrO91m9psFs459gJHOyXtK
fAae604BGwiovcfjiiXFobVSSOMoQYAOr/vntoDCZZAI9Mj5dzMI+mI2F19lJW0OWrG9f34iszBd
kqx4UqJ23Y2qFmGeZXzaJnn4dWzCDH8zDFx5XZv4xGKOFrqNc3HYZUI9veCJFWgr4fAW1zneexHU
uQicUi7CXq8AeeGdDHS/9aFGqUdVYc8ytlZ3O1grKAizLscADYGnyMvXAxzNeYeVS8lCVmGnPpcZ
QACvPWvZNITzlIyhPPs6xLY5hHgmELEZeDJnh3A7+PbjUhXukS+3CY1CbUKbeNehX/EymfM1TFom
hqxk0+bBS8LFkIu7PcmAoZiPLQlG0/UuRC9cn1D/NdE8/Dzb6r1zSwIolTnhcp+ik8tE/V13iyVE
bAQxV2Oo9iN6p35tayUyNFblcxPM86gUI+GF44zdcsgsUrEJmqO9NdTvdgoqoMe9gOsTahEWCkBm
jSdxjZDp4kahPLB8ZR2a5leLsPshUtQuXAekWXF0Pna8DsNOzcEupixL/barX5G5/0P01XC7V/JM
3qZ0tTRWKtHq+gQek2OklRU7WvYZ8szdijM7Dr7voGuqmT+agz1vHtPxG6SmhhfdXsMjjd0FWVnP
yd6NKq60nVDb/Nz3Kwl3TJin/ElTvGzzRYYqTGJEazYlCFbwQkTRjpfU9ge0D2MtrrnC6yLBUTzN
F1zrUzVCzKloTxPCxbuoilw/S89TDy9RYbEGDHY2QvkXIOZBXthZ30jbNSETg7vu5CliaPgB41KH
+j8gSqRCoH+/1pXH1moyidcIVwsBOuhhAsd81zjw2Nqf7lr8JO7icmejmV+ubrnsjilX+uijrp6c
5XfV6HMddttBFuXBRMyDn/n2Vf5bc9TglfLVG/l4cVgw7XFBQmvNtGtH+5PNCVbHZqHbe1sxERip
8hPuHh5JHTrEDfapWJticLj4ndeBz0ycFsgdhxHE32H5lUTZmQzgrCn9HaLQ6blQSpxOH4YGXbMh
HTFTb+5y3gNhVWJgWTTlj6VEEFAxhOuXw6CEq/4gSg9dylVx907eKT7AaNIJcbY+R21Z8e5eS7w0
4ieHrFhUvqTO+NaprnEctzCBalllOMeeP3edflm0NYDC703Oy9DxDHujC16yrF89SYN0CCHGECnH
6azUds6j4y74DaWI0jiKYNVEnNFDvKEdixDVJ/WEGCnLKshYF27NGS0YxcI1sNR9ZQak5Rq6n3ux
+TJbftU0eejV6y++bAfPaMU6m1Pl+q6e9UFKikyfeu86JatxJKjcwBrbZWwhAqsT9YNaQmoc2Ubt
kgJlpmFz87UyMs51jeL8UB0h2q8BWRi8oes08o050XaqIHW85h+g/rtLVGXmLkJbIxDK2t7lCGcY
Wq28N7xmD87cuecCs8Mn3D7JSVtr/8ecJ0dn7Y8jYJkXx0nqI49AdYqIo7/XFQZkVab8GCKz2SEc
P4IYTYqrorLvEd64b4o0+RHjxkIkaVc7s/k5xsmTHaXO7zIhnsa8oFeK/VBELF+qOGv9Tl1OrSns
n0TmXWIBvKMctR9OBEueSQ3CcRlaiFZES4I6FvlZV8hpOqW5nobIW48rqYMAlKYRrEov9iwfg7qZ
sqPabvEOj4hURaS1Twb7CtD/pLTJ+Iwu4JOR1elnhNMPTHCSCfpL3qj1Rl5J96phr89iUj97oX1U
U99eohHCJNl+8jB1CeU589ABmqogzmH+JlleQm7NF15S+34pi0tbNtPF2qJ3C1Dfyejakzd2ypu6
ZPvEMwipwtgLoqHYz3EWv4EU/Jn07npvdhhPGCqC+cuoTli0lyAbrTo9YJjufnbErzvPBVsvouVC
4DMOChM5pZEM8slYiFBXbKiEN+HVmjvaAzsA49w1qTgKuGcvqdnDeicT/rtTT6blZb+6hR8MIRbj
yauLBsWUEmtiRGOfsHEntKEk1R9F8xtZgZQcKe4ka2d7L6CNUXJPHQjD7VqxoM7XB0IMvxa9P69L
0r9MonefBoQt0go88zIyLRRpx+tI5r8L/thQ5rxzcmmF/1W+NcueslKW5UF2/xr9Vfevl5DNNu6i
23s+0kvljL4haqVKyqxyO60njUX0VpZncr4ZU5VOsvy306/2r+6yTh7+USevI+sWra8CQ23wuhtJ
zvtAghsm1e1UdVjCEE79q9YYTRYEW3uB6yn0x61dlm9Db8dkIQ2oWMohzpM2lIdmm2YnE2MCDJOp
NMXyV1lJPFaRI65cix4/W5rK4+CWxg4QUfws65rS5u2emdNR1smDCjddTafo7lZV2vljzGvsa1A/
ed7Z1IH5fA2qxNqR32HD/7e6DHdATRvV81cdO06EmW3joTYLbZ9iD3O0mhhzEqW1rmpjqtcIqwum
vrn/0bnaewkQ+UVXlTlcI3xL7Sqxn+plZfsULz4mCfVnCuLimBlNfiIxAmsZduJUaIGme2MwdgWx
lKjCP3cUd2ZWHF3m2EtnzyyR1rw4wxw75mz5L1XniCPiLm9VVzibOqS6V9h28VqJ7fupnzNW+Op9
PvchYijlxZtYe2Iej3Jm1Kx7w9Nsf1FK9OPq9UfiGPGOG+29ENC/xx1U/URvrQqSya726qo9km4e
2GIOzc6u8xkzjbY6ml1Npud/+DqvJUmRJUw/EWZocZs6s7TqnukbbFqhtebp98OZPbTVnrM3GBEE
VBYEQYT7L1QEmTQdohxT70PS9+oH5nYARvHvhU1BJCnNLPDwZmD8FZc/jaZrWCkDaOwC68s8mOUh
gzv3mkaIFJRj8Z1YPiK0S1Ud6N2jl2LitZRkA1E4ODVQvw/SXuraTv/wrL6+l1IfFTMZpvGhbScP
nFob4vKcDK956OfQYKPhqKBN+Cp1UcFkF3DUo5S8rqruoir7hQzNvw3m0XKQw+jBoCzXkE2m/44G
K3yRy3glIogqFie7rUHflcv0vk6vUoffY3TfKv6jh3NIMaEzCHv3WZszzJbqZDo5brCEJxi2pS6w
opcsJ4MqVVaBIXqYFj9kXJeqaJinvVpq+lmK8dQUrxNR8fUKeXJSdIBKgnkVkCtw0Oe4jJ1L3DC+
Itnyf0G3a5MG2VRT879u9Z/bEeLPgUMa+kmutzXstehtJBvHygZ1bhScigckA82rMS76ORVOE1In
m75Qi4d22QSxgtWHPmEVvZyxHdgaa8nsXEpdfd6qZA/nsOJhq3Pj7JeKheIuryNv59ZN/FDopIzD
Mfp3b6uzlRYQQe3dpIVChmltlgdVelF0wDAYOQ7EqU1/UW9pPwICQUefOcNJihoynSfWJPCuHatB
nN5fQD5LrHBpHA1hdonDEFD1UhzCrryOETgTpJpYe4X2h+Gl4NswdFmLJkn1i96A3G+Hzv4Y83q4
IABfHaRxOjbJpa3L6RCYcOX71nZufs2kxE6IzqmKFiKSltrvTp+zBPPCL1KyMi15W/IEUopc335H
rRuVpDZ7kaqiC5hNZOV8L0UQU+Y+Ga2/K3QeDvqItq4VIWurdJFytDzPfdeYGl1UzLP3UiyQekF/
jUmONDYYLp5hMNzJQR9Ex/tXnW7d74fJ4L0qy2d1uWjSMt1tPS+/l4YVRuB7f+qwk/TtdCd1mHf6
x7BBhcpjfe9FZQ+Jhk/cKB82+Ta5Ou6waxoHa0dl2hu2Pl+ctDmhsJqC/Qyic45ayHswvJRljdu0
UiWnFBNvdRjsN4IEFslfrTsWoLI+lKQnOpWqX9EC5es+5dmHpY0T83xGOc+xU+bihnM3R9CdnaXY
KyPJFs//UqVd+gFEuHjxOvMspaocMBI3royO0dGeq7MDKujm6LoHfSvRLiP+7h/NSCQrrUhJQaPR
L1oeOPuQnMAS5XP2PUiXY5Sa3Ykw1hIbc5nOZ28Yyud7U8+Ci6cf7IWFaqt9/SIbPb0YpvJk5PXX
TleiU+BW0xM/GhmOYiRenbJ2UQxokTHJ431gl1ANdTQEUc0q/mnz/tn3K/U9DlCaBHGzq03Pf8uI
ayUVc3VVqbg/kwa6aNnIXrjMMezCfAjyIF2rtNGPborRv8ZN+qO0XePSGAZUcYz6dhNT3Lusyv5i
7t38cM3wsR8z7VeNfkPiNRaLpSe8KXdMyLHsHNoWuISFLruO+lSw4K/DvN4FrmZ9mHFzjQDy/tAy
hOGU59SzrFfdLu5qTc1PhUacNlfi/AiApSTpHX1l0ledexciQ9h64c6H2fVs9gXGdJEd/ajDf9Rg
ts9eoy3o/Nw9TCoxwhzNdixPXIK2KshYvHMxEBjy96GLF3ZhGt6kiIvAA6kX7R7mvf3sdxN5qG6o
4GoY43NUmwu/LG5OoILjS1OhEWIp+cXok3wfp3Z9IehXH82FVs7K3Hhl6s+fn8lBkqA4AII6xgqJ
fpJamEzpbUTwxt6Z+sugtK/BzAhkMNSeAl8vHoY4B/WlaOUH5szNU53lLxartY9+drWXttFPcgxx
Ue+uw5BlN9o/OwZnBM0d7w0R5J1t69ZHbxnT26z4Ozk2IgRHrFnFM56WKnqLr1VP5H4p4ccwv+Z6
fpQSTq3la+Mlp9AvLfTRK+WF+P5ZjnWepb44aOGvpdKsXtphvppqoiJroV+SKp0fs2XTqgMeD61O
uIZS2TX9qXcVGy0j3X4cdc1hzTtlOyI6aAZIpbEciS2+MdOU3WV6bT+qg8ZRf2rnoxlhobGW5ZBs
SGCaTdE/SmG9VFY1FknVgjAq1rqXoc8ISzZhgVOpVYcQhlAOk2Kx/AGSADZnL7BnshbAiSiOrU7r
2VXnaxdO72tRjmh12d8iK3nM0v4vs4iLa0bE67Hvq383KGA6xzKxq/2nA4PqjQ86P2Vr2xqOZuya
Uat2AMiRFlmuErUEg0Y9RjAA64EnI3HHU9hDptRSNXjiTYIkYPfzdB8Br5I6aedOZfAkRTzqnmHc
EWVYzt/q56pBvqi2FXQZg5qpnI/J8eSHME7Z5HGbAzCGYjmkJUnkpS4yGT0RAgqAc9jte2blH6Vf
hY9S8rzJX6CVOYtdDg5trJyVwY5ZSOfdu2rn+oNdOl9BjLSAXmhRAUtlcfwmhbAmx5TVyXwvRa0F
ygEZLz1LsZzy+OoPHsjh5UxkPLOneYjWPyxVtjXtozoNXqVkZQMh1gFNFClGQzwebXMJRC+nh7ZV
3uBi2DspprpjPddQcKUkv68N9EtqZ/Wz/PZswXmNVqxcpUW1AIsmXSuPUixDdaZr5tV6Nc/OkEGK
EYJa/pRcLfL757QkxEtimdSapeUqtutNfbNJFhBInirGarNoLqpNZiiwtfTDGRmj4yBw/gFAfFez
F8IweTYaa/5N3OLLRCT077KDLkJSPnzL0XXbYcpR7HrWK48gONJLWdj+rTXmEHFzJbqQh8wvBSKe
T3oWf0mRZ/uJGQwK7eH4xXHLn3lW2LvCTMabhoXkkxuDviH2E/28kohviOCzMNACN35MxzwGiRME
d6RIz/E4v9tzbuyQ4wS+Uab2Qzt3xbzLKo3uzZvap9mTbBTbTp+IhhoAqv5xUHjc9wkMdHfAZI2A
Zg/gCug5HDoVjc0OFovXjneA5edr3VTfyyZVsMXJpnerq+h247Pm1/oXew5/5LOLin7y0E+lfwrt
8FfVZclTFEfo1qaOcoKmr34prVhj0tqesNK1P0L7TEos/WrM83AylMW4UEnvAsX7wXRdvZl19MuM
iu/dGJqkdyrnooEYJcvmHuMSobGxjlMUmCA/eKGRfBtIEqWT5QJFqkhWOrzYSTV6Bz0kvVQBBHgt
ijMR+ZiUX3ia2jx+S1vUickSaF+rOfAulkfmE+B7eqxC5DFNB7DSABa+aXr/3vrmwvp+HHLtFReV
G0T0akcWKjipBRExC7lLAi8j8V6VuXntGE/j+E1vmSS9FK3tXqasQ/5wBKBc74kzKhdNIa8Gp6k6
wZ3XkQfxjdsPoB7qY0oE7IC+kn3I7XxnoFZ55fOIxKYd/F1lbv0263y0qdKfHBL3gLudkIgpG8Uc
w/vRi39MOTbp44B27jyXv2doMGWre9+CLmj2Vh+2LyRvtbOFa+QtsHKi8lHpHoJcNb6A/PyOSVL5
20QFk1zQr6jrMJhyFh+1okQcYmi7nYpIHc4rwfCqFlr0XIFSkZJsKqvVThDnCY4tLWTjlzpIl9G7
8yGrvCKjogH7iy9gI46xPTDh0Uz1bSK1evR0ct1StBBSfMxi70FKPejCt8GAjD3a/b1UGbAPzk5k
V4fGTbQ3rzdaUJ4AiJaSVGmGheBbmyY3OWH5+lwNvszMXaJLofmL2mfZvU0+kFYzKl+kVGRacExd
Pz9JcWRlQ766vUnJ07XuLVJSEAJOP611+uRp197LbZC8XE02TEpOvBrZs5wQuMp0TKpEBY1AC2bV
8XOnk31YrqYsm3Eg8KdAGrhKC0Ldw80vUIHaLhm46Q3x1WT9zVk0FPvIm96mmHDHZGn6W+M7aMvV
4S3NQr50RRv/tlsbXWnmTq9OaL+mw8/Sm413Ypr7ybDGV74Txns5lj/CBKEJOUaIVt0jTuldQIya
77bWgufqcW2XtrmhB7cKT4a9HB1UMj1qE1nYyz/zvS8Bw9RThr8CMwioaNGrbBBHKY7YtRbH5D91
+hRlu6DyEO+29eh1CkZQXr6H9rd5TsPIeHOLznhLZoVBH0zLVYqx4nVXbQYeIk20wTbe+IBNThat
7fOGNPKISuvFXk6vgvoE3N1HEB1uW6V0zqtskrhhtGuG8eoEsfPaoo3+OMYKNHMdAFphBrCjs5k4
z3IGEcHwBS051jR+m+9B/TZHbtB4BNj87/Xq7neRKf4RZj/AKH1SXuHS6SdFa7q1KHWtWR9qje+Z
lNSgKc5zBcBuLeo+Z83Z2Qe48SRVozGTzutidY8zWvAmddPs37ScF0NKdav0l9aqC1rwR2XT29NT
CTjkYa2CBXkdmP/vDCePnh2X17xFO8uecAQkt0um2BiCV9l4anhWC2N+lNLou80jDhHnQk+jZD83
SxS4rpydHC0ivvKppRM6a5L4tNUZXvLLU1U+en3ZvGj4IO9+Od3JGhv1VTb0IxQ8erLVW51vDh91
pI73KPqor33gx/e1Zv+1NUhYp6C80TTnrc49EPYf14s2/YBgBTJCe2u0p3s9ip/b0cse+QZmeGJl
tx4SxE1KmGPa6k52vTR81Vqzvf5RJ6dZTfG9bv3goJX40yMJ7bzIxq2JEjoQAmCoU1eqCiBdcjH1
cEjgqL7VsV+++UlJeM2Lo7PUZVFOrDIGYh7mRbmfKh83nyjzr9LYNNxvQYFKsWEC/ylVuz2mDLPH
oIvqt3ouX1sChQ/ovdZvRYLIrRkq/l6FDorXw3DndGbPDeBgCHzqQCIVpJRm12/qVMdPTexe5aBU
aa6hEbxvvKs2DeXjZI53dh32PM/B+GjMobx5Y92BCpqC7KEOymNeHhV1KA9N49QHzQpmgEd+czIV
w3noEygacb94ypvq0bKrr43hF/Dh+3u/7B+sPkCxPSQnBS/hu9/FJytE8CCxWOkUzAAwXK8uY4Rh
j5uDYKuvah/AnFBCMN1qrx9a5iD7htlH7n1rYj3bzSCB93iFQCT1+ZpLtg98DOx6Ewy6qgw3EBMf
Wu1E54APAgFuFUg6IOW+1+/UGa25VlMMkguwk1zlnI76F9ZdDDagFw6loT5mXXqdFEe5r7oSemw/
uNeshwBnGB9xM8Qs/1zWyaA9sz503+bM0m4TGW3iHS3BRKPYZfnUwpnaqaPRoUlDtB46UXPwyh7T
5ZlvJIvhB7V/0cLGe15E+CZIDPZUmfAeA+PebGL1pAzIBRfRF1Rb38kIHaJWK0+F3bp3fWZMNYEA
drfNNKAAbxvVHaJlX0FYjFdfbftTicfrDqSG/9jnP7lMeENuxdih+zzsHdMgc1so2n3GXDWzRvXF
SLnyUGXznYXgbBACEsmU+VjgrjpAQL002lDf6s6vj6rpDofGcYL71K3ng9rqX4MR/wAQU90xwPOl
UufyxQL+8VLp5ocSR9UF27z2HplEcCV8U45p47T3ZVEQJdEH+Fuzvw+qqb8HSHDpagQZ2zrZ53V5
9rLRu+bGVOHwBCDK7s1wZ0RwI+q+u1jVgggMOu1oDvhgARD+jlTTP4xy2cUkS77nbvV74HDdHnU2
Inj0G7tRgOslbXunsUUnAbgWWhKs2DuDr71hw7ZRv1eJPsGrM+u7AaDBVVkCHkbzIjNqbZlWM0Wh
G3XkQdIQYZYcg7NrNLTqh57909vKY5rC80UcZZ/GL6CXf8+uUd3Iv6l8CZMazTX1NhWV9mrC8DDp
9qR77XpIwN841d7Iw+i+y6vgFozMMDKN93cKiz30TvwFvWHpvWVGyMrp0aRwoo8Jf4CjkRBDtau6
Pof29N1dDMhGF38qQoFtSCh0BTs0ENzq3nauQR/iCBFAptHQ5dSKeomUfIUIkO+HOPrZZCUmsZF5
4VveJ4BKkLeqT9zQ33WKRcxIGJ7sA6YcbWU9ExjRdzHosgOWo28Y3MIxcxuDl9gormHNOBgrJu5+
fbMvO2ICdf6Mpql634vb97JxzMkiVQ+1I9+FeuAfzQ6kXqjprFAUp2PstZpjkCTuHlDWKSqCnwqZ
B5QYIhSFCGX86K2h/NIia85H+9LlPr4nLpwmPSAHoo7QUz2mxw9BA5BnfmFF0u7Je1aliQ1kmu1U
YpBprIb8ecdaINSHCXLx0+gRYK/1biIrHLwirMLns61AKPkoRZcoS92PIC8xIwKbRTAWwLgKh8ds
CV7PaXCyvUV9tup/Bq6fIVBmAG90dYyD0ZgCeOifw9lBbx/C/K7ToDK1vwZIgxGw32ODgWVY2w5R
Z2dn5q26R2i6OKpFB0K5UzBg0VQF+Uj0YoLAJ7FQum9TNb2Ood3cE2rES7GbEEXL2ifYy69Empud
hZ781Zt0UKC6b10d270pfu/dlMR3b9aC06ni7p/G9e7LiGHWbHAHVdOquswoLLVaiBtz4Z6rrvuG
94EBJ9gOjkqZTA8DXkX3DsHjYiEQB6n+ljruHfiHiVn2YgqnD99GVu1ENwLgSzgG6kbn75oCEkUW
VwQq2sAk61Zal8qtip2V2O0Z6HoBKM6zAN3wMThBZr45OUkpvUBzC+nYt9LqXKI8hXZI4vhcTq15
7uvK+yv13uEydWrr/5jt+gDnnW+pt0BklB+R0e9zKwtu+hiMe71SmwMrde/SAzw7W+BAwZ2QklJ8
Fm8dhHvHKgh6qOaBGeCDN1rDczqgUeRQQkwGM2EzeM8zxb7bNtVQOGvRZuZ/tWsoYvVsPVo+c0dv
sMAxuhlAz8rzTj4GvvvQQ31NY+jbs2Te6WrAq+ibxt1cx6RNmX38THP9mAfJdFNn5JsQinrR4uCX
tThEQdW5R7dYOiOrMz7Ey2YRzzHzUbtXzbp9GXo8h9t4GbkpeWXQvtQRU92qTs9l4GB7lzo8RjBh
V6Vl/dH1KTMPK/qSpDo6h2bxbBmjfRrziPX3svHdh9nr4KG1WnxsupfUaZJbyPLglvpOdDAKCACw
saM7yzZf9MCAveGN9ChMwAYQV8T34uOg1C+z7hNcIwZD/0fgTMsuggGzl4w0VGFgiaa1eF2BwPzP
RunIF/Vom+L5yqsaIqnllyA1xsxrCbPg1+Age74kApRZP+r+Takw3IIj0R0TD4510IPGmoJhYsXp
cy6hkXsEpa901OKuMafnxWkcaodvH0ZUafbYVY70OfJ+vcnDMlMXoJkTpvBKOqQnZw10kWcWdyAy
LsMEIwW40mNndi9Ki/9TbsbJQe+qfN4LZi5cCPwW+LOjM0w5nILZfRxTTWMq2GVPHqm5W9xUX2bg
Rh94bYA2LP4Jhyj9UHNcYrz2p1v4dG6JEjhLqKCedVY6KR3K8VztQTYTnzAAVp5y8KU1GuABk0rZ
KoA9fZACU51jWrtcoZi1d/yh82sWlwzZY+ccaisGHkJKARBcMe8LFNMip7B5L+y9yZD3MGhQemuA
AkoHsCpp+HtIjvgPMQHWSzKHX0Kk4BAfPeG6WB4cZ4TgvuCNAGgfsNkDdJD0qYL6Vv2bdU171w7Z
uR5rPpOgAhMn8c9qAkmohcdZ11cn/LvIS+MrEvIoco6vehJYl3RQXmeCAAu9FTd3czEeiL+pnXGJ
vTEkW3/w4tm7hpH1GJNK26c6skqtmiP8Z4AYt+9cU5/utTR+H1VWqWEVIKMYQhleTJoqH12bpOHv
AQX6sipABFndnWwS3mC5SnsVjkin393gaG/Adl2ksZWJhYDJOK0tuPo87ZtDkdreMywA50md3mcQ
fM8GYAQ7D5pTFSdfSyYGyFdiodiXJFOlOKd6xpyvzABoKrgcd27I/MlIgb9YhzzojH1VFv0FdkTx
3pl1c8Hm09pLUU+cBrxxbe3CRmkemC7z/7SdfdDL4OdkK9O5iNP5DuGP534G7G26dvIUIOXyFDRa
TWYYKUynd9KjVdvVuYQGbgSwM5QEibmMn7cwNdwBqWAnJMlY4MI7j9mRVfSTQZyDUfyQZU9dCFgM
T6t3TMvaa7ZgZsoFVxeCsLiazlO04EZrY1KvACPCBUkqm0mPviiK4R/j/1RJvTTPlteuvpUB99Vr
odPhEJ6yFaBno4Oc1uoqOPinSTWYGIbvcQNSwH8bmyA9BdB57daAWzSMbwiVo26I592qqyEYIcEN
ZSYLBjd2UPJetDfkQOenkCTH75PbBDdwWdZ8ZLLKL5FdeaOtCi7ZRXaTmQgSLCz+vaEuQPu6rY6C
UKmcpwVSyFwW4FAP3Dpo8Hrwd4miLXEEagOwWEeyKn87Sn5I1MB5mX6a/QCKeblxzXJF2dvwiTZe
6/NRoIpSOc7ZlF2kZeS03BlkEYN/z2+Xi0grLVSnne1k6UF+ZYLWNAlYhM8WV79z0KhnURhxvD0k
9+EKhvNHtzy/0YycS44ataSDZZPI/ZddXJUDUloY30kxy6pzWCo6/jPLb8rBfQa4blzkT8rP8IKn
MKoGxEn66uiV5U85Lx0DOObLY1yfsFQKXir3ybpYC2l0qxtLvTsjtYInE6CPFfsrvQHaLRnqcUrH
o6rX/wgeWDYDMOquhl9HPBXJkawabMyIKidljHeboyS9V5xXqAbfepiLR6/B6x4ZB6iNbdK8ybO3
E/dpIO5zmmuDYd0aIvT2mLqT3ipuqcPyrw3RbNseGthhHQh1ExzkccnTkL1Sc0nryq70AivUffLK
WEwXfX7D19EDfSa7ywYiAn1DOVcaqyj0BZMZIAIw55QVzXz8Y1fOdnCkAInsGvlt3Z3THjSUHV3k
741NQ4y6OcRt8nUe9ZvcufUuQS3dFVY6HeRey11J2oL1f6shvrJArOWZyBmyJ3Vrd5CybIwUx5Cm
C4FoIvo4dK/y4NeuKbdm6w1ypCbyuavAsB/kVsiP1Pua+9MGhb4ngs4s16q+t4ttCHKX6/01c6ef
AV4ZJwzhLXrdm1blLUzb8JTPEJ1bfXrVl6FDPttZbDvnOZhBAuO6t1Ohc6KE26AnZCV58f/84T9+
g+xiewXZXQ/1teX69FCTyUGaGPpBhgD5vnfIjV9sAFnjawqXd725K5zij7fmD1DF5ztokMYrIliT
c3Mywlybj7EbflO6TD1ud5hB8KY7LpTubXBR++cME8uT/Jber55S3JFPaDT2877Jwvt20BVgHss4
tLzWcqbs/c86rytnhAPC5CA9oY/TE1MYli5LR9BHpJ1MONZb91ka2NVMA1PfD0iwXaQHj501XKbc
YllSHXNnwPjIXcCV//Pv2kV69UOwwl5uAFdYAClb35vjB1dfAIxGYdeLvA3D2zIsS0+S4lZXEP1Z
RiRLn52j71QDmJX02QkUxkhpL5vtbf2ji667cnyuvOHiNeZeesJ6CrYCZ+VL25AgkLGQBXtzRqH7
ur3hW1+WOikGSy9U+/7UANI7h050kmOmdHZpsZ3/uQtKWZ6a7K3nSHnd/XRcip/q1m5bVrb979CD
rRwJ/tS8BnDldinwmCIF5NbbIJyXD4fuQTQNdBaqk37Ch4I8PfMCeeKDrWMM6jzlc/viMDdgfXiv
E7GY1WLXQp3IAaUMdXdnLVjVeSxf8sHtTqY5M5VodPWgBgWxmx6BmR0J3pMwC6Z8sYs056E+BFH5
5GTVHw9e/qr0g/V12spSuXWTra9Ik2JI20uP/aB0RtnUy3Ate3oCfcmM4TzJ3ZeLFOAZJzArdLve
h1a/l7cEVju1svtH7eAaf+UWIkqybplwDT5CqvvbFi5FyA3rYiW9EgeHGhIv+IYx0T+iHrg7MiZH
uceykcceL9MThHJZI0/p93zSb15sZCd1Hu8Ss0SgzOsuMshojNotnN0S9dxDWATrF8Bof0LKz65y
QXnyssdI3y5sGDsafs6D94y9nLtilv3EfvPxPDvl0iO2wUDVVOfKedvv09tRO/QTxPvtLpaZw0ia
LJ+ZzM2sg29BFxJSCbyAv8AlG8zEPeRHpQm5NSgnBrooo2YdVx0zmWyB163Ok+tcJ4A55HPP0CPR
KI7sfYZj2Dq7WldRkRYU5Nx0bR2E4VI/1kZinOT68rt8Oxqvrf40G3l7Uk3jRZ7q9mhlL++6H7Ex
RbuxKFD6h0L+7wJtGzgU+fZLeZ3YsTwtcaRh+QDG/6hldg47v82HBwTZzQvQtOomrJ0h6qobfeF3
GWbZ+nzlSWxjzPZg+ED/wnt8Z05efbAgSCOL4Rg4nBS8BC4j+AGFwGPJLZMnI906UIk9WsCD/QLf
kP8M5tJgG9G3J7l26GW8327CdlT2pMn//1LM1UbYSw/yPslMQX6MFNe5+FaWvbVyjrD9YEKLMINM
dJXOvqh4LEoT+bPrlEt2cdjkVVt3yWv/C6tfP5TyO/+YZaznlrm7BxZwT0IQeww+9DJ/JTlC6Fpe
k8V8ft4Hk/kNrRXiyWGfXIomDNWjNF93/eULGgEG6YJ0ncdJT5UZ3bbZ6qY5I+WgoRSpARNbJmHy
72ybFSUp5T/msuuvL+cRJs7DWKDr1rPfAE8/2WSp5j16vQVJqO+u/BCzvumurl7lZsukTva2e7/V
kQhC8zqAALI1lr++FbdzZW97jNuB7Xqfzo3yjw6hDsYwxkwZOJFwA1skZXnzuOMJy/jl+Prj51Ir
dpEyqH9MI+URrj1v/ieAaH+V7hrpqgNoenkGYdchuSE95b/vytnrUAUop7m4ZXr4TAUJYIpsS7hP
nBAheMjR7cC2BpQDstnaSXHwfwxanV/XX7/05JXssb0z63xm7cxS6+l5R/7kP++d7K2tZPdzWU5a
r/pHq89/4PNZikZio7XftRmpWRlXttmDnPvf6rYmcnSdZ8vutpHnsRVlT877n1f9YzkjraXhpz/1
3+o+XfXTXwqWAR+juboLYfQtrzgezuQqqnldq8oLLxtCKZAzoRGxeF/CbNtmq5szPEGh39Gmag12
10Yy3MrFt6Z/HJFd3wxACJGCX3u0vCzbG//ppdpeoO1Fk7rtNDnjf9Z9Ou2/XX59Xed8IfcXMWi/
8eDi0Ma0dpkLy4dr26wr2a38R6zivzX/VLeuJ5bLrn9BrvOpzfoXhsS715Tht9p54V6GBlmDyt72
jZYxZCvK3jYh2xp/qvtUlHZ+j2BA/0OrkURIChsiHy8nuXemt9KF112plfJMKJtldVZlJ90r3rbh
HTAVtPGtrMwLjVzKMvIzFwqIKFmZ5a6hIz+w2nkvwwPRfyRZG5SB/6WrrYOGrRJDkNGlKGdImIi/
HeRJymYbbqUoXcGRRf/WZusGW92nLrRdZgyalJCFC6lrUGfz0Dl6Ou9l/ZsAMCBclIzvQTtEp/WN
l5uybdZhdSvL7fqfRTmwvbpSDAik/Dt8S/nTFaRuzhKwE1rCa7QN9uvEej0uz2c7s8GrhMVbdrUI
jBhLhOSPlePWTM6VjUwMtqLsfWong+hW98c/Lkc+nTJ4lXKcjQdQgc81VApcA6QFkXJDA8mxfLhK
HPHaNxm6/CzJsovcmTLp8+wyq86uyRzrIk94e6Lru/9HMPOPqcLWVPbk4UdFT0RvbbQGuXIH0RMj
jpBJ0dHKHmavJB2Dmos2PcorusYppQeMsx43f8mL/G9Uq1aDI9bZpE4akoN5nl0TJIJhiUNak03d
kK3cbWXfChT0z0JrVy66w85sYUDGgLxFPixdC86m7t8JZ9siARCpaNfIXZXnUmdQmfSqeC9jeCbC
J9eXBzy3iO60azzz0+2Xm/rHI1qXrutdlzWL7K6veURycvbM6Sh3Wf7stpEfsBXlxn6qW1d1cuQz
mXNrKYe3f0kPQ31vY623w8YQq7gg9790RTyeDYQAjzqMWYpQzxAgLa74THLU0smdGQ4yPctRzwPm
qScJ3k118BZp2VlbrqEmdfZQBnW7k1Zzl40XZS7Ng9pngPSGodg1Ea+6bLzMNfe2B8BTA1N0nybu
SY1CKz8iGYThMiv7I1FJUMOTc230oHmCk0WuGdFYiOeZs0+KWL1P/fF9QbS/BpBSXuHf1AdU40ZU
OShKXYbgUZaQnqhHVCBiu0pfY89BWdDsHqYYLQQH2MJJJ7d/9ix/fk6r5gd8x0tvauWXMTdx1Ur9
b3nJlLzGB/7mBypI8ax5773Z+scjWk9m1w9IOGgt6jjDsAuauv5az2B6WZKXH7qa2nsUdYBXRch2
qcViC2ASSp5zq0K/SVUPFRLBKEOV4LgxYqwex+UIoSTMBAYcBcJEOzeFXT7OU1I9yp5ssqJw0D3L
c4SFCcJbRRwcygr5IX8a/jZJnp1bdZHyy9TKwI4EJY7DEgDeuT4rt7iIUb1WIXwaPkaiKgqGhzYr
wAR57cB6uCncG0gN0msewfYW1a+pn6LnYdlAdImefTX5hqymcpWqMsOkG91FVLkKhM8Mi2yNEzw3
qGE/q2RCn1NF0/bTOAasIDgQ2x7QqtTmXuZYiuIhu5uGoXvUks57mpdNnQHbs+lbsKtpsR0I9Szd
a6WDK9pAdsacMJsbRx1dGP/XlETz41oCzYHyr0Of286vIst7QmUm2ldhu0P31Dg6mmUepqnJ0XgD
TF8YmnmzHaDOwFq1g27rSbvDCh4ZDBzASy8s7yuodvfNstmK9M9zUhBDHZA2suGmlfotn83U2Gum
od1kU0zB/60s+krZTx4sdy9MCTYjavDe+wBGXXvs/06G/C+DVDq4cOj+vFsmfGaQiaAVigqVmH7+
Rbrza5gn+t9Tk4BWQBDnPRgzYNfoYD3NGrlka0qsu8rN+5vex+0lTePikUegQflv1ddmVOhcWWo+
qEb/XqMa9OBGydNgVw3UV6V+jXsSRw5ij0cpygFSoR/Ir+fHetz1GHfspqV5rKWY8sVguZbzyGBT
5SjQbhkzDn+cbOXfnHQ27+RSdWNqj44XXiCH4dSZIYt24oNTHbZf0AbJ7zCck/W6tTG3T03XHnMV
WZu9j8VyH2RvGBXOBO2LhrWybd5BtGhe4Z73j4SOr1LCaLd9xbQOMlQ2Ita0tJA6xyg/n5S476qL
HheugQC1of0QsVh2FRh09+in9ff1QFi5TFE7kQMOShZXZDAT0GzcCt1U2jNim9peinJ7slRdPlUO
mLDl/tjjCNClWiZ68dkef6//Tprk/tkuajhny/1DcBpEXjZ5+NPTZ8bBRDlFdmVTBfP/Yey8liNV
ti36RUTgzStFeaOqltcLoZa68d7z9XeQ2nurz45zIu4LAUkWVUKYzLXmGpMK9+9tcbWNLQjJPxrF
brGno7jDG+4QzqDAC+BcE6t/hx/KQ0mtX+o6CHe9OQQw3sPqrSw3Yn88hPUmVaE2VbNkEbCWbNzC
iQfumyAKTt2yGBK4J7bmb//Y0fcpdjJPgW/Ga0oY4mM5ZngYLguxJtp0ZtlYNpgQ1WIlavAb/B8d
xUe+en9/uhsxB/z/fCS1B/QVsrL992HargByexsvpUw0cPWvXyd6iy+ZilJtTmm71FGQdtSNlgpY
iJTnaFnkACbOYnPyfYiFkT9QvC7HBNeX3aUMudz97iTWcNA78uLryCPz4dgmqhKWlYMnxiRJB+vJ
QIoPWUrs/ddHxab44hbq6M4CBP71UfFtf3wiU/V1VyLQ+PeO5VdNZUyx420uzJcUe1KUS7OdHtup
So/2GCE4USBvdhl5RplsxTopQuVeLsPhZKv1zzxU5PvBLOR7NawvHQ/YC7lpKl2ADvL26zX4X1bd
qkcTacmTnXEokjnlOYVm8BRV0jP1yMGd2KmXwdkvYvMq9qEUXqcU1P3Il55j/ZQMiv6g+FHxqCR7
0YV3TnYvNw3ll5ewTqdTHyjpeVwWwP3UwdWTmlWzmV2e2ajxlk3Rh0JTEjm+/UtOBtxLbWKXVC6l
T5lTw9FWtHYlNrW+GXYarqleqRsQ8V3T6PofmF6BLjJGdR1RUPnU9NgiyNTrbZf6yiekYKVnZr6+
G7HMvJbm+ICEpns1yvfZbuxnQ7LbQ1ZGoJNMtXttZoQUsmXkVyA6sHTD/ndgme0rki3Vm2NcxM3G
f1AQn8GwbQf0nqzFYbuesYalXvjvJsoi/9r5rzbVsFDFZvOpHJx6jV9bCWHOKh4yyTAPTdpNMLf7
4kGlYvoH1u+u2CkhY3tAgfFMJa98Fk2m35BfsIdyKzZHaBJ7xZmSldisY1u/zmTpxJY4YjfIZxnW
m0pF9DGYZnQJhRFqxxpWDGXRtQ+FzczPBN3jzkOLB9YTtOy68gfrIPb0re+sdWUwuO5wO5l9njwA
Y6KnXq76FTU+0UFsWpFsIlOI+qPYNDEiwgdS9U9ic5amd5t3/kVsTX125XmdX7UYfY8/BrswGqRb
mrXyOfIpIw597KqGvLoi9FmDnehvpdM+JnErHxErDDdVbblVYqjyVWKfRAfRDhdxU0p1dhFNYqFD
OYpMChjqTsVwtcA9NjODm+geU452zfVb0xQbu7MrDAvrNRjz8mhOVnGMOorlFlhweZRkFk1X2WBm
5cmLHVy0VDNq7kLFwgp8Mh4ghKWvslE5a7iZ5U5sUqODpF4tnkp9BEmp9WgJlm5KP/kuTD9UNfmI
u7LcIhSv0ldU1NmWcnxro5L7eDUN7ZjbknGvh5l1LhMDgcXSrZ3kXxNqyT2vNuXMsE7BjYg1e1nM
SuqviOA16Hf/bvvuItYMqf1V9aqy/W+fV1sEMJ0Z39Xj3FxGqUIuXdig71B16byJfuWy/6iPg/nU
WCN8oFwtTlmomZCNqxRF3DA/95V9E11HLT3Vkea81E0ue3YdG+e0dDBgqWtoKXBhHylH+pCAX63j
YmUjGzrJJTeVPcbvnYJAzNDs5s7Ru+AgmVayjdJQvoeqUrvi8Nb8IpdO89GRN0JGpMdwGCdtR8y2
hLpbGjfHhDnO7W4BtlRyN8nqAjIujKpTyTP1ZJah1/tqfKiBk/+146uP2F1+t1JHgvgZjL8nz4Ec
e2J/iO7xJI4WWzaNZkU5YWXp+69NsVt1lGTccGtHXz0DRb0ZemJsZXOgdvv7EIalH03k5QcrNKR1
qhQqtlSDtTPQ++7xumlOiqZbGzPJpuuEj4vXt3LzyN0oI/2xrTfGzjfYPNLvxnmwh4Qh6VgYm9u9
2Rb6BzWJwCJ1nvNcfdy0WWJRpBLM67qq6kustvVO16rhENmtgbuvX2JL0FnwsRCr8uCjMlMtwWL5
vf8aB+NjEunSLwml5dcXZbkCKq4wPqd0eA8lyXpRzCaDdqzM96EJG5whSnBHCbW9zRaouCz56bFP
Y2NLOCC9sykFQuPcGMTPeJCZ/hy+8gB+o/hQ+lQDfJBRJzHCZhCeBLb+K4OMrHb9Q3BvaE37o+/Q
LMMpbh6cljlh11fKHbqNDnkODkvUXVkewTXf36mqhgfVaC1IAznNjrPSZUexZlk1KUAQCOcuAeuC
f80PxRqchzx1XpQpls567zicA/C9dZjWB7HZaZDncivu9mrcA6ZSGJftuxKpW9HYzmNAQbpbDaF8
7qvSf4zq+VU1AvUituZFAW6pxp3o6ijWMVIM/yq2wj7YtmmZ/tAL1X/0Z3KJhdHcl5plPfrb0c+s
15hX5bYd5XZrtUPwVqjbeqjNtxJFFpY5Vb0bgqF4weZu1RuR/YN55AmTh+JS+xLw/IDija4PFfer
bdkRFWSccdZdKlnGLbCjiZsI8JoWab+E3aEBTC20gu7xu0Oj1ZpXmZ2xGbAUvHTLggtj8hq8kT2x
KXaQsC0uzYzbFpbVR8ROfHPQVagbMBx1id0VF21ZmKB4j7aknXOrmn8QBXjpymh6m6JF6NFSzwEH
CuReqr7E8zC9jXVkrMalPVra/7O/DXLpu79v+xwHedqqCWyAb38f/7v9fx3/P/uL71WrgcptR1/r
uRGvBibst3KY6ptq6erWXNrAZdQ3sSNn8vvVJroAimxu5dL2r8/y5gRnJTnbWOWdKBbGUm3pVI28
4crI/mqTsY92cn3z3U3sHGPHceuaeoOgvJOy1qBgkpqvUamHYG1xr3s9HBsvG5XiTixGnf9X0T+p
rtJUazVM5FNQUYjHQ0psQGiXT+2yEJumJlF0/7WdVV7PdA3W4997Rfv3pviEaINtd8wjBG3fTV9H
+t5OeejNo31Xcrree+w/IJI5rwn1TFxUZb53fGpJ1dH6MZm9864BoCNa6Ax3hm1jOJrAWylSOSL7
SjUxhcf7ppQ2murMzxAZhm3HUQXw9ImyrL34jjBDztdXrXHG4tq5+J1Coms5NuYVdypn7RHdiIHr
gKZt1KYdD2odwuz+x2Hny1zHCAuKc5l8iR1i0cPqXtuIrKhE7629nuolcJ3Wv2VWIt0ARHeeunOw
EUvmGaaLBjsGCLmluwxBqIuJx3orVVm/ZfIHFl/7XentG4iR4TmKcYJPura/i5pe2clxm+39MdUv
YaDiiSGV81Mapr8RHWa/+XCIHfxB0nXoWFj/3vCT2WpjF1yqomluxbLQZIaHYQEucemgqUspUoNk
w2jLi5JSFw8yWV4PTtFdRH/RDYOnNaaREwZowGmSxZMdyTxesn1yC4B1rPGlTK9AhzCIMDBG0zp5
3OCDVl+MoEu2FaU15ySjqEIb9flk2SiLqY43j1Y2RPsClPHR0SNjT9ijODjTPByyahz3khyVx0wr
MPbx++iUND6Ip8GyT0k54fVaEySJusTfxG0r48Ag1xvbKUYKXYEuA4Dqr+QnynUaW93Nh/YENxjt
IE8c1EBV39/PHVY/mDuPD5EBHrnT3b4LCUoFhfzYkINehaOsPY22Dcsb7ukz3jO9W0XTePbxoQJB
nadeNYURJCz4cbybKPjw0/ln0thrHz+yF7LXDVybaKm1n6N7tKS/I1Oef0qJ9pPAL+XlRkCgPLDV
TdbycvYHfdsvR7Bj/DvQgZVYPIxMqMwJSCcSk58FukS1098dtAZMAbPhCBt1vNaJpS40/hnoWn12
jKkDhcwdwMyo3GWNAkgGeN94iaG1MCgfd7kuRQ++5FgXS6GaVji/h3pPyZ3hD7s+HaYX3WTupCjB
g11wpyhTXoANkMeXCAHgOiiHfic+pcbJvtYG5ZBbyuARSywOVATFTFUXZbDhYMjht+5Xkz4BRBRd
xNofjeayRzT+e8939zETfEK+4Ps4oq2qbOrQSOCtMhwDL0bZYuXYSt1Th4HlYfTlDHwFpySDt03c
cqDSY9mEaOesp7bA53LZVPWJoiXdKPZi009rxaU6MXYxeaBIzrSYFCwLNQ/xeyr1qTyOTlLhYMGa
WHz3EWuiDadxejcqEqUhR431//jcDDCqpED9P44tNv/4agsfgT0jIfePtu+PiO8fo3I+ZOlLM4Xh
A89c3y1iy9irPrUVfa7dy47lb7UhlFZzzr/Zcor4albFTmyJD+mac992mXM2DGkHumi+OF1DSWGb
t8/9aFWuNljBextIDxQUOZ+6omxym8cBHPBVoORqRAegvF0W/yaYcQcdJP5ZRXXMa6dpXxa7+1Vi
dOWZOPdRBuJ+plCgOudKFW7Amc5uosvV+XuH2MsA669+OpY8RWut5O4JiQzOzcsRxEdEx+/N3hwt
1xpqcpb/fMm/Di2NCfVCqv+UolEFmLl8yfcBxGY6yDuSX/HBswfJOnVjgAER1qE4vkh9SAmJal11
SI7X1FyevkqBwkAP7a82Kn2xVErtnUWo4GzJGJfEMqj/r82lDafu4RwtC9GGBFNZ44tGFmTZ+71D
9BNtVS1nG33AFUBstqaWryOwMF4XT4T3q/pnROGCU8j1qxJMlL/15fRklUza66nx7/M57z2kYv1N
7WJomNaY3dkaUJUYiNt5MvphV6CqheAYodnHtmpvpA5MkOUpPlhydMlTudpkzHWvMqxdIgZEr1Oj
lgisF9kjvy5cEfO2nxMTAoox6/obnqIvfpOaH6XhH2QCmQEkHOqakjphKP1YlK0Jvo8gAwmN7vc4
OSc/z4sPrYnfJZ0oNU9LBPSohgyjxw1LB7VggPTM5mx49OuhgWnOBELsHa2wPIYZpYBib46F58nv
58YVe+M0zPC8hCkn9k6tmV5qSX9LliOR8cjv0rq6F/ti3SbmBGiJMXl0V7aydIlxEmI9MOboTqyJ
hZwFr7MqV/vvJrGGG2roxfj4fH3qe69sZdY2JhHlijarCcFN2g11p8BBV9/9vr9HHrJzoxfmwZ9V
+s4xrlRUIt2PiVOSIvJJniipcnTsTjnK1FFRsx4p23QGFSN2iMVoQw1aSUufWpKmavP9GcWXPsq5
hGz3z2H+6GJYMTVk4uDfR+ux6Vj11lR6X8cVu/005iv+6DmbkrTCDkv3NNOhEGw5vDTUlAhSwfrH
B8WOr68UPzDMZH/j6PrTV5smfsH3l09OwiXoW528b8LW+69/03fvv46rfGYB3Iav37CcBbH2x49d
ftzXbxJ7vr60K7O7GLArpeJbo7XlY7F0Ex18vSbMI1bFHrGYxOkXq7rdgW4YfjpkhM5SN2wYbWCn
NjbnJomqVY2BRRBRahY0+btRNBMMPTSNvbw3Q3/eWk73C1nu5KWAFeXoo1cTrCN1Ez8KBz6YM3T7
MG0/68x3NoyZjjYI06hSI08xpwVl63yYEhbZcedKNQ9yQLM6OHzbIcbY4G5l18kT88wdRXiPetM7
bs9tB9djeqj9CnFx96gEIwejzA8idnLp5eZkxdRfVqieCOisU6Jbha6+h8Vwksh6TgWWiBMIhnJJ
+BUSSYeEet8ddcRMU53kGEnKrW4T6SrHTHlL/IyulX/UGYtgL7c0DWNPmVSanL/aFExc3LkYsv33
pwIieV5Wg1zCN1W6ih3UoL23MxVXVdtTyjnfN9V9k+rDdWAg1Fo1LPScKfkwIxkBXhbzQ4JHqcRk
BYccbA+qzoLs0I7uSKmp7qA3NNJLr4w4gC2LKfVv9UAdf1YcrWAwUP2zKIgWr6gxGzdqAWtMtOUQ
GLYzLmsETP9u62YGEiBN1W2Fi15hG/5dtizAUTilVV1bE1xT2sLFGRnDXOdlEaVaubMna3LFJk8Q
7RpDo6BgqPlq+m5vTP05MlrtIJpsqVLhko0zdqFNsRZtYqGpvkqaCGaj6PLHDoh52tR8fbFoNtSC
/O5U5HvxxaLNDwfXdFrNa6eajPXyI8XOKJHzo2ECIFyaDMLqF8uSvCEI41tRrgsKgq+tokQ3cua/
x6jy94OinQGRp6cRs6qrWNgzrH+wVsbmuy2d+hwTN8j8iSzFEiWNvobndXdIjMS4Euw3vj7bReZ6
Lnzcj8K2WeW5zaTNT/EYmo3S3n5t45BUbeoi1VfofNkfloZ6XAbPcWPfzQ6jg36uyBVVnX51nES6
M6JjsGxoUfzXYjTq146o5WHS02VaSL0P7n8IM777jQmUo3Tm0SsOZMmFiXdFdMXwrruUxeR9XVFz
GQVojVsXKnJzV9RZcNMJkt3UuLgv/WA8im5iwZBMdbEFKndiU/RVoKx7RoVyXHxKtFFRkVKSkJyZ
w40rRw6ca5przhUu93zQtO4t8GsoIUu7amU9TlKx68c2lf+iGwTMPZn78Cx6MPK7ypGiHaOZ66+Y
onYnBY55pVjUuuIgVq2V0MbLYJytq9ihtMA95ZLkjNgUOwCm6JcqZcCI84YEOTZsSSVr2qqPeP4m
vXH67hsSO8XMrLG2qVrFG3tCMQHOMryVVEN42LMka82CjLay2srfaI4GORx+yw3Uc3TT24baUC0h
fjASD7W1FFOhxctELBi7zLhl4eapziOjjTLADk/CLMRfSH0+4OG/1pZN+HrPeYuXH94aDvq7xVrF
xxz6INawa87IXx/apUqoWySMYk0sBiGUXBZMahFOikbQtd3WUcl4jzHAl2J6CL+EV4vOW2bYXb/I
6kyYpWUWuxQ+fC8YI1PqILYzUfXQ69mzvhQedUslTb38BLyJqDwyRf2RUQF2gwZJUADu7kEs1Kod
ZwyO6oW/8c+qmjofUaLCwGhysI9id9/PVIiK1RjsDMj/JCbNATifpB2Uva8zZk9YkCRwRmLbJIUo
zuLXbmAvxyUqs4V9gt0BFWaUL+hradIkSuy6X1Onf/rQItKi2o7Yf3mGch/g63gouv7F4rQeI+zA
Nq2iv4WT7qzHRVWbcJjCOfLEydbi7/0+22JN/AfIYYVrPeBcSbikHeVO9eok0HctRm0HUyvKvckk
Iani2pXkbjvo5mPKX20YIxX6FHXI/Ie5BJSaMbkNkH6WDC+uKWJeitLyRXFtLf8ssZYBbVhXYEF4
7/bKoYFsEVQmiS6thMSXpOPpjxNDiTLnzXQaEIqWspKkzCfeT8CtCo0PPQultWaciqEeD01oDl8L
TY/Gg68uZy6b3jJFrQ6U/FYHJ6+AjovV3HZ6ZS1WhfWqWBOLxPIr1E4ONIxFO18sdiylVlGgw6Dj
v15YpWPl+ygDBLDUiC5/pliIP/h7s8s0yDIKvpn+UsM0LxpFcToKUXMqVtuZgFeeWZP3/Z8R1+n3
plhzlAF7Kwp4eXgXcAJZaIvs73thdHq47XTjmCzae3EdiEW0bA6kODZz1JxEU+kbmDsENqMRYWvQ
C0cDU+r5//ZF8SNVmhr3US2nBmypGvtatTp12CdAviiS55wufIhKx8ZALMRmHEEhViLpd82Qcjhi
DNm6c2P1uKJI8Xi07MLTsOlqi3Fygwxr3RB/ak+2K2Yxquxvif18Oun4oJQLWJfxCL6xBYZzlNJP
pM7XatZTN5qcs6IKXRhlJErnMjyZaGHOgd+tyLc37jBll0zhFZE7leE5UFaPctWueGSUpNCJLJZV
twc3sExtZ/lG9b26mwcchEwbT1rrua3bfKOThEHF3vV4sTTBJmoxosQJXOoz8iPIBD1euDw04jtd
VczVpEzS2pdabGF6dQP7Hzzd/Kjp6T4vS+J3WBJFjf5aDRWehVO6Ab8UrQ0K/Yq2O4VBLbu8HKlM
DovCayjICLsT4Ff0JDEpXUkm9RrEBFWopVoBZYs2Q7V4RLcaKlxCFCSnV3OpDvgb241XgqhobGKN
/fi7sTgxdu9glcLn5945BVMSryIMtvw8luGaYlEaKYSrexnwrYb/+YRpZtX/jn0qsmWUVKtxNuyt
D+tGKttdq4acBDh0kW5ypvWQWvFm0NHFDE+OvYQuMYJkPNZ8Wry6l2eLosCOscx9nmw1aaIQWELv
3w3SlhHFvCL/+MbgOVzbE/X7pWQmsImQ6dgzY0+d2hwbPBryTf7wIHemXWLfRhBIOzKe8gkxLe4Z
Ng4Mcs4/uqRKl5r5LgAYbAe2jNdWp8OcouoplH63Pt4y9XheriA1NttzGs6/DHau8oYXZcUkW7L8
S6F2H1UGHUnlFl0pQ49Z0zSQbwwtHHPkWPcIiJ6KpMEB16ROjApuLyWcoOkUhc+JnK7MdkGKwFp2
R7V99nlfeFBeXXyZ8QfNSOHYfJdZORFMiLlfocqZIHoZ566SNlnQ+LcJ4vpc2T/LFFe9QA7ep17a
tDYTwUHpvWUA2JtaeEQrtzGc8FOCw+oWI97Eyji/OBUBCwKQivTLwiIRrpEW7TWFSJ4TyzeIC/ZK
m1LPD/uHSbE3GOEiHwmRYkm6TLaVGZKUfCSV0m3mauy8KUzLjWQ/hVKeu0ac+es6zYnP9PnGMKXi
NIcccGiJDEaKcheMcQuactp38jsz/3DlTFa/7ur7JsGqtcavi3j+2nTKV6XtwbMASLI1TI/b/glF
rgbsKA5XuHhmLqNBZTXDX3UdDFPddhozN7bCnaFLstuD7DJj/QmQWKUjkgTzlTI+qmQvj3FfsSGG
ykq3U7TAYN/0HDj9ux9UNVCn4jOeX2Y1Ab6Whh+IczOvUR+xUHzs0UuSdYGWOhwdkKlLbqMdO9sj
1jZOnUXIDBGw6au/Cd+AMDFf48G4FCNJ+9Q56SrdMmU4azKjf57p8brHdbgtm5M/dxjI5tMWe14T
d9k83E0/cc4mXv2Q5N2b0mEoL7fTVY8Z+XfzgustCARijU6iT+cJnQOZ7NAMAzYMuCZWddEBBIvf
e06SW5eYAkuatC9HBlmhrlSrdsu5l73UIuCPpcBRKzd1Zvg3vA3bNamdeDVW1qM5Zp6WdzwIJDC0
afqCx33qKQ4J76ZuI7dpsmf0ohQ5tsyhxyTCLwn1plljJLz4xKKMHteNlD4B87+BTrPd5rk3IdBV
UULd/bC3I/WzkJLPLFI/mkrDLLCGzC8zhyLCvc2HbtrYGcmCSEHLbqfoiMIpeFGIgo4ZsL9hKu7l
uLpUS6Aqn5ZE7C+tsbBeGPjBIVLZptdduHf1epTMpdy5vOvD2I0Kk2jJItStgnFfKLwUMjRCJvA+
WC88Nc1gFSv7OovuLIQYbpkWlywpfmeata8q872JmHiN+jW008zT5XSHUIV4kN/i1zL41NXbw6HF
zSwAVe1VKNDXnRZD5Bn6xDMl3OhVqZ1cychHz9ekDxuyUej3CNEjba1jKqW2lrmdxvoBmzfS0Jm+
JQqwNWYimWH+mI/yRsfVe2OHJvphNCuRwWUmFS+OXMSHfhWE9sIQ+9FrIbTx9Gma29SDP/MQ1vNH
MZrPajHdenOlZma1MYPxPIPmTEzIcw3+k4ppngsw1nbRwBksVDJqerNPfB+ZtrkdIsmzI7zuX6eo
fHOC9MEsu9NoommUh6ewTXcNGpxk5JqI22YDkg00TX8KAQciaAOMVqeGl5TMwKXa02ruT6jyRrqr
mmIgiDvBjIMPDTQA74rAeJva8Q1v6sy1UumxsQHZtJH62mTJxwBOT6vGV+rLfiHbRRerbec+2nd6
9jBRRr5K5eJH2QEvj+Aw9QmKas7HvY6J2LYgDYDmTyN21MxbEpDA1Jp90HU3PI3wELSJjw+t9avR
G9AUvGHx2MbqPddB/gJQdiV9wPJSzsE2pSe1zW8JaB5XmQdjrTvOdjSd/WvWAOiDNrQvRqOFt58g
lp+QR4T4aOLGfsQUo7hQN4yEzwKbrnJHlj6RHaLCrfEhZ+0pkYeXjh/F1O85QoQB6TN9cmrpyJPv
HnFZ6XadxakPLgrO9IWhbtt42I2Fv2l2zZBvGk4LDwlm/uQOR5fcXsT4fwAFbJWXiCjVrsVPTW4w
FhudU1LA+uy0hHxKvhki7t7B9n+lKRbKCfq0fKyfza49qU577ex0hZ/DrWyDNyNj3kgJGdYNQ/pq
UVMPn7ToV6RmcHnQsf6cuTbICICNzxk21MrAiGZc25qMwLjb6swz9g6z5SK7YD1aMw6IZGJV3C7d
s9kSVJ5Te3Th8Nyl8di4lQURUNYRHGlZ8FCY6a+yHWs3a9PBq5wOx0iKDutQ3vey88PSGEROIeTs
POiPWsMou+z8t67lvps7dWMC87aa/qwRvYOckngg7kwpJRta+aBE0U6B3H2GQYjQKSCEphE7rHuN
k2xxGrE8mXmgK5nXqZZDwb9tu308ZF5232QwovpEkjeqBrOhqaMfGMC3Pmx7XnCMJG/Opzx23UkB
RMZszNjZfvsg6RPYTad701tI45MUoXvp3urG2QQ9SNEmwqPYSRwvJURQk+BIEcZ7uSxx8zAIq/R4
VQVEBDpZzohYJ7ts7u09JpPPVgS8hzd415efSsvYeBq4PQv4OnF00qUCh7kBhmLM5VJFPxQePx7V
Saia8O+Zo+oURMVvTEZDV1c60krao9/YGJXkPxXIdfZcUyWh4AjmRzb+nPm5C6qjyWAxaPNL75A0
xF8E1NWZAqInxtpPNkmLlREsXhHq+DEZzAASux8vtsOrxpy8xO4Wh0He5iYGUnEDR7V6TtSKu2NY
mfUs3xl9NjIYTxNXtxmDmSm6jSD63RPPbo9GsRCyjBHe2zg8GsWwVlRjZGCFaUZkwXYwu6s0jOU+
kpKrFjAgx5M2V418qxGZqqp5YEAb9luKtLXGzDwCQo9mGPyEbwU7NUGzFyoVdwAXjfSboN97VCR7
39RGnIFbspWXrARjBuJed1PUtrvZCGqvgYjpDPEqno1z3TloU7tfhnTAavkUYcyaE4QG+Ij2LinX
lDJe417XN3JevQJZOHT5DPG5WBDNb5WOcfXoKBTrF+FjqVuMhNBA2QQJ3EoOGHcWEZhJJOi5vUW0
ZGANaQ2r2KS4x5yoCjHe4w4EZD9MeLab6kbXpgdVNk9VzB0YcoYTHVMJspK/DMvvvbSFOJytQ8Xc
Rub4No8HlDOPKYpUF1+Qap0pnCesxC9UYiAbmZmvm9QqtdMSgjeeJch8i7ZtBT3kRW2OkrIxMTxy
HUO61wt90wO4XR5ShQsHlVKoCQH1dqHL4f6R8GCTtCPowNc+1H6qpjRtfLUHlkwJKURDpqdpCt6O
EaHhcPUXErUDDEywTQypX2GM30YhjKRE+62Zbe6aI+F+A2oSz01CiAZ4QVW+RbasQpWzvASXU1dy
uEosQ30n4PILD+Xy2CdkrVUS9xNWRYmq/ADYl3lIZSig1BRPTgpj+cA6IkbsqSqJfTvZ6gZcWmUc
d5bS24wD4nIFaq6BntK+xEoFjro9ShFXW1HrbpOWj3GaU45kHgBjenPB+HloHVx9CVK4ZhpuBxzH
oXbOFxMJe6l/TorzUWZz7CFkK7lMu5uVD69WM3xAEt3N07QyVeWtGCMDWvIAopfiC3+sDfgkQ74i
DyKX+n2fWLeusSnLiLNzb3ckUCqZRLbzGhstjvaZ9uC3PzpdBtUNQxQHMRx3ZMv3xjA/p4Z+0hWT
Wzdo8XMij1HL1l3JrKMv8sELI/mK4cij2uOK6XT5JginH6Fv9GgBrRsJFQxcYh9m8/xiOz9sU0Ik
oi4svqwdV20bM8BmgAm+LvBitfAmKLbYnLt93ZFvCLdSmZ/z9BFsnkOy099xTa7qMtTWY6wwE+sV
uqpRvpZUU1vZhyYA2EnQD+0C3uBOh+Ykt9ZDJb9IaUqqpVO3/ghzb/Qxw0vBoFVWtwr69iOskN4b
2p7xRZOnDDAGyzUYVTL7Gu7kZM9I2oA6nOJSFTkrpehNvgY/hNSRVj7a3LzSlJVtx5+TFb6E5Cmn
qctWUg8bMHbUaW9Nz4UepWtf3aY6CemcOlRqUIO1iQ9MoXcvSR4sEWpm/n7Mf80x6xUvBHIltUKk
Fb86aRtTRDqZyeM48vY2cPXelANDjt5sSRM2pIdDTKIdy4Gh/Fn6eGQkYXlpg3CjYSSycabxWCbq
z1SiYDeMIb8vvKGq/UCR9EhCvNhIaFTcijt+7UgWc0OHW2kYmks+bRwowNNEuB09V+X5SQCdraAs
sKISISWrFTfU/qU+sZAo+iz89CRbElDzuMRZyDdIPUXNLgSw4SJasty6UD8HDexU+qiYVo7jlvJm
KdLOmkfiJw5qHq38LApQp/C6P+HNvDOiHjaVGl5mkMOQfZNkhRssFIL5rg6xcL2OvE25FSk4zN+R
xCD97n/jb3nxHSyWI55RCkbnWW89Ocp4nGpgJHDm8JLX6ru+1t9z/lkgUW5R4qhbabFcDsvplBoy
1Pco7zZRxDxNZuxflsMT9ygyEET1y+PQXNfBtOVzZMG7APBtuMdW6DFRVMnDAWv7RCGp7w6Vj3ro
0xmfK1t7Jrb9YGUdo02EqcaM4gzrakonjmniME3lEeVrDHi5NxHZEuutauQ1r7KpvlUKWqrs/+g6
r+U4mbVtHxFVhCbtTh5NUrIke4eSLJnc0GQ4+v8Ce71e6/3q36EGaJgETfdzJzgTFGwfC368leyt
By1LKRkK660DtzTCvtuQ/jP7qfjhObLFczg5ByNjgC5CQvnonRgB4LTHHNYz8W5VrQXRGCdhClb3
fhQ+lF90vAHIT4+ycoi6h0wwU3Mq9DRJTyyK0N+iiqCG0SzIg+qfMSDNdnC47hO3OwMrIPTTsqvI
wmbDJPDcz86to/VkvIfSe3fb+qXWuTBT+4XsiyfTkRsRklNIBDAu4ATJjnd1xd2CrAuG+KG29Le2
sT80t6OuDNOttsiuS3SKMQnPf3eKLRQT3VG111ThA04HAA1uNm82vgfz5NXTwvOEUyGW2ufUdCYK
d/XPUg075WovGZHEKzey+nVfMPDWbdgMAVcLo5hWFj5ScaGvbJHdFUHzIQUSiqidMKWE/lS1T24m
Tlbu1GtTaxlTSej3OgbVQ6JpGzHn87a+sUUKThR9UvyM8uiAccVdFUc7PbU/I6+iTlWBApKkSpRi
vDfH8po6BIpWKjuWHZGprV5uYYW/p0YNXdQkoduOt0kK8Jw08N8CiXGwveUjnNro5sYSknB/lpqB
v5NjRCtEj0FvPQYNEoog+DVJ7dkkSmhwiuhZS3/gmSjtyVxroQ4bqzevI95jG6sxfrptczT9+Kno
QdZRAH42wfxjR9mP0eheU4mumrQF3K8KvnPcX8e0vxQJ9LwgfGcI8U6warRyi25nl+OPtpx1eToP
ci33YQROBd7jJmw7xuZzpXLYg+JFG2ukNKvHJgHwJtWE6Idvk0iR1vKcZ8QpFfZj7vUCBF37PoX9
WVdYSPvyYtKFC9fbN0XhrfMekzvZbOM+fouzSqx/Kbv8aVvZR1CWcC3N4iHHrbFxczoXpyJtyW6w
xztNst8G5MfDckKrbZQndEZPptZBTkf5i8riMPbYEkZkgyaJTlGvlR1XI5zzSVgbHUwVD64QLYjs
1/q6mYaEpMQ43U2he0JB+e4I9SObpluHzxewmnPhDnl1UtzatHbjywIOphfuzSpZu30L4VgjLSqZ
roiX7nCtnfbKtrY29gY8fwzyKLO1Z3J3dZPeHch0wEUfGvjgtZis86VKy38cXIo3LvWUlcWIjqtY
XqzspRXphgDV+ypq3qIOCHy+BKeRiCmIJfoudLhQ0E9cpyzYUxF/C9zmSuX2FmCUzywBHVqmjC0p
RKdM5E9NZH7PB0cw0YsY1qKn8nxcnkTDg1HGTwtVINQpylA8Lg/Mxp4I1X4rm+Qns99nVKDNEdt8
MpWnYIPu5c0uz1UZfGd4AB8jYogSUKg/awA5lUHYSjva6dbLzQMsI8p6yWgxZFAh+ZDauXBL7cpc
83XIqe1OrbsjL1tuCtvpmdMP/i6fsKKZRJYeZHWRhQZAwAm2Xqr9ZN67GtFCiDjwDsOkoZvMsawk
JCscvPCui3smjTgngO1r6zKxiS0e7f1Y58adloFgKZQIIBEuEzUv0pFnGPtx9NUReVy8qkYymAbD
yh+1scY03k3r/bL6exs29An3ZZ0FGxcJB0b8pcmzqiFs3M0Lsgzm9KfhzRMxZtwEWDjuMK6VPx4L
F0k6IqcfDnVkQ8A/da1WO/B9dpPBQLUVAZU+TOyZ2rxMWVXvO0boVc8zrKsoQMbNE/nC722Tzcou
nj6T1h+F0fl7N/jlktm5HjPjHR4Zz5oauluii5Cc4+y71mKoWlgM7Z3e+Aqkx03DCDsPgg8rEe2a
EpG3wTZA+BYmzrrkOzl0S566i/t5yBZpp8iFwxe4PyPf/NnV0LdHOuGgDY44MWOQTsWq8c1XP8X0
296Vo3ZR89vFMwJjOdCnepzvfe8F/zxsDyXJEpNcd2NynnTnMS9vZSK6VZL1TzIEfc4871iVgpKm
e0tN1OSu91kNNib+obof7ewhmaEDX8spGw7VSehhv64rizvCJwUeVdkd+Rhyo0I1gOE3GwbXPbe1
dZSdIFDHZvZ2sMJIYDYBs0N3cCQw3BJP1NRycWgMq21il7cq6d6GfA5aHJJuH1j5rz6e6kuD00ZI
eVu3mSlboc8DdrTAByxr60f6Wzy6Fz/8ZdYWmGxFHprHhLOMPUn3mDzl/UtgxbgLeczRotAKV0is
V0ODl8NQDGvPT5g7u3a/AlPdJ7FuvKY+vTXescxuKbEMOflQRnwSLdUXpxNX5tjPjp6/1rmXbbVK
xBAtwjc8RpCwe+YeNZO+huhBNziTDl1ih6gcUqRq13PZc9uZiNVN/mNzRlsnjWBIO033BJlylHmy
wMJ2uue8Tyj5855SZdABrmChgsQdxL1vBuZwGrlLnsy8deo4Boqm7tnIMATULSxfuqKEVkXByi4/
00Th/SL7QzZSZzYy2z+a4tjkTbsaQ4CpeqL45Lrpe0uRj6dNoa0kpIc6K6JjmHTzANr8biNxWVGt
DLE7Gap7Pc8BVkz7o5ihp+CHosKyNlKNsWtzrqlZQpOt7kKkgS2DkYfA4aqUBcXOVkd30l079HVr
OCrl1pc2LukjsIczJ9a0iopfPLU9eBkXDM4I6b6KcKlgeLcaqrR9UGSmb2rijWZD/hN1+Utoq3XW
UrcZcNQwesqajKXKY9IpHD94IkRKBGvVxvql6fVdzphyNboop+OJxHKh3/xSWHuht2qHQ+RxUom7
clK5jUwCW6aQh0MYivrUU29PPQjuSTq8OBKSqd58AzXj/5cT1B8qskFcJ3dZQVmdeSs+tYlD9Eq3
w4sBFwkl43Pjgp+qiqJ9aQ0aolj8IDM/306NxcO4r9+w6NlKex5/Fkjjpu5op/SkWVy8SGeyDq5Z
wGYWxXgn6hkTqqDTEL8Bh89NK8a1GXniaDe2IuKy0HqBALumEMiNxjTLsV/yrMrXriGDNZYrEi4n
qtcyWRPZJjGAmm/JWzbwFunILWxllb0WQsx5Cupsi+S1cfhtA6NxDkmcQmDitkfm81I5fGNl85bo
iajEhA7dGpCM43Wvtm9DLE7zM1afwyksHnRKKFxRchXwr2yjtMbuu66Y7vHeRjnuCBrpQJ0ZZblg
PVvHK4t1EnYHwcSdeOGciNVWyD1gsYVHzM7vLkVEeAta2XfdEcS9m8G2S8ZXq0d12bndtzpA6wkN
qNpLgmjoopvbEE800n4JUoIo64QfpeW0G9dr70IwVAqHvokxSjhSNnfKT/yb+YnG5L7TW43waQ8F
TOcRuyERJqgSPq1Jhc4kbKQlYVNyJdsBdmvcSKj+y4sYG7qbQZpHjEqKiWGFzTUnSuNzCO133fzV
DdMn1jOEW2AUbqv7qXZ0nHEC6tDBO+ZbHC1MZ6dnKCiADHGvqRGZUPfQ+u7agzE7pPgkUbetI+27
Xwlv2xoVgWtxWlxA/txtNnmk4wkwHWCvtW4w0mGeg7iXESvz2j3GPmKNJ0a64bF9TKxgvHMCHWyD
qY+QUHLcsBh2Gl7w8JCfGi3Td5V3j8cFA0N9fOkG4zDVOlXhofrWdCAiTt+szVDW66H3DQaK2cSn
Dy9R3XzPHCAy65fZxfces30mwTwVu26AasR0oB0AoCNfY8x+qNCN30LySLSCMGvCnTZ9rX1WRffd
Csn1yoJL2sKtFO1n71HQLxNK8LArnxuKAuS9+fj+Sofih/WtC5geJrg3bBHovGuzei1yx9PgEl2Q
J8mDJkrc8+2RS24qi1UBFWVjdMz53NkTvy7ll271H02nM2Jx+oNB37OfTbf7IvuAu0F6Je6n4L3M
jE23euQbJVxVUUL5xc72ERa4kA03qZYccp1A5yqw7lXtJ3dFzbVtqU3Ij7waSx96ICC4oXx7GzV9
fy29rQV7duMNgrSN9n0cixtP2IRRsLUSJfK5qpDwQMrdmMyC3YZ5B6FtEOSn8jNBZMVUIXkydT9Y
R4rSa1TYMa8onGRh0d6kgzJX+0mtvf+hhQfQVx1rJ3HtamC2aZA/XXf2ZhFMjaoaYl3Hv2Lo0z70
p/oWzwub6lsOk/Zu2eRkiigjKg9l6vBt6zmCJhgOOfRHOLkmfSnB6p7m4+JfdeOmVPTDQWk8J22c
cB3orzX2EhvDNN11aB08x7E3YvJfwzgSqNyoaRd13m+rgIlM3qODSFbVUKijGurnzi2nvZlY8bar
susAZQzsGHTOqjK15+Yh2NhrU3yEB7BakDiGcPSxqPSxqaA6vLWqur12pfeYSX5QOWWrvDSqa+M3
JRneO4+HvlfiydIAb+A6dquCkSI/ZcYmGj761sBF3AWWT1rjxXJgFpb1j1Lh5IKii6FQvvUr95aD
iG3KSdRrBq3bAOlgB8SKZ84ctNF/JdW4CZyuIb7wLq3aYYfxN8zF4OpP4SV0mKswLdulZhmtey2l
HmP0dwb5Awxyhi+6XMyjXO/esKoH1aaUYZzwJRvBPwXPpRAH6Uobfw3kByeBZVxj2+o2jczDnZaR
jKAM75drw9HMm5eh6YKVwAZ57Y762q1H+mdr+hSDd6gsYrKTX67DBTrl2U81oK3V3Yaxn0aIkRzD
U2+V36oUMkXDxWXWz+g4Tn4FwycMom0QV7h4tObK9cXPWXHCQBx3kto3rXVgumcT5nUG/rLtQufo
Q/m5Q6j4zZhjxsNSA20v+AFc8VlniC3RERUUX3dD4GFqk2TPvgNObbpkFOEFcucU462zQA9sEXyP
7mGg0Kusg37atibU/a66jG2a7aFlHMcuuBEXgvSFWkRqDFB1XM4ZjuNrLu2vahouQrQ3RqnYFken
NKAFV6cGIajepaLl6p5HZ+AoNyeJBMPZOqdyYh2U3RyNgRz0fHjSxsm4tHCBTHjAuyI+5BVD3Ma3
vszUalfSqV+1opmoc6U8DPjdTJSZCtJT5UWnBiyNmtu7KZrmbBAWm0TeuNOaxt/UU7H2RcTVEj9k
ODOsQ/r6otpjq3SEM8mjPNVN9P3lj8whTiwYLBKnta/Qbt9TkX40VTRx9Zv7XvG/iJjwQvLWd85U
/wgtipBJMsvpExA0i4wns/DCtcCijAoDiK3Nz9xV3Q7iEz3sXdIk3/j/H92Pqqz8TUi9gDItRf/a
11daz7TKDr+GenisTferzJpXb6yfQCGCtZlo+OS7BGf5OEqpgOmAMGb2DjiqRmqwI6BkE3ngrdp8
Ukz5dVBnN7BOGKV9GEHvrZWEJzajWbJBns9MLdsQu3PsBgfzh7vRGvcud5AMi31Oxx042pvVxr8w
N5NUntWwL3Robcjfo+pLuvUrOVNUo2VxU2JnBDw56dNxV/YPuehwP5YfZurBTR+2rRdDqdNFSS4D
utNyjp/RRgh2gfHpml8Amt42mvzLACVtIw2sEaBex0qH0+tHd4M9Gaskji5loZFaaeVnB7VaKlW+
b0Zb30Kbsxld9OtWOnujH0LcxkpFBIt6NDkxDmvc/qm4q5iUhig6SXeMEF77qqGH349l8hUVajad
ao6W1PjepHIKhyoOw1smYXMG2ti/GFPkn6hsrIea7HHPjo3t4MrnqKzurZYgCGyq+Rjxps/hunpU
y9F72xcnZSqkgMvX8agTXGWlZzz1HqB/Y/o3lCBWAyDGQLgTzKm9arRy25e3ZtKNk8y7XS+1cKNS
BmVlfSikwbiVmnAsY/69QW69aLrEOR1QECm51cvmLvQIbg91YhdgHBm+Vm/9TEOu3L1lQ7Wtupoh
QBPeawaD/l4WnyGAnkoIo/RDLd5oo/nuNOom9OaQ+9m4bQzGu1mTOtSDLMRCGY4sQX/fhNZHKU6h
Ra9JTqALHPbLh+NQCBuZe+d/kZHyTvFLKO8FBGU/EAOHpuVkMSmNQoYRQ2jeEKzcol6/xX0L28M4
lmGW7wzKA07u3A+mP1N5GI6WiiDFEa5rWZmv9RA/w7BkOIoPld10CDWkc5WT9RRYyaOgT9l5brtP
q2nvl8ZdwJMcsei6LQDIiKbcJgnVSBI7k7hamWqwNtAoWfNCBjslvJg6p2qOljsuov3YGTu3aRiV
UGz0ySxYlVp2FkP1GSTdZ1qDVSTTylCPmWpbbhokf0HxZkbOZzzYX21X4Ndvbiw9K/eY34OXjRgr
KGbtTvRBSRbAvpQVxTPtZhXTc2S7L4k7HHTTOqqIoarWmGfsd5B7CDg6LQ9Eu/ba1fmXIbSt0kse
GFhDdL7Y2YonrN5/VBLbwPRDWIIctvRIUffBcanEZU3xOgX+phonsY8a45tPDqtS/veonRnxcXTW
eogUEO1IgciHs52Te1qYFLhz75uOi1sbFDcMjzqYV92T6qjFNCFi2MJ1LgjHCLQLysccIcPKn8az
bP1NPNmkKNEExORs4ZMCzOrtbK96tOz8varJKtN0F699CGl69+wLysuWj6zA9p76xmDAZm/ockGg
8UiAhiu+pQR0IjfBXsy2qneptxsNlqoiNXSIzZtjuGSG4huYUHNvy+AwP/LABV4nmdorEUm06Uh9
AmU/KKu+2tXgrcEamXYTWrfSlHWftU69lXB6eg/m49CczBY0OAROqbSfODkQ9UhtddVXOEjCSzVd
/toevDzLDOal7pESPH1jbJQ816Z9a7QvuU4JDFekWZG+1xB2177DoISBYo9aZYYB8ZOKsZ3Qw5Hi
AKPfoP6hPGPXVuLcui5+KCXJkCl9NoYWbkFBs20ufSmai1HE7YUCxASs12sH6CP9qtbK4ZjXonxM
hJY+Mq2eXy8bihr9Iz5FPDadAC/IIAqNdWXr9f7PbhpqQ7cl1lDdlk3QAcAhbPH970mSPkzox71h
a091+UgdRj1CF3sqdcw7lk0W8a5X5euH3w3mVhkBpjs+bbT5eyIK6aj0e1M7Lu0gWw8PgyK+fj7r
skBbcogQVAJb88mWbbVTN2sYdjY2Lv/ZlsXe2sDU57a0wLtrhO2SUNC20/4mhu7Pgrndgydkf/ev
7YKxAVY6PYDWf9obysHFQpzBSc3r380Z0WrXEIbRctJle1aMRE9F9j1zkV1pquA+IdPzWQUQp4qy
b+6WVccv0jkDbtrGQ9I++1WYnUxFLVGGfcuTo/EeyEBYZ8hvmrV0h0uv0/kuh46VX69DyHrHZTXJ
/GSPsEFsfp84DPozWYUUzea3rTJc51Ljd9PlrTy/fAV1EZflnfqYyMYp8EIKEjTvW5UfmE5r62U1
Rnl66X3zW640Poeu3yxl1E/LeQyOpJRRqfNyIltC6lPSD3bL3iax1yOcXlQ1WfGwLOxMVbu04tbC
KiuK1q1T4HXR5/V62Q2juXjgDeNDRQYzvfjcJo+nCNYVoNbf86T1ODAfkHuKFOauaaz4Rok92hX9
kN0Dwc/MgbJ8wKLO3RRh3D2mWGpualwVnsZKOesA9c0zY69qHfZO9tJQfeO+s/vXaMLPzs1s900O
tlxlWlv8EFX5RagscslKvnpdkv8cSolsMLE+5QSRPfOKX83AiCIHUwHhKNadXtJxTPp9MDCiWVVn
qlVQcnNcaISTQD8gmpjhTkfrqdhHYCFfABEnq5nUZ1a5Dy4M/4+4T757MqredeYEjN5q/7sJdrtK
k2zcxWVINIpvqAfC5PHVzFy6oDlwedkWpiWSyklj8NMp9bDsMELDpZMIyu2yuuyoYopDSZhpDHc4
1e92ZThsHShmm2W1mU9QuKa37QYPR71/3oOs5wL6NDia3asiWk+Vq+80y8CFeG6znN8HE9wPyu5+
f9Rlh6yDdi9rMK2lyXL+QdPh+XcReH+h4LOhSD9MXUpcJBDojbSg/NAqOyEStIwu3GbattGG5AkT
g3hdGXbzI8+0q2mXfQhG/DB5QfRL5fY7BG//tXdMjwjkBtls72ZUVXx10mRhnVyz93ZMXjvu/9wE
F7e6tz7o3uwCK5fI3qIe4A+a0ulBuqXzfXDMYh2G/fToG3Gx850cu5287u5g93t7UpuDG7Gm9cZS
qf4CozDBMCm6V3r6KCfTvFpljtGC5fRAE2CBbRqpKxcOQFFYpNeUqdPewmvhkqYi27cKl5RMAnDl
aT9eUttq9paEVSAF4H8rjPxitKO5x9kmvBi+6ey5UdxzmiIEKOhwucvuJKSTfYm0/2DZSfTAaIQh
neE6P8PsDl8J57NhHr6qm3B8XJrG9qRRlflP06Gr/9XUQub8qJPxve8am963TZ9gTyVnss/2fYC3
KW7LlDOWbRQ8950q+2jbExe6KSsd1C/oH3KzJlk5CaatGU/9w7IgXtZdW9hJ7JZVY25ndChxQ6u0
9yVdG8HdCbVsXH3Coxmr4fdxUUJR2TOD6g4Q/HMizQ+jKir9cP3vm9LH9gadErNB71CQogLHskcM
jC7hwcJVeANpZ9gu2/rCCx4Y3cPRx3ETTIh2yza3tzb9iD3TstZHQX7FouywrC0nQp/mHxLS86Az
c45lYQs7ILiZe+jvNvicFVCuYx7bf9qBf2xMrO1uy6bS9ySWbtWhqIhQH7Ks2ehmD7uCAkqz0xLB
f0ccZLRFjYgeU5tSallmfXN5LEAEmDdSm0zXv9drVWHARx33d8tlFeN8Sk3z4u8plh2FHTY3B0gd
z2kPG5i+vhnBqB+Wwr3UMj4EF+b/Z2NoO/pBMyjxLwcuDZfFsgMdKnDwfPA0ldDHU985hvMEVEWV
de2o/9zCXEFrwTXwB1XDGpDHLu7NEqMKe0KPU7QAjpYrv6RZ+A9xiPDGV9TTl+256z9h96E/+fNw
VylkMVrU0l4Wp6LEFcoeSZsORqm2y/Y2YkbUt+UrKI6LOdFAvGoCdJnbRM4aUa+daperabW8bEaS
S+XQYWVua6dlU5Wk7F3Wf79ctv7d3/kI17Jc+/Wv7cvqv7bZpmccc5Vue48aKrlX4ykyxz8LXa8f
4pbvOgn44nnk2m9GgvhAL9PyB6Ddpy1K511z5UtjGM1ROJbYe0YSbf3cwvUDD/gXURjAZyg8pOnR
n4YGvkxVFr+SeEmoMR0mrAxtW1vjycNlKxgTawMrnP5PDtdRqfxrLDH1bGvzLbRrHQZp4TFj77W7
/vVgGh22ojrQ/UrvrfAQ5JKpdYO0yzPz99I3vpNPrj1imF2cpInNYOxOEBKGdqfyMnvtdEC0UcuM
nYaE64cTrDlBvm1fuyos7wxVZTsdgdixaMP8xRvHI8VI+W70VoHqKQhOedQlj4EIfy1vN5ke/6Aa
iptb5N01CEEZhvmA+XPAoATTSuAGSicUe+wkPxIsSS/LwpJDe1GihV5re1gcaMzSFQTJi2XGYlgt
bdByzi+haaOBE6c/q/+cYmmel+VrnmfF4e+pMwtasNC6ZtsqpAHDMB3xbfGvy5pMEaC5Hbb3y2pS
wWKBnnrsvfrqAgg2x5oKCOwwPV4XSqtexw5cNZFCfXcncOt4yOr3IstfoXn0P4lovrSMR7/qzkGS
JUMS7ItpVXjIBFYaE/m5HO2H6FvyAYaMF4pZbp+jE2/QKc/mcoWrcJgzjXIVEy29X1b/7kgzLScH
GZ5lR7n7Fr9oHTHiFobUZ8+JlL+rSyi+/eDUx8hq75a1ZbE0sed2y6qa1UWiD6mXNe5DPOjaUXro
unJU6szSO0wUTMRXm3jevbSptEBfZxk10cq2acNj9SdTeu3u9yGmka0rM7RvvxvzP10NkiXsynYf
EAxxkn/e4/fxfZBXXFm8Rw2l4DSUTb9bN/CwH8M0l4/BPOWI9Qquzj/bvLptNiklMKg7WMKhXDHv
K93zzspMqjNallfmxPazjqwKvzHnvqxdLGUT+OQuF+J52Wnjar+BB1Ie9BKeYNNZ5V668F2zxgq/
xUHhbssOcwQzGdBRIe8kPKdD6jbkzvOUwbLxi1D72oGvBV+yY0hqVY39nHOuLQTZ9DzYVrQpkwwB
EUyBJ6qZ24Fz3Vu2ZT9NVUDh1DWZYSKyY26OqbslmmS17HUtkM6xcYMz8DwGo3GcXcvaqa4ujDUg
9Cr+UG5+V8nEfqms0kVTEWIHMuXxa6lRQJgbuP97JFhqTVHdiz7gi/w+0qHHWpdjbd6DLVFxd1X2
3GcolDDwjB+SIMA3ymgKIJLM3fejY54SnhHQYfIWRDspzvRvzX7Mdfcq+H22bppaD0VG/F2sa+7z
MFsW4ce7Ukp4+7oNpnGVzxkMrTsaF6DOjMIlrlvzJgmD/1LOi9/tmkoUZFtof45Y9jTjSEJyLwIi
CBG3g3FvYSS2j47VRk+lg2dFjNHbdlldFjQQrtM+MrKfVUAYD/1tsGyjgSEoB1IB6Y+B3wqSabvw
5MisuvRRn2/TPGtezDj5ufzVhvUrtvvoM+FapZg+EnQxH+NhVXQS8zGZS02hSkT9MlkzfNAHX0L+
Pkb6mbEyvfzPMcqBl5Jm8oSkyj8ZzeifgDzBt3oTQEIlMtylPBsq0rDZJZdd/37JINjaaG28ywaV
t4QUCHR8pOquar49Ls/kqI8hJgwrW/dYynnD30WTxQQAw3p9nhDSbtuBxPU6HqxzIc10G9uJ9opI
/tZzFX7acXcv6t56RbcggcXr/9M0yNvbMnQV0XBf+vGfpv86q5h0MtYLlVJGfDcraX3Tg6p8Drv/
Wom7d6NzzN97DP+/9vz7mNIv+31dBZBQJtWRLF7rA89YFP8AorrYLi9TA0OAeF6UfoLDpHfT8e06
Vek8X1teSjxoNTJV/3frso4zfHU3WZSs/VG7k3Z4QjIi9hlQ8R2ovHa3bEf4TvF02Wjkg4cv8twa
0M+Xq6VV6xitfVga1MvW5eWyUJ4NVua2yarEOeNP+2XPaIQ/Wr+KTiP9/H3IrXHIBgpzRq7kfSAN
eb+8YhT60gCm3v3dPgShcfAsgPvl0P9tC9v0T9sG794VHgcttsNeeFkWNkafXEe52Loqx7ukadF+
Ly//tqlH4I5/t1l2O7qNWUtHsEwMzTB81jB/P0nZ6NSn55emBuNrebUs6pBnF/SkaPV3W2d6o7r8
XU+dKd0lOT5my8FIHHFq+td5KFcC0tS1Q3flgZH91zkYOLlrOQ46/JoSrRZ2fZ0f32NkIO9DPZL3
KhtdNOKBtfFHM//vHYemw8Dv79bSstwNSKu1WQ5cFlgry/v6UM0tlw11Dz/MYcixR6eRkzTzOgE3
XghDUKtlFSlTsa8tnJaWVVMgGdXQap6X1diJNzwgzefSN837NBfPy+Y+xru1EWTIJaMcX2sDqJcp
hHtc9mq2fiNJc3ogKFs81XL6fWo/E+2pT9oSPyUOAvEYt/gKMR+dP5aR4SZY2Jp17clVejUDkkn+
76cV86dlGBbtQJKG17+fdjllyqfNawyaFSr9/eKEnvO42DVFCC96Nkv/7Y4++6n/XVV1hBLNh0Kz
7F12TENGz76sZ7r8nhmZPCxrY65OdJVIfDJj6yeMdZEFxvE93m7DpqaevR1qd4TKFOXrAKOCa8FQ
iOikwAZ+qLDPWlr/PtC1IrjTyptzPeJ7W6vje/hmIVOL/iEl/+KMgfyp1QbvVTd5+9EfUB35/r3q
0m/1vFn66GyqFDi9aVPvdWisZE0hPj4vexsnIRNjTF9CA/Z0I4jYGXrNe60Qje1klQy75SjT7ClH
tkly9bXMf5mS8/KWntbpZ5xeQQDntwqSBCC3ktp+WR3T8ftE7iweVnX5XIfBdnlLvwEbMyaSr9su
M18EqrE09i5NZoF46DriYoKsLiRlu5de2WAvieEE8ELF0zhmAruhf3YPGhyGv4dM0zTSiWKxb/No
tWxUJ1H3FEZt90TQEqXDDHJoELKK5Q0BMv34/reF0Qbf+sTKLkt7Uk/qvdUhtFxWq/mEM4o7n2s5
pq9ye42niL/3LXvftGN1GyR6ewYAUO0rjbtVxySztZzwM3poo674JMMphycYzlkDArXt1HgI/fvk
m+3UH76lyc80MKG/OOrNMm21bXAmPFONdC7lZCgykHz3R6KpzdJUeeB8Zq97j1NGNtyoxzxJ7Kp/
nEq/Wy3v5yBSzDpHvQclVEVNDQzGtNQ+1Ygqt0XseK8QBy5L0yYxv3eejgbRdAw+FBWd5TsUQa/W
LvOo/3yHlDnU7+9Q5Iyplu9QoRr6Fkv1AX232wUqFbtMT6cD5IB8Y2Ls8W1Z7apUbsxIN7+Jpv6z
d/JD679W9dRUB0CjfIfaGZzE0pIXnZz0jT7q1RUyfH9URlofsE3GR1SLs42Lb97bOHavUKDFL68+
1Zk2fTWKbgIT8gRBOUdPflBda+qZRYvhQm/J9z5X0R6/rBz7u6wvz1TmiIyaX/1rtcXkmZhh0ayZ
B9BaqX5EHUEMdNDkzjUzrG0waPEZ2MhbZ9Rdt8t25ZlwgRA6y7NlF/+PsvNajhvZ1vSr7NjXgxh4
MzFnLljekqxi0egGIUoUvPd4+vmQpVap2X16x7kQAiszAVLFQiJzrd8ssrrDMsJruEJzAoxfnN6+
3qDbaJaOq5Yy2etZlrzXdbCgU1SEHiierByunW3pK4uybFEkmDrEENHrtGq2o4CAin5IgQolsGVc
esZBJ795MKeDCP24M3cj5pIiEu1ihJJQP6LoY6FMnYZQ36druwyPI99Ilj6uNzMhwA7T9ZIj9H8O
PACTlQLOQgihW2N1MR07OlNO96/teWzNGkWtvqC2Adu8/Y7aOO8w4C+PXq67aw/poJXtx+k56ihy
1JLcftc6eYYAdPNVRrVpjoyjckQ6FQe0Jg6WfSFVz6WsXLwy6pDUwShrSJ0XI8RDJVSsaN/kRYcH
iDag2j94D+wxIGOn3iO08m6vqbX5aEwHXQW3aGSPQxiYk6JYcwCCuYP/B9ay1KNyo44sK27jm6oK
lnLNlk20ictaHxT+EDTJSoSiQw7KD2Trje1tmAWSyqqy5B7ypvkYF251b7fS7DYAZRmWZuHw7Xab
SrOKVT1C6hMXiY6mCfp5FPsulAtuJNqUOu0xuw6SjQjbzDWXaZCDhpDxxnE848VmS7frHEAAIqyG
wV+gVCOvRWhF2aWm3PUAmco9w1BfVnVjvOSDB4HNOSl9qB8oXSDB78k/gGHJq7DM2dKINnEIgrTa
w7mCtsxYecy0pTuW+aZu0zewwFDPHVedK7IdnrohNR509b0htwBxBruKDTJmUF6nzqzMopOsB/Jc
pjq0EG3XDjd/0wZV2YkIKUXjwUnfxXDREhiKvGHR+vt9wjiTQUXU0qK02hYiaV29eXCorvdgcwFc
uxjfIL/Ys9KhMh1S+lemCShA7/V8i1z3Gom5qkfl4tbX/in6dZ2Y5H6NFNdRc+rOaketepoAf428
/rypbxLc+ZvrnN4D/eh1G68bogPMxuhgRO6pSYZ2jRxLdLi1i7NrW9FTMOtANjD81pyWzPR3Iq7G
9lvsAczHn+HgJkZ2EGfiUBUDmipq3GAg9keHq8hB/1usW8E6k71kG3b4UF5vc7tDW0nDQgkn7b7p
/uIg7sWioL3797/+9//7v9/6/+N9ZA9ZPHhZ+i/Yig8ZelrVf/3bVP79r/zavPn+X/+2QDc6pqPb
qibLkEgNxaT/29dTkHqMVv5XKte+G/a5800OVcP80rs9fIVp69XOy6KWLwa47ssAAY1zsVkjL+b0
96oZwRQHevHmTktmf1pGJ9OCGprZk0PqbxuJtXaqti0vGOC1Yog42Elhz9ISvG9xJwWdw0IFk4B4
6YWRfixHQ7seklE56kytW2rDfNaoJelHUPn5SlK85u42TnRQc8NAMwuQTM4DkqJGui5SuzsYadIf
xJn262wagXJKyjIO3KnP1uTgqsqmDprsMQ+A0rr68FvkpPLG8J1h+c+fvOF8/uQtXTNN3XYMzbZU
zbb//MkHxgCOzwus7yU2rgdTTbJj18jxEXeL6Rz2dkV9Y2opFsaAMxmwjR7pkOnwszksHWQDi8o9
SBQ354kuGwje9NWjE1glEgq09a5pACeVWx9W3x9x3pTfirhscJ/xnwvg+vcB1fBnWX2Oo7q5aJCm
ThFYbtFqN3V4UFwohiKMFYoqvSYhnj9dY8A9WHhxVULeb4xnsBbxbLTSeCd60yz67f59/tv9JU3e
dE0J0dJVcD113Rqxjqo9kH3+5w/a0f7yQZuKzPfc0m0Fypeu//mDbuzUZsHqpR9kRDr0Yvj8xCfs
JQ4fqoGUBcQ+1PLEZ3zr7jJkUas03V7H+VUDUxgd0a2vj+WetA582IgvXGIODaaZU2NrT/hhceq6
+nRqqT9H5Yb50RasuwovdzZoVmmL1q7Hr3V9N1Tkw0cMYpZyojabJtHtJ8NVHkR/wi6HjLmaw+R0
zWOJvPGsau3xq1tFTz055ifmgE83jIEfnGRHA2g462N0S0ejf2gty983XX4QESKBw8PP9vYBn2cU
+No8de9aDeVHYC7a3NVvQ7i01tPrpaqkl/OR9ck6C0F5+EiHIGEf9CfZLZ6GXlEweGvJJdn19H/x
pFfLWgyNIb/JqP+vAQuZ19AcgmMKh/Ws2ZgEBZmRYJjK1X931+nyUkML4Z+/Goqh/um7gcKOqdhM
gKasaIYJTePT9GclUoqIFvIaOX+vWTJU5k5ugxSIS6BwvJ6brmHsQF/LM+BhoNRF13WA6LoeSgPD
3Q6qeFn5mA4mabwQEyal42Jl1z6gyWkudbG2XWUSRuBimjVbCN2iN8Q1+NFx+qVsldnRh8ZxFGdN
1VxKqwk2t/YcgejriO6PTjEeHbCfF4nQYQsSjtUpU1MWcFGA1xscqDYZX8nOJxsfYPxc88rh1elG
3kJy7x8jp7sOk0arPSQ9Cspu6sj7rgrlpWsgr2BPoWgTByC/CPrYiXJtE+FtsOgQbdfB07hbeLuz
Pd35003Vvt2zu7bvnb4+WpVqohZG5VmKuhe9ZEOnQ3bYY4TkoHg7rcikMHmttPIYoJfztWlYFm1S
r/ZOLjMpYL0JF2mAUe5UeatO/2mtMpJ1NZTqQoRimOpAJM6VlhyciyYP3+rkoQ3t5GHArOUBrsyl
zXt56zSZZd9pZt6vtYS3mBgiDvU02DezS9Nl8vbWfhsr7kkKlRtIRna9X4gYMMpJfjkzxzg6adGg
zPsKn4/cMcKTOKhJ8GVM9GEnIhdp8Qc3ehWBuMa3UKEGT1Hd3do+3adPI3nxzw+QoRp/eYA0FVaj
oyi8wkzD/DS5RmDfE9fP8i+QfxNe+ql/EN49JOcpTOWOMzcqI8Uf8Jfdz6duEda58VYBDduhvkp6
wblHdqQ9iSDi9ThXEbNciVDqG8oGbn9ivnDzGcDvjyKzvH1b2sZ6UECMukhdd5gJgrTVkFaed+Vg
rouweQlYAbBTR1mkZvoCKQbcAii69mKnZE1Em6lkzn04SMqeyWwlonHQm7uYsgXSLG1enQYMfHSg
z47+CH53IX4ppu0UCr/pL0jQtGc3a/zHLgRpk3ndWYwoEbcGsxhnGxEWlmlvu4Kvjgjh10180aBD
DGRM9xgbzmvNHo5mPgzHsahzTKV8GUnsBni/bwOUnouuSpK/OLmtrwcH43kPF7J1NuBA4fW9cvKt
CuEHOVYooA1w/KezcGpDKUQ9kMBQhp0VKc4WCXVlq8b+g4AfCCCCQB6IdisMUcsDrzCiIBH7obOz
zch6GKWJocRTVJHnW7bkJlYKzlg71grmxk9Rt4jR4hf1lVpNo43vYIrJ+9c/iwOyvY9RZFUHEd1G
QL7wz+KqX/cQIwIPQS+NJx4dwD/mRTHZQS/12Xd+/9QsQqtFedtrr323KVNMo6LPbb7f5lRxVuiH
trJL8zg932BOo71mAWF3aFybodEdZCVLlp4d94+t5Qd8qEb43PhgAvEayr4WSf1AytX9YdbvbTqY
JLWBlGbmqH6vauVLajrpmwcifZaavrbN1TCcq1P6bVBD6xBOKboA2tUmVaJHGwmWET9m2kRHap9N
H13CVpZIYU+msrO0Vb3Vbfndp/EygynIt+DRhoD87ddJ7IXXlvCPk6mrVqx7ycdc2JRj+yCxvkH8
ruyAmRqQ20Uj4ij8EkXt5kswGcFjEBrGNpfBzvlNjZ5phQ7IHBdPhwKsUZ2YfcrHcLiPJXtVsLjY
3+Y/Es/mMhiZE65TX8to38bYSgm9TRdEMFtGYBSu3ryjO49kn+JFJ0N3qq0lg+cvyrT4MuUhxIis
UYJ5XZYImqHodDRdnYmgsNSNZGPiq7Li3uVJCi11OojwdigLedVpsb+5NTVm1K20oQzGZwWK1Mqw
vIWuy/6Rmh86+pamPdhSiMAPwuyr1tJh6mR22C79wpRnolufBga9H+5l2TtKQRGu7AByntZq+M/F
JVLpSZoiJEFKE9oiXx4AWLPKcK2XwjK+IaObfuQRNC0HnCBs3GEtFWX/HkkBXkRN5eICrCNc22bl
OUPLjroAWRAo9GcsKIKF3ERQzqZOLagtMnnOUnSKJiyDUIk383wjQkmOu53hTbImXVTns7GLL/GU
px2LPJ3nRqVVSwzykkWAUcvOj1Egl3UTNQFxKhrFASch1MWnA6huI7tDdOzncNEoQqZbc2XrPRUy
1wd93etlsPWD8JVyj3PvQnG+b6cz0ouU3qJ8WIiOLsr6tVtiIaEkIyLjbsC0YvfDq6ouC0SkXvJW
dXdej1QlkDtQ7no4Po+pLPPFVcOTOHjSpXGB9UptEJ1q9DZ3ylB+ufVrJQTSLu/VuWhT5eqrnfUh
CwWrwwUtHpBS67z8a23ATXdAFoLlp8BNJrGb8U1Jvv3NiNyTEYjN9VdNH7KT56CzNKVnRRQa3m/R
1MdKQ7v2ZQh43KKpb4C6giNn4iIV0oQPUA8oMUzPWxFX6aq3kHwXzxt7w/qUVu3O1aslD2lyHGpF
ejZsNLFQB4BJW7UnWUk3cZxJz/gj9vtCowLdTaPCvMMpp/AhmU69cQg20q9y5Y4aqHMnbq1mcfyg
1M31p4kf2XZttipdkMMiDOGQrLCuD+/QuUMbaFTJrVgQ+NMBcasWebCFAnDmJA6IUh37PDPQQ6zu
DU0f2cVTrUUZs1ZhyLOsvDYCaUOZUC0iPEZDXmEIkCwCSNcPudambFqk7h5VJdFya74N9RW8HUVH
nCj9NFS2Jjp+DiJ+HWQQxXof7TkH5eUPMpJgbNwPK7ERXTRrQGnxZNSnNOO+zxVlh/hj38xYJErz
rFCHL1ocbB1zbC+yZ5Xb1rN/a9d7LTxA/39PvEQ78fKZybHmPCl94TyBK5w5QZefRISC9qtCaeUg
IhUrlFnbFBn+NQxtPRhvuTTGKxEGkMdQa7DUubibOZTD1lIn9DWMg2WrZOFCVaHLjm5pIJYxGPel
pbDphKz2zrP32CqRd0Fsz16js6ahtJcVh8EloZLVKYVzKfhuxeQemYKbszt6FJv8YQBpbrYnKNUN
gr8MCaMW8iqrjbiT+Iu0fn0YEVxf/fNqUv+bxaQlWxa7dCAZBkI0f96pw8lOPeie8RccLu/Mtmig
ekrVCV5ttM0rlFDB0NQn0ZZblcKkHzcrEYqOEUrdp6t6SVkPmVNLZwOwRTrO7N5JUI9sbie6aSQY
OHoqYGzgHNA162onDiTdimVmyF9HSap2qWchSIFMUbWTp4MYIkIkyLlOnN4u/u0acZ9+KN/++eNS
dPnz4tviPYTauOkoOlSdz59XBZoHgIrWvanIx4FUVkAOTesJZTqIs9yPea0Hcn0qoW5ubsW+ay3Q
bpxqZUmAG0SBUFQOE1UDqtxabIEyj82oqdx/OmvVWL229b/O/ufjOrVc1oY3ruQJA0LKwCZzYoY7
sS0WoaeH0U7soUUYAVX+LRS9t8G3a+sM6cVPg2+hV5X8IFTvZnKvWHs7y7J7e0A0FaLvWRxguOF6
6Gjayigc/xyPTnpvIrWkY0T2Du9XQjMgraketCpa22wifVuP2BdoGoi91qTueFfx1/5uRgizJXEf
bnOFKdnM0eSDm52+egNTvuT3ykqEaW89SZmVPqbqWJx8WaOspSXIVWUIjUhNvbiG4YgIQucOhy5s
h2ct/QiTMX0FqpWCGbOnbza3luokmGe2XG1F76BjGean5QXmec92gt9A3ExOAljR029wDfVphmrT
x8ZJi1PVGsfEA2FvGCG6yl6szMveMnZJnLsPQTiAFYmK4J2H4w1IonbW5FDbmEhLLSsjLL/Y1rtU
W/77pwuxhX355++/an7+/muWaZIkNVVDlVXd1j7NF6PGrCmB9H82e5Ydz7pi68vKDyH1ePG8aRt3
J5mau/Pb4tFH3mQlItFeJ42Fd8nUK+IQsgGk91xbd51OKQgN+bsUFhNCIpAbwQuO1UZrjf5UFGb+
gPjJDNHi4SSagOe3y1bCPUiEokNXnbNZNupeNFlW1+4rnNlFJA69q+QoJJJVAa3vLELV9ZZU/6xV
BkQOQYdce2GRieS9DC7EIPf90iNsRz5luASt5m2K0AJ40CIKuNLxq4XRbNkgedkuXB958SgHdbbS
9XLnNUidGryWVuFEAQDt+PMArxZCdIyAw60D4T1A6NMV1nSFGJzm5ruiuSYVsBxIUes1xU6ezDTr
X2el6BEx3tG2jfqlBRHHCZdioNTLR5TxHz7lAUR4a0PpeATKsBctGa+jwy2jUGNbvkPOD4kHaDeo
gtrSM34yX3Tm/nsRNfU9Xrf2BXWU5FG2/HusIqVntfH7nUxdDNJcIz0rQxOsEBNZVJ3CO66gAnti
rg4fK/4guDYbZynkUPhdRv0lLHaiLcmdVVYnw8oN83YnuVKDYsfQ7pxYtfO7WyzObmPsabQI2fYd
fSdaqBhOra+bOJ/kxdZ388uteiLOdL+BYpvhKHutoXhO9ds4IwP1iNzTyPJA0e8VKhkzs2QFpU2h
OMg1uNtUzx8zIKfboTQC665ucSgtUT34NCwsUKSXkQtmpTi6+i6qSv9eHFD+jo728CACsoGQMmzd
f84addykY5fod6LHCmx/rugKqgLTpQ5fpp1NxYAZJzwBzAHvDOFDRLmJRI5HHlJE4pDETrFEGKiY
tDHCkzjoOWTMJke8L2r9Q1oO3yu31S7I9NsiEjWaUBp/i/w/ogqztEsUub/1tW6mzkm9JnMvN8ct
kiXyVpzVXT9ez0RbNHYoR3YxWIcmLraWYWMYkSmuvDCtBsWf6zm6RNEqQbUX8cNW3dgFCPg+aZCD
R8l7VUiDe2y6ZFxI1CZPqCcGcz3160tqUM5zuzJ869vgI2Q/+c1IFb7OPbo5yKvgpROw6agQ7LIi
L4EnFePzUkj2u+lXP9APt19TJ8NUJFeSS0b2fu4imPIfsnmQvf68oLA1zZbZPDKpMpnSPU24v1UD
I9P1066orAveWfKdePV2eQNIH+2JrUhf9xLypICE4q149YreJKh+9soKOuSi93at6EWIe4PYYv74
d9ffLvDV2gMbUqrDLi1w+EhrpLsSS/cOoYKCgDgzG0yz2Qy3KtTfKYllhw50SjWoZuyXu0sOqHqG
r1p30dm0N80wlyT1XteD/GW0g3HbW5mM4hMhmUJ5YXvoJojQ9CyKtkVdHMZayV4MI5vBUIbtZQDa
9mrfXGt2VayMVjUvKNGdxEZwqEdg+3VQnfH8MNaVh9SQV4fWBW2MUyCZ9dozfH2NYN1WrrL0zZCw
36D6qhx0DfchJO+MhZOZ7TMgumeR5f41NKnSn0MRiVKuQ20kY7Mul+ZGrVoHHb7AOMcSAvXDrNmh
tsBir8G86aCqYXLQ6s5+V5PxZPJQviOZ9mH5vfkG1a25cxJ3fHGpLs1y02wvyEOijuSozTkO0bsq
GpIUsoTIFv4n+n2aAkXqrNI/gtSVV32j13uz0621KvXO1rHBkmtShnNs18k7u8DveDBxF3KCLFg1
fW4dUUmUQIsM4wMa894iy7rmlIZZDB/Wrp+qUmUvr6bdMxOXhvxFr7wGFnLnVd5JEI/GV/4n5TcW
AAcoFtaH0eHR22T+1qNosy46/jst0Ov7IRuKxzQv3tFDUvDn1WWEB5ViCz9iAjt2d6I96WtrVWLz
vewhcbz5nrFGSMx/6pr7nocbQMUQrgHnjI8Y4SIlVLXRN71AXKyIsFwroJA2ZpNDDYi9pQp4coco
IshZz0gWmPd6L1FnPnfO2HxIUbhsGvTdzCxU1wN7GvSFo+aUZK621Bq53VnhEDEhejmscT8/Y/vK
dImU0rtRjEslB3aCqDuK89DfQUBK1vUgQoSDYBiXhj8XHYqlACkUp3IScioGXU+d6XK4q+kuCn67
jRhsBzV+N3IWb1TJwXixo0LpTpqrDd5YyH3YyRMeuMjnSXr6oflv3eiP31JezNQkU/lRLcZ0Df3N
XuuSpz5ISNhOGtrFe+WVANu4JrXtH40qZ5c80aNlw1dvZ2h5d5CU1Joj0tWTji5lXothAjulPwuO
olBa0qZVimgvm/F8a7q1V6NyFtGV3hgH1fUe/22buIn4CX0bvyYa1AQzsI25JWveU9MW1bFO7AdV
Cv0n0WQa9baKlOEeo0z/yXbKZG5gU7ESnaFhJ1s9pBggQnS+yMeZK92Sw2pWQchHieKoxWN9b9ZS
jTgq1pcIM1N7a7E9URBwbaesFtXlELSyU90XGEqe1cb7bVgztDAnnRctsoZ1TpoOz1uKzWphU4E2
hp8HESbRwN8PWMOc9JH24CoZZgLBVjZc8pWiCV21L5rs1D/bRpMH3UVPGtE8LmCVke/+wwJd/TPG
Qbd1wwZaAnDE4OFUABP9+X1SALoYszDFRqn2KcYsmWvzbTfaK5O822MxgS1GjFMcu/4ZTX23aOoT
I+vptd7/aeRfrxMjwdZrl18/4dd1QSSVq65Mxzs8CSinuE1HecXZy1VrHHrbHI6iRRyGOB9WEgCo
u08dlRmzCxCJYttO5DkEd6i6hntAzCw88YAjf126axGJg16hqMlEUc4Uwwew1dZ2g+aHPcApx8PK
tGxsqRvn3hoCdxto4WOQhs69aBJnUkC5pvFGpMN/dZDdKpeIWsGfdaoFDEQVN1IWrKCk8zm8cGxy
rdQ4+zDLdqwfIvwv1PeSPO9ToNgfIxJll1JBPX1AvWeruJFxRPzQn6uxV23yrHOwCvM2pDGME1q8
+TnK01WUmNmLmXbh3mjIDYoQsrnKrIVactmn+cswqsFMmhSp8uYoxSlQVQDXc7JhJo95Z2SYvGC9
XunHuJLQjgB3tGgTpctWwzh+NVRUBIcIQh6ZafvS5OpJo9j6LWkpoSDVWJ5NtFzXQJp5uf51BPlL
9DWQa1mVXa4sR/yLd6aaJAf2wPkCV47kmXfZd0HFUdW3pm6qB2jLlr52Lby5VD03yN7ExkMXZ8o2
JFOCPGVlvMrIl/m9kXxTJJhYYgS/vbxtBlhhlkn5qsoRdvGTiCV4ng+vpNQBCZfsldU8CF4HbRZI
drdzxTLF9RtvHwz9vpe9AiMtqii1VE1uWiGam0On/vAU/UiaOXovkc7HbNFxX2wU1mYsSqOnoQ2U
uct/5iEOnHqZOlJ7MPxkWPe1rG6HoPV3bm9k68yGC0q6MV6GpRc88hdr5q1GQXnwErNasgYfD1ox
jPNMzbSNJ0vDK5ZdMyvvHXLmbnnowWLjLUe77mKDpPk9w6aJqy+QS/s1TI4KZJumGQz4KHercUsQ
w6IIU67I+cGrPXrR+QgVbSzfvLiLF7FpAyQJC9DHSuTOvLhR31Fhjz3Z/BbIuAOOGMTem56jbqu6
DPhl1eIlwiEoMSPzWxLHH6nUlU9WUeT/aelr/BklNE1VjqLpqkI6TTZ0Rf80VdV9pFhYMw0X2Ugc
2GLPttYw8aboFxmtg7JhHBVvSRDmd6ZUN/ctWviPvaq8iPZojFDMwf0iLzFKyPtoIzYiIgwq4/dQ
9JpZvSuC/NEZ7XjvKkG39MsewRUQabOebMebloxwjHO0ehx7kxtW8aMy86+ITNkvkq1A1OiUZEPx
50ddV/JOkiuKNw3S6r6VnirdUc/l1O6DyEN4URu+tNi8IAPUyaTexY4eroi87JC6nYn9vtj+U+Dq
DwHabRsztvQaNoeMgpahhSsrbllZGigBHLAhL38m061OmTu122JengLJ8+W+24vY9bJu7/VGQ1UC
5fNPHWKImZtcIgbW6KEtErsHRms+oApfPZapXj42SGqCOjIfpLCtHn1Ux/YZBjHzXFblg23VSKTJ
02ZIlnN8cYL+ex3AkYVy+sOyi1Po2tJrAgdkFoWl8jBaE3sR2XDKl39cDrnz5+V8ctfLTcPTf5To
kYza4N2jmd2traBP7xEdhSnjmelrWQZoSllmspLKKn31LfOtcTFED4oxODv4mIvmwUntdRxV/kJc
lA7s/nS1dPeY79UvQbbWNTd5daDB76gSl2jTEvbScJbG/F4gwdPSPVqhUTx5KCPvOgUpQ9Hupd69
q1TFk4b1XuogrYZC1VKva5bgrOT31dD9fri1IWHYLfSs1O7EkFuHCBsbE96cusQ87SqA32oSPzpI
xSxYbsi8KCfntzDBEapAPDhiWbhNQC7sNB7QtRY2zcEv0c+QvRY9nxDboCEJ+xOqv+4st9Pqgsa0
ewe4q3mVfbRwE1Stv6ruVAPOM6RVquWAzxyqSiDZDQ//G21w75rIw48I27Ud2uD1t8YLzlo7puEP
DDpYrk71s76iLuA20aM8RZkdIB9pRo+ij4rOtU+bIMO/+kRN7q/XOVHpz9suVRdeDhMXxwhEaDIw
bvrE053ws9ss91vEOCcSL55gkKXjvHbv+EY2Z+y9NyzjvR8WJ76bBW/kQlD0k/roGDuxtpU1aBxJ
qFpnu6SKPcnvfOB0xtMP/FMpZHR0U+lkKzCtUE8Otr3n2kevYL1ZqPHwlhXeLnDi+lDJkbayyOTd
kfj0fqCYkKSooWC/+pZRXH6xmiifF3Yz3mtWPqxHTc03mgs9NZJiRB1D4P+xXyk7rVSCg4zG/gLQ
V/SidTGSKPxOoFyQPtH9r0NkKewMBx/ryZ6ZpoBD7ZWt9mj5EQ5BWFa9W90Xlszo0GJ13h2CHn4S
uIS82031yS71exRS6AAR9PNMV4b+rjagv8uDYT60Xf1W5k7/2trDsLRSnVzjhCipFX2OBrHzNMQd
isx2FszkWg9emwwTTI2vx1qEzljCrPe6E5ZKNdoe0VmdRjmZFq+TGk6OGEXyjsyn5H9Lja45Uk/g
o8iRFL+BpEZE1ak0B+Tyf4GtUP+f4zTU3YsmRDsQPMKMiVqBhidLb2ypBTkrPa+YGWTUeSDjNU9Q
58w79Na6L7WXP4Z8Ozwk5xaIvmT+HdY3u0Frvfd6VBrs3AP9Io/H68IAV1Um6mcXx5aXvFbGdZOk
6IhOoeMgpi7h+rC79vLf6lLPPP7zOt38y7vP1DQSxKphW4ojq9anPLqC0Kw5mIX0BHMRmx4XO/mh
GNt7uUuibdWVk4+6nz25GcsSXU2s7zm4QK/mIb6NHQywqwNSOYXBcMiKKP358V2eaeZteCLbP28d
S2gDX8dOtzbw1bir3Fqd4dFoxWgCYocTx/GuJuP7Ae9g2zdZ9KWuWn2GIkH6AMFEXWfsO9a4BUG8
tKc0KJYbX5Ih3HksysVF2DZFZEHBaYzgJgRBIDeS4AlxqDt1qs77HdJuUUfxd5pBRN+vCFOzz33T
daBcrP+AQwUy9ynxNomAaAavHlPjny5/gtGRvnF14ITWk0Zpdx41Q5S/xAaiy/4YrQCKVTv4ZGOO
Aw+nZUM5sp4O155UH5yZaOziikrkONgzLzFAkprjQeBcBBxGnH3CxHwKu87ATmKscQmueZo2ejOZ
HFNPO6OYx6LTbpudIhXWHk1JpLhNRb8ECV460y7oI8mx3ciM7+KiRAq4yMJXCsXPnxdVkcdj6dva
xYpzlvrxvYrS7/em6xa2WvGUFF42g52SfgRYUVjoH73iBobUgSYbJ1iVxiKLAvNQI5G3HvNI3kRy
5B8M4AJLfUT8xPH1Z98loRYDstmTosPmfkrCSMnYPaXABXlXdsMHwtVhrfMFAY8H3qNF0BWfpQXe
0T8vIhEeXC9i21r8umgQSIESS6IS4uz1IsSQy/20bbr+JFeVuifZNSmRAABatTqy98gS+sHzWHtf
FcNW9p0WhdsxDx0Wu2QZK5e1bNX33lrkIAsYKHdGMTjXHGQSAEQBmHTJcU/tZPCbkqRgBNf+qOJ2
+AKZql+W5FPWthFaU3OhhdmDp0evGAC4R6D95aaq1Je07t2jaBIHETpJvCTxHu4/teuVqs6apCsX
6XCKGjRoBKCdCki5F2e3g2iLvDZfR+meGcpu2bfJ5xSXNew7XWOvTKVdywRPq9qpiZW4qV5E79DI
xr50zl7ZVxs1ibSXaHSWFOnMs9xb/mPpd+dY7SmCoau2VuAlwx5XtYXU9MEyy8t03ZF/n4unVrGH
dO0MdnMNRW9iIpujDCsjr38Y09asd2Xw9cC4aCKUQuVQgP88udl3bbCkfYUf9UEscH1lGVhycbiu
eVUbM1Ky82o7JznNcgbvtEWH9RyVEh90dTd8YZfpzYfK9/d56CdnYwx/b8cFbN+nRnKexhtN4rzp
6j4eNPuQ1HJ6iRp/oYvfKEjyDUt/e95prbw2R4M/QOIjMFTX0HkjP7tINf5w09ghbfJNQn541kVq
cx56P1/lthYuRaHQjRINormOtysf2UsaPuSyMkzUi6crCAaslzYfNVxKWRtb28RtJJzga7aXYV28
GnX04E25zjbMtybi0G9dhEYYMiHBfeEG7gZZ2moVeI5+itMYUXCwKt9r/CSj6kfqysZbmp1IBmOw
8OsEuaFPLb93wRFKEcP5bUxa1NYbVjHPouQA9mWqEcE4FUWFtKJkpAY4ZInettwAvRzebbzPBvbq
Ln/OGazG+hhjrrNvoJAvYlzm3pqkhEGOl1WSoZPhKJDlYxZJAAFNSJ7wkC5J3T6JERhAs2EN4kud
I60OgSTYKDiDnZop+SZGWMjk50Y7HHLmtDlm4NV9OR062ezmsp8oc1vxkeaKzJBGy9Tw7rDCS9IH
R02Niwfx8smIuCD//7Sd13LjSJaGnwgR8OaW3ogSKalKpbpBlIX3Hk+/H5JqQc3pnumJ3b1BIDNP
JlgqEkCe85uz+BpPY3ML9ZkPrfd5eC61/+Hh48jWvz7/J7gNlR+FQp3iWBNL4kPZRzMkiNRyPzyP
zqGUlK7ZBwmYJMfR2xWyBuZRECPEmde4bIB0NQ5WYeVKYMlad9OkrgHYvStWCrmJY4GOOtVz+Tmy
Ivw7uFVtkSUJN6abkhWewMQCZByOXvWA/S5GLDnkInmsjiZ31s9QeT6ndqQ+iJbsYdKRhs9RQNZG
MVP3wH0b34rUMl4HeOAWQLlL7lTSfTS2/aQWpt4PjoSweNRf/Lqtvid+89NAz/21JLMGdqEdXkKE
sTEQjc/R4HX3WWjkqMLY2X3pWO4uVLpqX7I7xZtLgqtStE+9Ko93cYAj+6i2T0ORqssQt9aN6VBV
yHnW/XTMCukf0EaREmLM69bfBywQHhM9QftM92ByKU75TeHXnqq59aIPOo5aupluzSJvLr6Zn2Kg
vK9xgqjxBDCU685fDl3mn62wuHSSH+77PjCPbgoXRRx4fIJQRICV90yPR2iWBe3vTuV5S4UmKJwv
Pnzzda3J5RH9svqBkhiP0iYY1shfFZsycvWHkrsTBKzC3uAjS/HBdnzkQJvIerRdhESBwX1TAMwg
ijp5mVhYpvFysclk+wVbkva7bQfZoujKah2OTbg1YRUvuQN0L46JWEep++0Pzxi2pVd0/qLRnttU
d34brXRhJ72rqc6vBgvGwhCpy7pWENRNfHuLYJRzzJBQ35m2dEB9OF0ryN+MMe6bMuhqVIExDmjB
xW0yt2EHntYPag5+rwJ0+L2JurNNsfUXJSdyNpazRJQfe2J05A9oCADlNvx7AhLcxLLWx8xybKEt
xHe954cXcSgK5LulCAjf1BVJUomFBLpBQn+osybZoi7/0tv5uTDT/Bng7bNSOvED9DP5UyYpnzNP
se7VMK9Og1GeIQIA6ceCgy3cr1Bu0js58B4xYxr2npUE+qIMMv1OIgHtrEec3V87k6xx3sjlRjSl
wXywc7aHptp2941Z9/jmpumrLoWT92rjH1WnOQHTtME//8HD8R3OCl/7GeW+t4W4+sbPERybiCQm
6ZopRLQdv/oqWbhstO7wicpI+lDE4SfeTqr7AbmsJa9PygHjnvazbHOnBhqebEmS/OS5210Su9VO
fW/tjFj3UYI0SxJ6OhD0aRDH3u7S9pZ1yMfoOzVGIjrFGPZOEIG0E+1AtTBprjDdwnOgXedklj/z
GtOsgd7zWJuapmYiyOooDYyeMd8ETj4su7qSMkpxWnq8nlo6zjQub1z2spt6I48HlK1KSx/txM53
Dmk1nIshNB7spN6y+1zrjvYz6zAQk8P6e6cb7Xmsk3wyACg3ZfA6lvwOQ3Y6QxNWvzv9CTHA7lMV
+c5d4Y4Yp+AWsuojPIWbkFt6IDXuTu6CZJHzcz5j9Jyf0+nM0pVzwk3/KLrEYJtVybZDnW8pmoCb
kntJKb9Dujxmk0pZGcntvqtwfRVNK/BGMm/Rt1BKzeegGbrHBKuCeGrlmQx802vRpZR7CdMzDqDJ
3s7iSGu3rW9+m7vmsDnW0fKC0gZXf59pYSIJivc3krT2oS+qcG83rnMkf5nsAl3xTl0QVFu/1KJ7
Sol4GuVa8TDapYXOoYzqTOedHZ7MuyzJkmNqj/XB5+e/a4LMvtOyAU/WAbvWvqhRWgf38YgpBGLK
eic/5/EF8X1QB/aYIFQbhrtWL8t96Dn1A2IBeAw4cfmquulJLvilY2e2b5S0+hqW2OuC1EvOGmXX
HUAqedfmTbQssMpZK2RR94rJap0hTY8MxDhsvDm+QWVeq3Jp/rLz5EnhHWJZkVQ8d5q07rA2/K1D
KvO5F756LZ+w86PsjBFlsyuH+t7mp7SNVLvb9gZYGdmyyS2YvvoiG9V31UzC36l5AqVJIpcf89mk
9vxq+ejoF61SPY7opm4KBN7vbKzmnJCaoOtJ1RmGUbNMKyoBBcZtOF3Ev2Q0SxdOyjuJiRz2Bnph
dhxHzTghRqWsfKdTvuhI0ZIDsSlUOgq37E0lI1cS+MaIjKVcHEhTWsDFu19wK7hRUrVnR1yZl6Rq
wqMWIBBuJ+1wnzjT9sUwvodK7kHLqIed4tfN1vR4RVKC4dKA0v3hAJPDfiYZHocEIZE4RkK2TNvm
hfQEBRIigunF2S6y5KJ2eAk1fbWTLS/eWyMyo8qIchz/l9F2kGvzwdERFgm6wkOCDHrxoAYo0efA
8fvAcZ8NXa/OFupdUR4uOg1N9mJSVe3r+BSMhbqlglyvBbgLD5hsZXZBsRfQryacwBnwaO/FaNWg
rGMZ+rMstyl01YyUKQZkRtnGS01vu33TKN56tJX0FSLGL6ou/blwoHZkmv8zmO65Br6+eSvl2L6Q
h0UDy9y3QTts+zZKHz21c8hXNtUP08GjCInQX7hM/yrkwPpUyPqIYnH0ag/4u2ap5pyT6TAoaGup
IV9U7DpUCRVaBHjH0srXvls6ZxHoOCYCoqHuLOa+XML0ozS4sUyriLDY6M2zfV37ulhsKlsPVEPb
jS9orfprO8tTqOIkAOEM8v7cavGdEzpfrUhzToHG/tqvnkZNC5bqqN6NlXPUk9I9WI6NLh8EleU4
+ArQk7rfOXGlYnkYDw/5dAh26ZCkGzbHwS5np7CCua++mPhIaGXf/6Y+N4JU5kWF3XYpxXhd1062
7sh9c7uMvRHnTG7UumRceu4jO3mQwlVcmMonM/SsnRvhf8pXnt+rEn8BMxOvRrvihUvGlXl0QY8k
mmFtQlPrV50R4XIhD9ZdVjRNu6Ak92SgdrgTffNBqew/QipbJa+GnDAEnAors6p6sauuwutVDz63
ZZat2sTQzpHjs0UFCwGeextqIxQBCAnge2Jv16lFhwlzfepKjS0gGaqnhDrTokD4ci/6lEQzF+2I
jDEMrjMuTtYvalErzAhr17MfPY235ECVv8mSNEAxz8aDLvEiiHw7d/dhSk0UUseLYPQF0ar4tZN9
AOvAgSbgsk0C3D+ASm+PzaiZy6i3y7UJht7wAwqSXoKNZt6n+2BM+T3ksoSN0oi5he+4j4PVPXqm
d4Ib7aESHkokWKJmi2p8diGfBiVZQjBTUmoJJgZvTVBqy08YD4WnnrwGqZC6/BTlmX3vRPoz3x9k
MQfYPNBl7caLHqyGZM+QXlm0gg9WsItbFS0FYEGqFX0hGgb3df5DNEzfl9eZ1UWTBOV4jjwXJpVS
9zATtPF87ZMNc6vGNtiLKUQMsFvQHwzpTvTkHXLasoGLby01wCQcq7hrmvjtLNbyaJ211F3Rn6gm
4XpirqfcifhexXK7iXkSnkoDy1CceFD6Vhz3JA58DZx9A9MKa4jxZJQmD4AkvGBNgy9lxm1RSJ4q
Y4/zF3+ZvTFpnoq+2s4OaoRcUxba6rLQYXY1sUkVvo+2o4wrV1YgXKS72lkeBmOpYfVw8fnU28Ea
4p3E1rJQvRE22jClEB5AsK5aQ9Z5TIPcdHIVLk6ov7aQ+k5++3PQMgqtDXIkjk3iNg8i61C5Fe9i
0xnKT1V67RRtcaite6q8w6ZtgnpN2pQSRQ4TspPiVzfyo6+GRJIfS4b6M/d7ZVmHrvcEFiVY62Hp
PpgyX4og+sbmigJ8g2OM2hg8WqamOGBTAKrWcMgOwGtjSO0t85AiDN3F6lmrHgO9gtgomzEUc/7A
oRNiMCc7Zbx3TcyG01FBUT4fyQfokRFjVCJpF3EofCiBvG01G1wV3/rKuoFh1KvFvo9L/RrXKfiC
9aSi0B52Njna+uivKvoBG5Vx4bhD9qz4ZvXYVVi39kn2rFvt2olk6TK9qLtNpbxoIFbvSBC416aR
J1iiDV24SdQ8RGCz7aV1nvnYCMpxTC02+4FTXnYMU+QZ+a0F7Jj1/mKgBIS1fTxuDce1j1EpffZD
5Hs6GJJ6U1bP+NGUzxlopFxDvSn3pPLZ0TpE0oah4Q5L06YOvFVaUjNu7d7jktSdoG6592lo/lTG
MXzxkrDcBzJmSYXjRbhLU+7RuyrYiVEYEThX+XoOeoVRVzJWZFykJ9nW5UeeH8BY6O6tFt6ij86D
yUbzaEkjgMHW0HaGVqGC5somjKmo2iUAmFbwwM1PCamEHUh8eUVen1F8k7Z5xuNdiiyDFItfbnVg
omsxV3Vab5srebO+zm0AnfG0J883BfOGV2EmCTJejEYtuT8dDbJrE5gWDyxkHTciOO1i6ps9Nsci
WPYwNy1xitpe5/Y9jsoUtLciWGtrFYsa272OxmaFM6aZFLvr3KCj8NZSEhL/hGjEho0Ka7TF0m1n
WE770HqDtcH4Ir+zoyPok+BZqpatInfPkmK1z0nZf4ZF5ZwyPe13RQt5U9L67gF35T0yqg7cISkw
r3218g0niPz+2tUiVnCvU2x25VzF2Z0dM0Bz/4C0Zvcg1khLhNrYPwdbO+2XiZV2vOIFFmq7YXz0
PIjfsN5+pCSnvuW5ry5AeRgPiWuEu6C3D3U9JufGiD41cuS9wEdGqEdXMLxDKemljPBLItc+bMQo
4AF8P4rYOYjRTC+fkiprz15ga5+bb1WReDvVRyYq77CgQ5+zRLq5wJUtpMiJlPU4HJwcTWQMj60/
TnHuGA46MqXq8kPAh1M9UfC/G0gfeMajCwnzs8k/j4IsMN7e8T5rfNsubpwdREsyOv0hxCJBtMIx
ze5xXP8hWiX/aOjbAU7RPZLrY1k0R7unRidWDesRmS2QKavQlLSHwZXfDrq0t6TOe5i7eeHPD7Hr
fRJBcz/amsraH6gU3wxkXihj8AZbYA4WIeQj2OuY9l33fjm3ZcNolIryCT78Jujq4dUeTXc11oCa
ByWVT7JKugvs9MoO2SP7Q+ljRgYJXhyKSQlEnCFqbvPzTnmGW6iAiD7l/SzOEoSnWwglNwMiWIx2
jeR9GIXs41HC7iqyEuRer6tWFX5iFTLnYQOpmATLMKZYFQVvB/QU00M8HcTZPDDHzQM3cf8gZF5+
BBAfYTDEhed5ojnHzFf6ByE3S81z//ZT/u3V5k8wh9wsX2Fv8/bx//ZK8zJzyM0yc8h/9/f422X+
/ZXENPH3UNqh2DR+8Ci65o8xN//2En8bMg/c/Mn/+6Xmf8bNUn/1SW9C/upqN33/h5/0b5f6958U
eYeSt0MtWyIQwqtdMP0MxeHftD8MUYpiFq7qb7Ou7UbHkEWscm1fJ3yY9pdXEJ1iqY+zRO9fxs9X
nWNk6s7jeh75uNL/9vpsZth6d3rI2/l8xeuq1+vM1/3Y+7+97vWKH/8l4uo1HAij6PBLf//rz5/q
pm9u3n7Qv50iBj589HkJMRJPF73pEwP/oO8fhPz3S4Gpb9DixfJAD4fqvul9a12CiMeAlSYO5EgG
6GkFcocmGC2cTQrbXUl2lanbuMI6sSod3iinYRHYDx6YOMAriMjW5UHN6l5fiWEPx3g9dk5gfmHQ
ia52dOJj4fAWmKu5ulUH1L11ikr4bBdLygxAL0lOHw0SrseuR7N+gb8g9XBMit9OjX6MpKXoFQfV
eps4d11nT/NcXC6lZVnF39wAD3Ic4IxlmiTRlpoU+Sg5yR5BZe70Iq3vEVtKHyWyL3eGU5/FmIgq
+OViblX2K2jh6aMIU1F+XfgkWw4iBKMOXpFSXk1ZVQTEeQaGSw+VxbzQP7w6/jRny1Bdkqh/cWVn
QHlJdb97qUYGbhJcHEFigQObxBZF21ItHxE65214HtDfQ0xdIiTrCcEf7jpNzBUHEee8r2IUETZy
OuRdJYfRopUhVQBxKg5kCa0Q6gxD8+EaFNn2CfTlsP0wB+TpH+EfetFajO1lr8ndQqr8lL2mbt63
mOndi7O4ihdtixPNTT8vRMGK91O+QzcT+tq/ayMPtYY/1hAR4pCzvUUFymy3c58482Or3UGD/HXT
LxbJK/tY5qN5EIOiy4q7TSIPk6hzZ4CZpE5oTAetRP3eLJ1rvxgU/eJsPgCvM4+iOQoBPHFqU0xx
y/BtrphW6YG7CrQSn+kk6TdAALAmCUfVWaCvV52x2SZJgq2FxLcWCDVpO7PfhE5WnztPrs+lklsH
q7WfRdfcj/zWM5LQNnsNQsUhAY68MXWvXQ7TTNF3vYZYae4U17Etb7heRwzI+fgFRecKZxVouuIM
UajLG1/3hrqLCJ+TL65j13PB2RXsXb8eQDvUK6cITj413INca1qMkn+RVAepkDCEX7iSXP7pvMai
XF6KcLcu2/5YKwhBelWLu02ovXGnI6lxbLIb0Kjng5ZX/cYgmy+6PoTcMq/FuBfa0LE/hGqS24np
goiNfMEicJvgK9m7HJAxROkqts2jP4EisDaUvyYZ6kBdAcXhPcI3FQUn5S5Zqvsb0E+UAD7fiE5r
9LM7+K8GCZBV9o4NQtPoiJkTlaMpA8gv5TGginoUeT1xsBDQ2plx3V5F8/IRvx62FPFjTTXsGgfU
olujelIhHZdXl0mhYBPUZbjyjRAZU5CCKXAQPJc71ykveTeUF9GnTH0NpG5/WZGj3Yi2GL5Zp5fD
BxxmvH1rVt1dC/f5zukmGWXRDl1fO9oqpr1Zn66uAySfwAP0VvPd1+qAwr3aLmXJy1fzCk0avq11
04edunZ01fubblMOpK2k4iw8PRrE4+LDc+X6tIFNNC7JISgfnjAi8t88ka4Pmc4N5KUH6GkJw89a
uhIV0wSDMcRWM9yoy4jyCof4/WwAbl8t5rYYbrvoOuOmXzTZQbdbkP9fqq6xsbTS2e9KDiTmRA+k
03xI3eqtqXv1ogEmcicGRf91bgsbZ+mN5biep5FVd1dtXihL5JTQacW5GUsh0OkrVdeCABCwgnGc
Vb1qAyqjhzq1urs0TNmYBlWxD8e42EdabMuPnUHuQMaSZSliyikwElSFYTLuaai6kYe8F122j4kk
L6Md8iCVIidLB6Hjxdhb447HnPIAmVV9EGcJwurqiJHv3K8aIOQS1UC7iFBHBlS7UPrc2Fp8bCh+
dM4H0nr8S0B9rwLJmSoD03Cg4+isvF9N9FXTJftMoiTD1eYP4JeohrcVPo5//mB+GhegY/QlDFZ1
P8ZBgcZHigtfkyBUKWEsqaJF7TdJ993GE2FZQuo/u++xgWaNN7Gd9aXkMnHh35ueQgmgqRBHi52K
dFLq7TT0mrrrcGEGZCRBOrz1ZRCrsr6IN2LGdbJYB7NGknqFj5PHtFaJjpmyEiuavb8TIbdTprWh
1gZHMUOMYh+3ilXL6k1cxib3wArvVv7rzJ+mD09EiYpvvhmi62FU8UNRRtWhV30Mt+G5PItYIdfy
51i5HQ3KNEAfJBVbFkvhkSQ4A5XaSpBhIpoToUDGa/46KtgGYtSyATqIUTE3a6hDvsnwuqyz1KmT
LzAoUyEP62TgC/BTc1OMFkiQXEeTLD8GpQ6gqVK2IRAPxJpxakSoBAbPdDYPzH3+NAqCQ9maIWwF
EScOXW29DcDd+DlS4Ru7jiLqPEFc4mYlcYkBtZOFGBDB87Xj6UOBvqpOBbAmzdKxrh2A4wVmH77C
g3LqQX71+ANQLAz0NQB85bUwFEBW+fA0ZB38PClC1Kz1kAxOZYvip+yevHiUH5WAL+w0Xaya1mm5
78n3/rNVXVy5lV6SLGvJy+Pe6Gxjq7gtzGzwWZicS+1doAbeC94De68g21/b4ficFdmyn4TR4M9l
9yrmLAtvioK0yLuzibeuGHUw1eCfwpJiVCwJK6+7E6OBLn9YMh1SCsWsYdfZT0oKMRUGJwNBbzWP
shTV+8b2zU1Cwv6zNAb34jk8R8QAP/d5YBkbvzJwzNBRp8JkdTSKrXhPHrF/PupWurx5V4ZUyRv4
KMva0QjfRt/6xEhQlR9Ghp7Hz+L6qk7BZ6dlFV7UaC1oMYrssV4d8KaXuvv3JkVR7yQOY2rtIUfn
J1NywKr1drarFDt4FAcHgEcegcUTLbQtVMwc66PW6lWEznLSb5Oma7nJMmHk9/9o4bK2rINA2WZI
0UXLoZYPed1YJxEyqG53b9rjdp6g4gq14w4Kq15McOXMWNZGEVxjrtcdo4c8y/zrIhryjg/+QOFT
fAoLGP7OKVxjIWLFAdR0vALb1G30aflRslHf1iPvSYpXcoi2a9ZU3dPgleoy6Ax/J/p6ELd3oKJ+
YhDXPYmuItORCkrkkzV1daDTsdU2eYucmjmbvkfN+CLGRLiOXdzSSaDs1LKrH4bEfUU7pDs6GBof
B7cHhS5OxYHbuyTVxzngNgofz7epIkY03az2ioVoI3UWrFVjbK9rzjFJFg7ucp4t1jXK4W2x6xKi
nSfWs9yV3vYmxKxknqie88k3Sh2ZZEc/2K0UgB0cZU7FYW6LcREphi2kst4iRducI69DIpSCxLBU
PHRGRJBYQ5zNlzSRsdOWf3k1Ecke1Ud1EGSirFb9g4XA4ApLzWgtmq3j09dq/QMy69aiQ4NiczPg
djH+Q2G8v+3P+oOfJ8qxTMvYXIhFevtJHfLu3lO9GnBSYm0cdpYXU07KhVuO3V40xSFqbPw72vBO
tArcby+N0a/SyPcfsqnl6J53gZg5TylQ4Tg1GMu5Ax4/S6epURlwkm8K9O9gicbLyE9ERexPTJ8u
3Ot+t6mCBJxSUSINX3eX0pL9J4gA4CrdJ3HQQrMGQWS4h3jqsyuAquOI5r8YpVrfPKSeeih0522C
2gJhwNCXHzldUNGStTW2yMZO08HepndtZv2e46EGAu8yq4sIKNpiWHqtP+xEc6zzBjCaGSxFU7Jj
7THNPydR/HY1XNwK0pemtdfiOgJ1k2kkbezJLQMtUfyscfVZIbGenURfgIdyz1b+j7a+1yDKnUSH
O00SUaIpDlpghuBoMm91MzA38dDSN76BcXT5WVPs/NQPmneBVUyxCVX+pQHwcVV31bihCu8/uXbg
X+TAXuBAl/zLqJirN85CxMaa7T2J+ZD7b+eLCB9x2mvEfIX364vBeQ1AwWj5AkJ3jAB+gI+GV1RG
CP2bkHdOtlSvYWZ4CAkY3Y+yDr1DOGGsFyK6MQNrOfhafxaHGtXUU+5Wa7Wsh3NqQvJIQhfrnulf
iMT0q1sZ5d21ZVNGqySjX0Tiz/E+Kj5d8hejMSmxD3ObaS6ewv5Tilnhjlq1B8MphnoT5eUBuCDa
UgBgH3t/GQdTwX/qyeTQOZh9+lsMXYMmv+64sIP1PMfrsngxtN7bOmIAcdX/x3Xma/f/+fM07Sgv
8YQv1kVs4MRZqdsWb5Z97Wq8b8Vtq90NBcvw6hVrd7GphYceCnA6DYiuToxeY0R4ASlnrdQOXJJp
iogUa4um1I8yEAEPwac6Koa16BTD1yuK8B4S0hryFSbsdhC93aXzAZzPIte1YdeM9VrWi0BfktTQ
D0GRGEC3uefXHo+8O9F2xP1djJPLGex1XtT17u29xu2DPVk+6Z4fiPdgN7GNK2SNxc57nzwNmEEJ
M6dUr/0pyjv69TTJxi+tauR7MV/MEhMUvj4rvinIokzzxUDXJvadqQ4SppI9fA6MysBKFHfju2/Z
TVMMiL4BVWvsG6HW/udYsXAceN8sE0W00nzKJU1aijMd0Mr1LJ368lgynsTZP4izLVsCFUwy047X
N9pYoqkC45XSAMDsu2aW6C/91vugoxUDLYjxvIwwqDsplpe/wDVe6HoCxrnXNQDM4ZM2dWPrGmHS
S0pUNI0C6j0aSRIA5jF7URWS8GSBEBydgnmjv64x8k5zDi3/yYOs9MIh4mer8x6Dw4WJ0bi8zXLr
sXLNcv+hCTlk33oImmylyrmOeoiVXUJTN+6EXwlOrBdj0JqjsDBxJ5OSKpBQwS4CdWUJD5M+NKM7
nH6vE8QscbC1+DpVtMT83ojCtQWUZpXbRUyusxm2mRJolxyi1brJyZPphoGh8dTnSjjX5ZlZXUPE
wMACeEA76SFXh1+NZygHUsPaBVHTgxz68klpahun8JcBrtilnoaGppZOitnvas1ygiW30OEQServ
a6QOWQt0up4txTXnDxN7aH2HwGJyMOxH0R/XTr0ssPjYXpeaP4wYFh8wtOLrB5mXy14UJ7L2aah6
CCawY9Sm/aQdSO0OqD+8LYkt/WLuVIYR3K3YL4pwMN9EIlp/jZmXmAfmvnmZcVpm5HeKXXH/mRTa
C4RK6bnOBmObNXq+q5MyfpZGNMsAPv74c0AfYHhReqRlhBTQIMOT0RDyEmKAsm9qK7NIPjb1qSmC
xagInpti9GZuZgJPr8FYL7vJry2JwAP1rv0FfKviHjwFuXRIPKh8lTn+bcKsjdyudhLRVY8Veal1
x6z+HWeGfvCReDrCJOW/qpByBHakLsMFa+q1NYpKpITE6DCFiDNxKCtIUteR27YZ1NrBbH/kDrL2
tYgTy4k2SaQGKjRuWYOHXLsXtQk0aA7aqPjSri9I2I88R5atgR3W7zjWkyNo4JzUZ5AkxwpE1BIf
YEw5p0mVHTvroGkC3q1SS9JPRS7DWu8GGICTldTURDVqeHB8t/GXFmbAYtSQ2/IyIlV+goD3wq4z
+9Ik4bhQssB9aRrgSEqbDS9uERgLDPXSF9eK7UWWeQ4uChUuuAac3UaD0UTZwDkolobl28TT1sPQ
vTYVIfWADM2H5jwqgv/p3Dj2gqXVsSWvJ/an1gCP0UqswIPAsU7mpHZC+QwU+0DN8Nh5xVr09UAu
R7x3p+FpStJmmElOK+gQutaOopZru5TyHfIp9jqCtvuqRuHnCorBRW4L9QG/zHgh+tOk1VeJDIzc
mUC90J95NVO+uGNRH/gDVDiVJNEr7LZqUXmOew8WcHzMpfoi+j01KTaxqxskxrhIUNWbRgdOVKOz
+RJ81fyw/9mNHnYF3NYubV6PO9xPip2sJ94j20Ew9GZq/gy+qjX6JyISebPhYobIwry9WaM3CfMp
HfwVEhYxHKiYrFE5cfhEJ1SDeD0MVnwCjWc9pAUOl5Jn8DR7P/NSUqWiL3g/m0evZ2GfnZoUcazA
My8+b697vovavThAYtfvjdCVt2asZZNZ9ccB0RxC95Lnib0XsXMEOu9kwgwwp23sPSLulz4pZRyu
XRnYf1ZBHAulPF8arRX/qPtwOepD/9ULy3A9lli7zhHVVCL5txFCJyoOg2US+MNX3ZMgfKRIbW5R
t0n4FUmy/+BOO5DKd6yVgRfW0vRrn0ys2JxY0zZEjLse/AYpMI4OmqENttQMiFEntvnRYDA/SHkJ
KWTa03yYNq1NDbg/VuWpDqLkh9qS8NUKJ38cACbuO1tSN/2YS5/JYF0jNEg/i2RAeMgMoUSl1IeV
SW8d+7lvlJ6VI8q69SM6isM92uc7LeVjL+VsyDZ413UrESsOmhx/Q8IOc8hpetEEI5xKHBbZlJ7Z
XC7bsaQs6Sb6qh6s/ktdkYfLNLIjY1UPnyw1XQkKNPKobIexU1kJlrOtWsrCNk3s+TAMjH2llZ4C
dxjWqO5nJkwZZHHFwTdl+SAZ0wGsecJdhFOwtboKpaD5nnBvpFIwjYjwidP+d6epNyDyAh0W3msx
9Jdgul8j9mVQw4kNtvUQF9Jfo1unmyr3BgRcOYzgbo8jdqOxPVg70aVpqIijX/mnkDTU+mM8+Ppi
RIVjNc+d48SZF1Xb8H2pm7DIfpAcJcFdHckVNVzVibGqazM9G3nMRlOPwm2p4lBcqQE7TTmGON/I
497Qy+9dnjgbtZVHrAjwB4z6pLqIvtppx+VsHPi3ffI0F4Yf1NQ5RqwVl1W3bPBvW4nC4ywQfS1b
fqhj+rgXbdyu+ySqltfhq3b0v55fy5u6pkESFks2WWNu2qz5ZAcrxC8XhtrHp25oW38dSVA9MR68
bUYTyxi31OQOb76taL2H1tN9TNzM3vvFiqIl+kXEe7zo1321eniPF5cUoc5Xs0CAKZ9Uq8Uhy11z
XbXluJj7xNmkn3lSMwcZWxFj2OgSwtd/m1fbHaQgEdlFhXfqu8haZ8VkLPweM69YI7y2pRr1E+cD
81AUxv317yGaqF5Bi+YPMP+LqLJdw0SXnVrcz9+nXpti5KaPjO831yuLhaJ28rqqubMJdYG80n4C
qG8fPKDFYFgxVJzEyiuvSHBfRidURIlJlteivjCN/uukuopOb6USJVD6taOn0N3yaMBDysuGRZSb
PU6otD3scTbtQClR9ElT38dAWNdr7laTeSojYpicsEJlkfwb2GsN4aHwl07lbS+lg3YWh7FurZXV
YSU/95XQ6yghyt4iSWWdbXHrrbrJOEwcyFajt1qS8057FwXHyTjMNyPtvuy/ioAP3U2rbJCzTZai
b16DnBy4p8qyrmuIATNVnJPq8ao5Xap5vx4ooHgzjjp+mX8e4J3jB6XXdj8vXjj8DHK94cvnqDsU
lJCEmWTVEDUsL5qawbO29IcqRWStmA5TgOgSAeIQWh+7ROg0EbCycZ3457Xm5f+81pDVX5wgVA62
6i8s06gexSFUMn3rKW7z5mtTZ4giqaOj75vJ0qZtE+fcJv6Uo8JLpvM6fevKRF/bJK6oxafKW7QF
HeecsZW5jZ6vJ2bI0/qib9B759yzvmg1ufISJP5LHwXWpe943Ssizd+LpqDuOKN1hIVWnQSHJwkd
rLCVo2iIIB9leriM+nOg129EH6LdbdSCmioNyGDLBuu8lVLxyxEzxFwYyG+XmpeaLmWRxD2JMKXO
/ItbwvOb1pBhXt11XCZxpsqW7Kb4gfuALMDpn/2kxTU3Ho6iSxxyVJ221hipiDkSRuYRpEVInGw0
wzGSrOJQ9HpoFRsla82d2EpE4hEnTsUBDUd3VSuKshDbFNEntiXibO6bZ9z0iQV0qn4L2c6atQ8B
FMgQsmAfRMMgi1r7Uo5xYpjkxKC7vgmGZUO5NgwVicwWc8GNBH9yU04F0jHKkw00g2hTTNXUeXTw
1B+9AoKGkl6whKdkrW9g8qIpRnNKjtfRGSYv4PRUaf3r3JuB61LTaDTyTcbbkOwWLCI8jT6POUpd
roKiv90qxme3Ub9iyJQ+iMGmVheI5KnP/8PalzXJqSvd/iIiQMyvNc/Vc9v9Qth7eyPmQYAQv/4u
Je2utrfPOXEjvhcCpVKiupoCKXPlWk0BZVbF+JbMvIAQny1RhzuyxHsZK1PsS7POVtTrxsJYx2GK
PJq+QOQ37xeYpxz93y6AZOKnCySBCDagMgXqFWUu3cnl2RJNhF2oWbgA9CmLLfNsOBiqDE59pJKV
cJPke4NCjomB/xRCcM5GssoDqUWVPY9Ge08OAFD6ILuI7ettJOQB+ffGwiY4jJwv+VS4G4i74LZy
wVqfjwX4YRLcdoMGu9wOZCshvAJ623J7s4dJKzcNgJKIc0Ec7Leh1DQITKnHok4XelEfE6uHNMHN
5PZxWy96rU9BB6/qEaii0zYFBKvTh1s32dQU89UkEQiijt+nmOepWySKEYVe2az1TreD7AdxGGpA
lz7sMdBIJ3sE0d7q5ylKDodJfPKpumTcZl34nZSHwZXMzq0xqxTPwsOeVoMme1NsyYksdEaK0BCK
ZmesbW7mGIKS4LRDkvWXST/Nd7P/MmkMQayhFEngLxkqp/SegjYgbhR423HM3uYtirbT2W/7DxQK
f4HoF/C02gP4MrZJ0hHRYt28+fp6toYnb/MOiHrn/czQyBUATsExtYsGIZ2yfRQ5CvhMY0IxStH4
4BFu/CfloTIdhDX/QMIueLbw/EQMz4pOU9q2R2YDCAn9IvsR37lccKMz/za6K+l86TFuw97HRJYR
nUSctMcpqyC5LtVSFRV2xYhov3V4Pi8GkLhcWzGAzsOMsfvixfQmfHA/gC9SLXMBLkdfqmqFjEp6
BfR43HuBMrbMF9V9YIUNdj6ow7JD0C1r8jCVyLtxEOzLb4OsrjXAtupU910L3oNAMX/vyFAVUJ3A
AhL1Qa2/ydzSfsna8ZKrIP8rszNUUmL19gB+zRY1pvDghmm/tHK4UPzsTx4fc/xHDxSxQZwdVcCr
oM+ewUtR3BHQoV+byG69uEq0KADjTwSoqLjpHUZwbM0wh6K2AfWEGsbGHsFe1YNvd1vb5bCsoPV+
ICREWibzpDS+W9GkCmhJmpQwFCjs9OdJewui7ilESwAtxjLF9OVdbDblCdoG2IFAnGxuooZe3BNv
rAUTYidgWNEmsmtTm5rliab4mIdMEPRc+qlh4WsGfb8H0CMKr0DyEZ8mj2VXoYX0es7Lv3q9T+/C
8A1ix9Eqx0Zr9nA7c1hwgHRCIO02nkhRQPURTwUdgLhWdW6hAzJyiuKnN6MLHmzIXBrYutBoJG2a
BQPng34hx96qGieE11RRXIsaXKKt5nvrm3QEoOrfHa1nYC+hO2JE1OYR2RDiLtYdcVo7J2aDh/g8
IlRVVMIUj+/xHWn7xWZEgpr07lbRoMxvXfYKpVBwEA3cXCahmi4W8E0nFLCDIuzdoRySdZsbwPMZ
abBVXb9xzc4/eipy/RXCJdmmBJEiUEZWMncnBvOPCf4e0A9BrzJH6d0+Zyhip78MMOu1DfT/az+C
6eNmBzfO2skz/voHf0/bWRJWQDYKcJFVoPfIsxa/Uh2TpLYZxO0CaWMXgnaIXYS1NS4cr+ggGdvY
rwKZl7ZDEBLBgQtv+3pBLJsqyEBpZYDvkJqO5/z3QY3lAJxXqjOCVBXob/XBAE8l4IXQz+imnzbd
kUKmDIowErAnEzroYDeuraA5pUKpe64P5eiuRV2B3V236ADAv5MILDq1JSx689ojV0wtUDqCjwPI
Pkgix8ebKR3b4igH8yuZ6OD1YbUPTNbNI0XS8n3Zuj8g0dMfwf0JGaN+zAaIg1b9EkToLnJMska8
XRuphzzpbHanthMXP8rcNIGXycYTtkzWupkGuSCspSVRfYN1OXqoTT50RgewpIG3IDvdzKDvTftF
3ffvA1oBie1mMq8Z8yFlZHShj2eywfDN9W20Vk0crNLMVk9i4IijuuE9M4Hl4mMN9lDPMo7UOUnT
REElhNapNwjcZgfR6mhJvQFeNWdP+d9QWayeXHBBP0IOoGrbtl9WrXFtJLjFyLNyUZ3dqNLc0zys
xU9HuFKtqZeJXh4s1LuCDROfCDiO9C5l9YGmJQ8gIUHYZzQP1EpKEFFiy9mcaDbErHqQ2DcKNFoe
9EYd6OG51oBt2MTZc4RiViQ8EtBEQYl0J3Ej723Q6J5RlY1HcxvXTw3IMRamhDJbhS8tQsAnhlyQ
WJlxOu76uATgQodOsZ22lknCG7DioVmwitsLoBmyM15K4GupHRTbGI6/SrvUWuZR8Ysj9yECEDXF
xiwbqAC7yL4ZOgUXTe4IuLdchsPYXchEnZ4AgY0ZOnJDHtTh9SByovFku01iuT0wukV/IbspDAlJ
GmhmoV7fOrV9U+5qHt1Hk+GA+osoreKCgcjKAkfqFKV/FXiXg1xF93AR4hRaMNnGg3bwgozgboY7
nc6uoK4s132PtBTkqVdh+MqrTl1vIQBlOCgLiBJjR4ED6kiEM0IIW7QrPGDtO+rImUDOu7JeQZCR
H/yqKvHgC9nWKfrwUnfQNSjcBIIK0TQtzdZPXzsZVAt/KqJvTdBcpERAfjFObzU2fPhWqw4VJEPz
I3OKF1dm5Vtv4F+L+mX1jP1AsQLEV9z3Q4WAgONa54CP007Ffn9ozFBClZf968rV6Hy+squvbPD6
UqsKcZYqf0PS/vOVhz57SevCXKalM0D6u9yAxAxs3JNjbJ1KGd9sifs87DMGMuw2WIPiPzyh5n84
II8OUUGZmncZCM2WvmjqL67oXzVoG+P/AbURMp1T9s2wDPM1HvxsxfCjv4vzyNiifjs9JFkqzmOX
Tms3nKonn0cgjOaO9R1CGu8fw8LHMKI4/t7bCAL+9jHUFP7rYyROUP3yMVosbM421snLfsTvuZGQ
r0ASongCFWx1b3d4rOiWE5o4AMtX+qq8kAmrLbEKhd1vqUnD+QSsEjU7e5yHo67bF0s9FIUBqDEH
KbI/OclqsLkLgXiruMdWC8CEzn2EnoD7OMQ6CAMRpCPZ2jjWqF/NdQWS40cgjIp7L3ofDkkw5BMT
F9EEpzdPfee8H4Q+ywB/94wB6FLd8pJhQmwltxE41T0g54Fqj2XuTbBUrkiwwbEQXUAKZDqBDRaa
euZfZIa6KKRitBfp1JBXOSl1qhvzHuuWaJnUNfgwlXTa06AZVOjAumHA+hhk0AnoH/e3DkgjwNv8
8FZju666aAe5zn5pI362p+RdnoH7CgwTAchQgbOmXnBeh3tK/BVsghxvAHpZL4rWM3BgkpwvokgG
2yqxWntF4u+WNkJTIdiSsDuJxdMZ9TKwuC063dt0wM70soPqOkjCrhO3nxix1OqW8swnorClPt26
9WlP88Pz13EQGJ49a7u1UUgGWFgkXbXOOnAo0RJwXg2ScUxq6IToxSKlyukwezudjSpfpOZvh1AZ
aq1qrH4l93apY9gAKSTqDcCuVZ2H2atK2hqlfrATN22WhGCyaPLZHijNMBZE6k3bb/4Wc35g+Sbx
DEPsZdSM7XToMoZqEdknCLfBduuNtV/hdxPADrRbLPOCX2ILL66uk6i00GmeMIzi1WgX7EDZHb+6
myYlXn/zkn6qc4uHHDv4ewP/tN72kLgIEt9ZBSVHglMLs0pbjPeNwr+U0hoDw56N0mujbfj3uWPa
j2DZWRt430Azxe1PRo79GinVsNzCco5xFBFpHRvIvpSApnNxpN4udw8KtBUPccwdmoPMA6RFT7zA
HDSljTgY8EhZsSh4lUHBquePtWoa0O8AqNTYCX+sQNwPspZgOY1gn1029gBNwyjyN43jvfdm2FbT
UDL9abz2oE4fBXZrF5o0Ybts/a7Wf4qYCcz9ymlO+FPEzFluurw9Ue+kM+PUi+w4nHXe/NZLvyZq
cp99HvsnZ/qt4amWneSxTPxxWXqh8WTE6l9namTvNvlx9pufkULLfRTtuBVlZh/5GIB0R9+0wEE8
qHpUj+7Q2ce6VzlUDXFztqD7trF7+WSnmzn66S9TcIFOQyU9c117PgJEIDE5ToKzo2Kdt4IkvL0g
263jT03EElizoHG3brucvFXHoZD9W4el58/xxl11gQ2JL8PiVzoUVf6E+lUfiMefJjoDr1u4BKd8
vq5IL5OMdSpAm+IFoED71TvhALvn3veb2VZxcrtC4VfvV/BdYLc0a1y4ZDHP1zTi5uwZxWMsi71h
gGUT1UvpoinGdNNB5RNacgHbd5PZXEydqjV4ER7NHhADnenFm1Y8iBAUb7bbQLdVe1BHIZy9hRqy
eRDKi/uVgLiZsqboAjnSbmHkYf21q5GOdFnBj0U01K/QI5vtrYJKEQSJnHWTtc3XGmtVy6qqB7uM
wFZUKCCNtX3Qw1EBFd+GN5BcfYy9/gUiF9UK2nvZozQRbqEzskltU9pGZ/83fkaF8EJpgrp8HLm1
DO0JdPv6ieZup0F1XxzG1VGZwCyTNcsLazlKPFFqbkO/Yt1PIMEOIcJjgCBv04rU2pLQxeTbF9eq
zIesGLO7RLC/yUxeQRKY29Jx1BftZYb+1i6Ah6kM5xFrTVQzu3gIIB/vPpKt4nw1osjx3nahT5JC
qHnlA3W9JQ8a4CiEO7UA7CPZ9IDBA3vrHAcIWJwAxJetwdrNXwGXbvfR0LI116EvH3a3cz/bK2yL
3rT/n+xyyqE+20QLPvL+kpUy2GRsqNZVyYtn0BjaO+hShksedcWz5C2Klv3YXxghmukUISihdY7I
2bLB5zMU8kKdWZ1ODxlIyGIsnSR0tlZFXLEn1svkXvqd3A2ZF5gIw3ndocbLMl9IK472jr21XCGG
v6nDqEB3dSzY2B1md8j2QW8GIlQAYzVgYZnq8eIkVf/arbzRka+mIToITo051EzQjOteM0wakIHV
TaiS1hBXQCkLNYsRCmaxKx+RmQ7vg947kxnfLhiKYoDc66zFlAFU0AoIweyo17fUW+SobpPl2N/d
XreIjuRqkSBCAi2AT69hetveXr7RuNZFvZ8cqI+TAgs6J8i8zO9qGsgQg05AhnRywO6OPaQlN4PO
shX92D0kU7Tpeh5fydSbAfSOefs39ZHpNuhm+3VQN07N0erl3+T//zso6YEWA9sDPlovAsRJ/fEa
pjGgHrWQdvNdtfHRSLHafCyjrnoqs+gfS6+6Gr9NFgEWk2fQCdpz0/u1Sb03Z0SsxPnWlBkqzqw8
blahsY8cXVk82sF0h1ZMdcbDH1u2X5YLmXvNAyAhbOkWnN0HzFIbyEq3JxDBDQcpIJYT+oG4Ir5s
rwwAJp6nBkIaqmra70HD98IC3nZRAc4NkgIIhRb2dyjv8C8e89kyQ7ptnnIwNO2jX75PKScAlnrp
vk+JkvJTjHs36YT8YlRsADUjzhRq8BbQOZBfSoFr0pnUtj/6VfYEmtgQhKXLsSv4hrTBIoRVzp4P
iosGxMlrarZ9C6FwKHKSUhhphtUF888fdpIW8xDAwMs4S7EWPAclZIMXOHEivH8WkOqYTz53/Rcf
E4CfwzAl9ibu7X7FJz/aJ2GovviQs+5lVb8Iq0rPORiiFyN0Pb6QWwKlxz04gqGz6fiLmg3hLs1Y
tOUoVlyhMNlZJ7LG/7rOp35lVzl0P6itOqcHrYjjrEeICkEX1JvWtulvgWX6O3JVvCfeeoCuuiud
fdhvJrJPrjX7E8U9mVwNGBlhx1s13pOdTNT5P+2/zY97/NPn+XV++pwhITo+5pbM3YSoattYhge1
8I/DACJbxfprX2bgfW9kgNRFmX5vbT/K1sC2I/7T9iAZ0QNmH3tKIfSS+lCFSfGU/vdUN8vHdPPw
FJS+3lhAIVyrITiVq+8iUS9DK8g3ZCPthB7MpxeZmwt7YODFxqvUdmJrj9SoOePGZJA7C1cE/dkH
y/xz0tjvL+C0fnebYWTaLeyq/gzWEO85++k2deO/ZvvVjYZXUYx/sYe7356wMYYC07WrXWjS241/
n4jEuQfaU6J+GDd6ZZ7yDswW5Ckcu9t5nh2AK5FhU6L92ykB1SFvwXVLPspwvUUrgKZjyLHMPvoK
YF92P13BXM3uuYymE2gj7sibph1DPLfsOTlkivEw+kCtOJFR7HLoYL6YNVISkR/FZ2qC6m/bFl3y
aECR7rFQ9krpGtcstxmqnkS1oOY0WfYOZMzm3JuPHECYsSx31EtTcghunKmpp1Q5OPloyhL0Onkf
d2c3jkCLYoQIVvAlo7iJPoi2AEwccnAniqX0cT1BEy+JN9S0Mi6PzIRm0dDw8ilG3ujRyedQCjm0
DSifb8OFaMxl6Pdrq7OhUhin4f3YoFSNabXQWg6gnfA7AI37AewP//aQQXdsR7zqf/MAcgphcZ3y
+MMcPvbvqzGxoQ+PNUvB1kDiIKTi2Q6Ok6bdH1JjQ0T6s23uB6k+SPabFiywbmlYW7dxkJVgYDVF
RXBz8qmJlMncJIQNYWq4dGfTDVPzMYjQOuT1YaIWuX4MZChHOPEYpdQpq659nh0hP+g/AhrsP/qM
vaCMqz2DJNaHZHkTrBHfHtfU2flGeFYIWXW6k0xlmV8qP2dgpcXoLHHTNUrq2w0ND0xhYSfafp9H
60GQ0tgC3p/ckckMBiyqQPy8pU8wDkF/5NADXlAvzcGQgytNNtyTSdYGKoikn+3oI0Bduzm4zDMB
APn5icDsA9Uv44EsnVlA9Wn6HqXJsKcAnABB7nZq+noO4MnE7i540d5TJ91kyMZC9D3l93SD8axD
2cevw0VR1yvuMdA3l1mwT/AeAHY32HdhUzy5LC2fCqyT7DEbr3Fj4x53mbN0GRc76gRCetrZIEpY
0oCP4XheFSBxVf468Kr0YtuPBJpgeAmtAOmdwL4DvvusQVK5lWPyHTS437we+j4gGgn3BYcao5/n
1hsGUj8NVLURrNwUoJlyZZgp27sagm8ZjdohLW5p6IW4R17YXUR1m28CsBZIyCB96bPEBttpjgyG
zix2WspF24GsZZ/sv/ojZ3hmYcv7PUqXR0BYMyAVdOTvtxhg7Sf10k6Q0Lh1fAoWthQJ9CVYNcsE
z/BhqMClIaN7qHhF956FLAuWx+F2gIztPTgCEPP3UPolg/BEHixKrbux/zYp102Xecg9TR/+I/Kl
ly5dzQ7c6inJl+agKd2mhWafvkIzMARve6h3RwOK3vTODs8lDzJ+cbenZsvMFQcr7HOCnQeWLf92
o1fF4EJBOyy6P7o1ejYCMn+46X3MPBvZ6aJG74jbRWm2fgCj8pBJACcgTLbtpiw7QhcsPxaW4WwV
UAhXLivA2CsreOwjhK4b5lZfWcK/JlzWP5oUeneZP/KFPQIC3fLqRx82X5XBy69FU6aQxsn8R8Xw
Y64Nnl8hUPF+lcYaP1/Fc5J0jTxYC/rjt8Y231ljoDQtj8BsEUfMJzO0IWdamT/ZaJCm4AhiCxIb
YbDOEXt7hEhMdXCRsoEwj+s8ki0WXzrpDA/SwusgdCE73E7gwrr5Q/oKkEZhYpXaWu39fHgdugmi
pZVz56rRO9h6seoBu7GxMpUijT2JK5LtI9Cuvxpn8Xgy2tozXTuHUQTB31VmnkywnNxOfM+aLeHP
k198qjRUL0nXvNEamVbLtFBWA8TmRWTuyS7D4MrtANiHfPrax5AduIV3KQys7Q6D2LnjxRuqPFDy
pY6hVAGpCGuVIM8Iybl0utiRMJfk4IYvWdc4S16iWL0Vcb4UkxlvpsR1LgYQt/PBChk/hcJZD0WE
8BZ1kIuE3NKyxI9sQ7YB9X8r001iCNP14jpI0IV0bjZuqlLg+2sqAwFIoQ5YNKovYM/1IVHpGode
NxnbNOHov9agpTm6AdT7uNaOtorJX/YCFP6Tb5Rgwqp/1Mo23vRJkNXvJxb4cTMBQRDXQnaxtHLr
pQm6bsV74VylBW2BrE2KAxIGYHSIpnBdM6gipFZULvMa5DuxM7W4A3HWB0B7A8iDtmkh6ZeOprX+
zz7kSIc0BdsJ1963yeiMF9/Ksgux3bJPtOUcKj7dMWM6kQxZljJ1p/toh0l9LcPdojenH33/bRz4
UMByPzpvLWQZFiA+4o/cjoKNCoCxkaAxPLM0TNZ9I6yXyui/FdUY/WAJePCwqvsLdM/2YtSDDPZz
EMC34xkFPSmYNQ3zZRrHeRBkVedBbYWAFuAmRjRkx6RxjWU+yXSJmFN2jKMRJO3U00Wpej+lrikz
EUBxi+lgj0iglbqssjJQCJ5YEF6HFlhyCiMwaBiFaB8MJ62XVS34myrk1XdR67UY5LdBBN0PlEz9
wwM3ePFzGzzMwehcM9/MoPsk+AHfbH3OlM3Wwgn8R5aK1ySKt5POH9FBVioEtoajbpzauY10ceaO
B4syUJ98Prp5wNWBWp0JxflOhdOWIEHVCJ3yoUVEb0YIafgQKFn+bBMeGChIlJqcyW/8GEuoI5qP
/P7jfOD2is9B1p3Av4HyFNM3VrcIy+CYT2BJB+ZGB2lKB6DAyvVAVabR0fpAgyJoO61vtikNL5bx
1mDbfUiCsMYu2TRGfIfxam6OsvCuShYpKneTEOECECcl+kAdYLKLFrZb8u0nb6yWV63Kh/PN2fU1
sXdWP35yg5B7sh7dogUX+CsIYsKzqGrXXnSIB+xDO3qtGYsuSmDfsgL8fuPZIB+bXVBzNS3SJDLw
dFHFCngiiBrcnk8jy2uQWa/pwdSR3VG9cynzrlhJ7Uw9UY4M3MIUAAimYnb+7eFHsxfMtkC2iLJ0
zXboaXrEmJWoy6RTk4gPb11klFbqANUHbIYeQhp4n/z4YFV8RY5uYqE8yK59e88cOdvmGWxV71rI
tDl8UdQF5CYsy7lLsqnZuUmX70vbVdcJQpDQiEubryPkHn0jNn4Estl5FfPfOr8YlzSo8NJmJ3ML
zCNhr642ppwHFaZ3pieCU3Y7xIi8eVAEXNtdmKo1g0LfotCVCp6uVKBDPTZLBK3Cs+1IC7gavbUH
1wYH/RVKD0DI+O6HXROYS0TdAG+OkM/iY7BZJXILfTTIGyOdcwVmeLwWmWzOzINCvWCFB/Ed8KiY
SasOVWjeU8vTJjoDb0m+6z1dnqCH0iTUURpxtjFrwO/8qC3fZwnzvFuxHpHUxAqiZF062GiOGQMh
4e1SyC3h0wBBs6PZRpXuojQVFwFShXUQyGRNv6hK/6zMpHyEkhs7UauNwu5cNj14/9BHh7Ax5doD
4mKdVuG7DZWr91FlBPNvEVW15bme7Cv5008R5PFiHXPZrG8TyUjc2ZAtPtM8CA6DfkP5KYJMoFSp
Nf+VlSX/CJn6d+4A8W4RgbWe7MJz/aXVWuzYxuX4zFK+7VRgfc2lBSXrslVbcsuQQs8tbOzbaWCH
/zTtxIx64UnQcNG0RSTLg02wwNbo7R2qBqN14U7dhljIqJkitv6pyXWTKMvMtonWt95IIihhlv/E
eC08D9AUOogMfyU1HY5oeeUFKETQvamrOSJ5DVyibpopsIdC0/RTEymD5JzVXTY3YyXNc1wbP+aZ
kPG4pHH5jVqxcN3L0Jkv/jRNz10puqsBHTHq45bN79o8vFDfCOTiXatscAbgimDUaO6xwNpFIFh5
TozJAKZIbaivGJj14IEwkMb1bt8+qi5ZUl89xcmTV/xT487byhRY9z4qh0dZlBloufLh6GlyJ8CG
7V3KnBpaOuCLml1QTdPYrntPrbTMGTCAibWh5mCN1aXMwgu1aFCJBfoCAYLhSE2a0g/6ez9Ln5Sm
PcmHNnswdNS2rLmzxQJjgNwNr/cjavcv5IKkDL9Ag2J/G9AVwtyiEAAICj0JHfoiEfMkcdEMexvQ
5QUYJkKksmtvkTYh0My14xgLZrgcIlsiXDn9FN3VeRXdoVoy3yWQN1qY5NMwlNmVdX+hXjqQszqU
YezdzU5Zi4dLi3tgnjcLwZRkulm8uw26XavUl7FSUNiGWemuUHAFDEkYm+zo4sv5WAsUMgFam9qf
3v5jovJ17yMIXnfmNu3zYeehWugx5u7fPJ2Kv0ozRObAr54L0KX9ySFr/edQVfXsgBfvsKsVNl16
hhybpQcfPDKLxIOmfWnF9dnPDfuVic0UFclr3YzNZUxi4LS1uS8l32YAjm+QjLJfb4Pem1itp4hk
TVN1nN+MIwvxG0l4hfI+yCN9OvQRAG98UFD5RUer3610Bpl3/4INT2KP4YosIWNY52RVtY3yEmp4
rhNC1jUXa1ew9FkUWAomXdz9XSFWZTDH+UcgjVX7Kv3qdghq5MBnY6fdY3uI5ffBqlsU2+nhEcRu
5uFTYLbPSHkM6zTHar/VWAhP4yNE6+B16fcXavkm2BSmLhNLS1nAd+jePpDvvXGMcvnGrYCY0kM/
xofBWG7MEAymCSisEQtAIfyga1RyG7Qq+IE8Im8fgCsKe4HBZ+ZbL5+oPwK324rZ4XSkgbke2FFx
yzQ+NXmiDr4uq2i6oLy4+oyasRfhdxoNJ2uC1jZYOMDP2FTyRG7kMRlxte16kMXuAT7ql4FbNMh4
KmOuDYjytFoklinvrCGoL8C+GECzInXqybrC/VlrcdKfI+w4C+9BCAgO89z5yxeBONLLqW+T8AIZ
tG3H8aZftiweNmDSa1e3pZ4e4Mm8O5JJgqZvYwY2QNIIj4rUG9+ivN6DeMf4YbnWCcKl01cBZoGl
j3r/K3izjJ3bm8MO5aVAbepBvou6xdRs9tPIq+sUOeUiUyU/57riNEsAj5aQBJpbH3ZXuKVYFbI4
lDa4FG8kM4CFQtfH6H2wq5rlgTpy3F7rKneQ42cRlFx7U50bMKS99v/U0upfYzbG4MgFK1rYhPar
AP/XJrXkuCEnsLa+j2Fe47xafzlxvpNNmdz3jc0fWWEDGJ+boK9q0+QxF1V7whPnK3VOnNdnUFSf
y9HLT7bK8hWUcSGwqJthjzfggk7pEBkpHmG6R40ZenwId2qhHm9NxsH9Dkhcfu8ov7nkwI8uuiE0
v/B2NFZVw8o9NTNkLKCOKZ8zS2/BgLNdcDDDfInSZgS2wgz2Pg/SI6pOvSWWQ4s+E+JlKmJ+Ng0V
gkAXMAAIyXYrowriQ6Wb2k1oNzNu+BnxSmiixS2SYUBhrUBlww/U/HCz9GwAi4EbjUAFU/sdlR1g
2Kqrb6GHmLqOmKdmK4G06oPLGJbVCRVx3urDAykJlACkUi497RF1oJQnD2gSVd/i5n0O8jCgOAcu
InAk44FkPnRIpq2nBjUgY9VYDyiltx5yEW5aRCmv5FEkqQ3EQTguEJ0Cz66fetMCTxu1J2fHRmG2
UC0wVxhKI1o9J8KR7dqp5FQsa8/YjIP7lUFTa5+BjmnRaWYYd4rqIzUhUmM/u714b8ajSjYJSpVX
YyO8XV1CMIz26h7+6p2oZLKijTz1UpN26zdnp5PREUGddEFZrc7pQBWclsMmaQMDIOWiPwjHDo4m
UFtzdiyLQMk1IsNKA8hOqbNWjclWAQM0z3Qb8PuciBRBlXCVcSx7WA6gGy+G7C7M8EYbJ/++iUqY
gCE4jix4u5mG1IMkglPIZdzlfbr0eSFWqdFlm7ldx5PmLE/s/dy2Irx8m6q80BRV4WV3auyxP9SD
gbeb589RYguSuvGQJ8ciltkJq533wxSkAPv83uZVDeb19kh2GtFFoQ0aVZOoZuyLr8Hm0xBBMNhH
LaUdGWxBNld34N9fLUuAotY3GhA6QxgdaVQg7XhSPE6ucp9GAZiMSq49KOeeyGIb0x70Ef2d0KbB
NptFWvf+kTxKZCRWrYASWmu0HlZUKJUUDTikaCiHlOwBxVjhgpooibUu/+NKvt30dwkgLi2y8GGf
u6iUnpri2OlDMtpo94oXwAxNxZHOqLty+hHkxPYI3saPMTG5Uz951lMNPp/fT6nfaIdmDSmtZOvk
cbYi3fB9oavDatwnK9aa8twDgH928zxb5Sazj6NX/RBR1p8s2b8f4tTpT2TzAvDruU5+pM5Je/Rg
a0Ac7cOFekZU0IHSGbxqhXF/S1NNg8+Ppmq+io/KcgdpBjJRmooORgeKSu1FLXKlgRPv5oFzRuvn
XLfpf52L7B9XvM3Ffl6RZmZlaR9Ri43HJx5GTYbKW0LwBh9NbHfYc9rhsXLrxXLic5N6kRDnOWvP
jmvI88hEtMer7dCxFIgdss2nAQAq+9SyDmSjQ+nVqGfWB5QZgKT0lXfYQYC3S/jq2QD8PkiN17pr
qu+lHbwGuBG+gwp6PgGedD75pcuMRv8FUhkH3V3qkf9jiv9zH0iAocoL/N1rt3fdUzN6zoKIHgqe
800LndqZHcL2oexS16Z76fAnv7DgKZmY/fqnQVHA2pkd4t+DxrS2X2PbSU6yRPFlXxjjHR26xM+h
lbm8WSYE4u68RC/IM65FX03NZlnW1tZKsEf1pKU+Dc37pRE1VTRPOVjg6jBHHZTQV9Axvbsm4tY2
i0AESzYHGcpF2/klqEHLej2gpn4f+SJ/Uca0LRsGUKu2m3YW3uwyrt7tPhjb9g3wdS9uhT3kh/3m
/6u9alC/RtmrOfGls1egvIQms5qTZQ1oa0992D7d8mf5wJrt4Abj8pY/k0hhIgqbBJtbUqx34q95
7IxHMs12vqwiVJRRzm0youzE7frpdukeD5xt03C1vE3TRsPnqalDWfk8NU1kgsr5rvfYcrJQISi8
CYHBHJCUS1573tJoRYE6gDG6zD14Qqk96lqeC20jv5ZFUFAEgmRLM8xjaYKPWSTYfVDQpCf9OGB5
Os90M93mbJJsi/eNf6RO4MAeUjfvTwPK+Fdj4WPFrRcy88oDL75aOUjNalMAnun/R9mXNceNM9n+
lYnv+TIGXACQN2bmofZdKi2WpReGZNncwZ0g+evvYZbaJbs9/cXt6GAQiQSKKhdJIDPPOZs8HUDV
NTVpucJVgFyb9pM92YQLggMUhd9Q58VtmlcgFb662pT14zqtMbifp6VBnoFgVqzrBPsoLINo2g6M
1tRJh+bntH6NrcJQYFXVNwbfFg1WdrSecQPUQVCT1jPUFG6nAURCauLapF5g2XC/JAc3wK6nA4J4
7ffjq9dgSxRI1h1AKI41HrXlZKQzOkS+gkRsUq1pqA+Wdbw2piHUvs7g5yD4t7vq7jf7ZeZPHzKk
XjSTrtIrhDi6bS+De8vp2IuEEKvn8+hb1sbdvOpj9wQJ4OYAGg/ACYfcezXLIzlwqBLPcwlO+bIv
iqOCjsiCOsTahsbUG5Sdy4UodXT0wiA7hSNqD5Dair4J66ErzPHVBih9AR1bNS2b/TVSxIg91BDu
xDt3eMmYU8+ixA5ulRLOiTqwBQC2YuowALG7dBQG+Jd9CziKvtxJMwS1Ip9KoPpa35FNNxxVdkM3
3JWIDK7swNA3fhpaN2bFzvW0qI2RSqKWboxwZYAxH4rAEHkMpLR2iKpsCdRyBbpQE+rOfAfy80sn
+ZOdDgNSSzseic3v9mlasEMbu9xsNp/8Jzt9QDIa4R6AnEvnb8OB3kX+mOnL5V3xNuSGkki1H4t0
fZ3WQk39MXb1vDTq/igEEjo9avJvOh+vawDNors68VD2m0Oxoa88NTcds3iSdQUYn67SF9dFFYDW
6puXgDxJifZH66hFkmQS+qF3SAbF2KWk9bzwbP8HUmco406Ttz56B0avfHTadliGeDQeSqbyvYns
6mp0HSwqQT4wCzK3+WZbwdwY0+wHOLi/tHxwnjyjR3AfkfeTMBjbQhXVWEvsyc6xcru5bpj5Mjjd
Vgsz/cHkuGsHr3xB0SYEusB+KNt6FupuvGeWite+Uya7UtbJjeOGwcL0Ov2CSvr1UCTpdzaEX9s0
Hr50uh+w+zTVwTNb54A7O1/KTuZPskU4cHK1m3EbSTfcl1XE50UQt6DA5vU+cs3xvqnNe/B08Bdo
NEPNyXeaA/TDijvQtL2RHX8MojJdqY8KtHXnqg5RSB25C8MDuA4EmMHJyFR0LM0Qm33b7t4qvhRx
pL6huAYyWZODVYthDQxluIytRN0C/KJucx8ALwQcCsTreXZrQnvNnRUZrnhMb8gEDJeBzLT27HDW
G/kmMJp4paeiD/xTG2fLTaMZwsZ6Z0/vvUuHD7TA6Oe31AqFnx8zKzxeB6U53vpDGIHE8+dECgnj
BW6meGVQiQgW1B8Tk48MzXqWudU3InsbJz7OImmHfZPNFJ8o3y7Eb5cj+dDhU7vog3Ffo9a1Nd0d
JGxmXIDFI0/t06VmYYQ0BoID8YpqHAJl1UcANL5QJ5lEaB4tu/vwr1HhjjRZwPdG5fI50VE4efU1
jxzzzkLQ7PAHe1eqz/bYar7ytP7wL1EANCf2Cvxuvnp+bN31AdBUl0iW8rv6g98VSZCDFOAGpZoE
gqpl4F9oqgbcE75ziy8mf+wgybRpAOFeNYNtfh3x4A1aGb7hFQb6lDoxDkPLxxuoVLsgygAgeRqJ
nG7+2E8j6xyBoUAUl5HkwH2AwGikjYqKmzaG6Lj8ayR9JpMoUaSRPHTZ1xrFR+SAlR6wF8EyCyrn
DhXi8Qr/GN5BJxH4hiFevbFru0BeILShFt4y6FHboFe1reQbpItWQyHHAJjEcAmOLvNb7ABZiIrZ
+AsfmV54lrZuch0Y627smp0om+GAPDvEx2Ve3pV4zAOe16lnLCMe/ATFvbPwbmwrMIYVsphURZzn
2mBq/qdrG1v7b9cWFOzTtUWGAZHdCftF0K2wr7N5bYfN7gLOmpqomm92BPuqLeMOOJJ6W+gk0TNE
VkEhR+E6t5Ll0o7AGHAxCqRtl24fGjOksRV2rY1c9RAzm4e9j2+djHUe4R0d8MM4qXj100G1TK7q
AGLnsujXdi/VzkBJyFGLtj/SGR3aOAdDmS/E4tpRlv5bVDN/llWyX9lxYG9dWYR37jBB2gZQ/aLy
5ACIZ/FEHoNjW8hv2o9A/+g59NiDXY9HiX1N63+K8V9OyWmEE6UAZBzxle5DbPvBRjcguMulCwyK
ny7Lqay4tutmZjaoDOxQFvQgOEqknWT8Sm4+A80pLwpE4DrsNaKoaU7N5NYFwPJNw//k1uPOXyuU
IkLGSraPVZatAeVGXg933sri4bjOpqZOi3kM3ZCnRJVsl1gCsuPGyJ4Z778PsefeItHc34BNG4j1
yd82PTGvW4nM1TRt1qo1+Q+x/Jg2R9x4M2ZAtoNaGwy7Kxc1Y3NkF6MtbW2pWbA43l42vlMvEBvR
pyZimdE2Lhky0SXQpS4VrgYR72am2fGlpzx24FTtipdEJ1aAZ9x+fCLUafZBgzhNOlrNASAT0Etk
IKo+QKDTt1ZBAVB5Lnu9on46GDJ6jUVhrXtltcCw4BCpoDvmdZkDyp9yMMi4op+RMcrrDx9btO28
qGtkfydv6mhl0IP/EkoLSYHkLbTW22OrfRQTQl9q3uSQaNQJqvmRuscpVl7NCoxvzcxFaLKfkbGa
eujMRaXMNi/lzdVemBaoPy69rb0wCxQa9lgZcLzG9zXdaLiFwmOTOLjn6DR07ws7jaFwhrg5HZCj
SjVCun+1G/ALKfD6k+XTSGqPSWRCs3xOc13HQEgIofjpYGXSXjp9KtIT6MGaFQMX+KkwffvI2kdz
KveiA5npbAy1PRfxoJYRVioSexDfPYxBNieXhGyDpyro94TO8jpDFbFH7E5C0PS5rZoZUCXbedOB
zoKENwpMCgJG7Oe8JVmbsXJQvjt5celA6bweNuRDJofnf42mKa9t8qFmnmfcmV97hCnzhSkgKFlp
JIy0ij4OMaKRFfDyaKe9W4JwKPh+saXUQ+68kvmqy4wfFIH8FKRMoggqPyHI0xtUsx+wd/wczfwt
uEmDXR48GpHxBVXQ9tEywA+o7XCAUvwQH8shVeBeao0zQGjWvGxCCzGeNJiBMVK990GyRJGiQu1H
BOEa7off27h8ywPRfK0G5O0NEbI7LHhccE/WDP+OebLFS6sDC04FNL9MlgIvV9wPXOG7iPVwuJwa
dmvszAprKpWUQBJNPXQQGpVZA2jxeuwGm8gCaA90GM8ovDxDrLO6d8fCOwAsWM3JbrQgX8yrsLxJ
fHu89XiP9cs0IARXADJGOd87wBc/uDnkdDVTj0E+VrMejHwHOgzayA5sOlxt1Gx1W895aq3yEQXh
WtXHWgT5o4cq2Lva9efMqkLUtSwqodJH3jf5IyKvKG8s2jtyDPL0hCop94ZaVVy996ocLpNArw60
qmmI+3CaM582tHgQ6S0105GPC9QCOWtqNm6B9CAC3CtqDpFfYzdWuQt7+lBwhUZbZDfsOfUiE2/s
yhz0FtTrii46Ng1WqNTLequ6QcjgTJ1Yukazgg9skxmGPYJtOakAyKh2DRYHCCVliX/Eb8s/0pmh
i6/gy9Yby8z5OLNKv0MAfgATvJlhY5hBmXk6o0MAVYCdH+Fwbf7J7zqMRpALDbs2//+nun7kb1P9
dgXXz/jNjzpkrdttZ977IUSWDaiE5DM6vR5A/MEXuV30MwglpPtrh4xASV/m2V9DqH3tdqcZr006
+/0D0gYZSVOC5fCfpwnLnxdGn0JXcjFeP5WMoiqdfCYc8zy2EfZu00Vch1Dz4kKnNKQo4icob5Zb
w47y2wbSkBypoIOaGDvpUAwcVSCGX8wHy/6waTqLk5UBUaPjMN0BqI1u61XVJsBK/BxLI/IY1XK9
tI5X+8iA3R5TPInoU68dA+h1tNDJSbkhVuZt2IllUkTe/PKJPydGlArAbXB4a/rstFXYJZdmvLhM
RYPD9jmVOry5TJW2ZrEMI6O8uHiGd7JBQrQGw0S7Ey1rd5czmXYfZ3+wkUvvOjLFjY1xdFA/z642
MU1znZU6rrYSLKHz2MEdD3o3767oJLipQjCpU9PniXfXWpDQ1ol1E04eJeTVNmHDuzl1lo7r3eWI
t2SlZsfLIN1CKRAgHkS+UCKq2lrduLZ9Ak1K+V6M/GQIVrw7rTyFEicKFteP64OMUnAzeczfyqp/
pIJ0KkMPplp0RAIu9quJPMieleMNUOYzNmBDkPL4FgR6zjmOYnnCA2lJLToYI9icU7t574YgQaav
QUVe4ZX13BU+WAxkFuyr1Jn286V4bn6eJbH5YaOzLnXEcxgO6YzlmXy+9AZrZnr3SdsmZ855cgbv
tTjUzbgnE8QhknODQvwbH88yqOb1wZzcuu4cgozplrzo0FT1JrFzfaRWH8XJuVL5Uy4VmDSmmcnU
1+CsEIYVbK+2LreruRuzZE0u1JG2GUAXOUA8ZKM5wxJyokHjJIvrpwaytddJDwbq63yBnVpbafao
1zJdXHCcj+7eEc2ZhtGfhLqIEjKnxafZzRI0vPHlEq5/QoIdpQb71+lqUn5123syPFyvrJV+NDNB
kwhMKr4w8q1F5c8MQ8hPf1Vp+SgjtUBXRS508EZwgNRmbV7+KppUdh5E97KsnV8/ljXK3Rgl6tav
f2lXdcaOufrr9YtDgBS8/226vV5dr7h3kwfPNNfl39DriynqOtxcmmPh7MCwoScwjd5KCyIJRp71
r3HdPFhpljzEkGzcScZQoTvZoWdnG3lzGrEOR/GnW68aUBlt3axwHlsQ3ZETE5Y5bwSrjpHNjYXB
82zWQoDvvuvNL7oZ1FFPLVF44wq1ImBOLj3zvhJ9deuC9KpxE/OeTJ0Jaq8gC6I92fouKDZZlLP5
ZQC3gvveXPlta4KJEyV6WFd38ZYmByduskNUxJxRkwZ4+LEYwuzPZOpGhBLTvqvWNDnQJtkhttV3
6qTLNSJzjxRucHP59MbWqDaLxJImc2WiT8wpTuRPBy+OX/NEmgdq9Vgern1pdaATwR80Gn1wRqXK
gjrJlEMic+ZUfr+jZjIW9kZGCNaRC12CBjKOjfdkMCQ0XrxyZBu6ANB6sF3Q9thKYk+loycW2d15
dGR7W4z63dee9xXS7sMSioDDJujRDFtjAdIt1GjGnncoqgwKfEBQfwVPoQNK3KzZF12E0jXrfDF3
UOBryxJ8IYjRzD923KBQ21zq9K61+QlSH/tOFbNPhXp2XENM3LTvDFx2EfhPlL8OmHpr6zZ/KJBk
27Q1JH4QpfUeJgdKbWMN+ObULwaCnG8xRwFkop0fiZ3eNOlgPbdxM0AP1FJnYUfd2i2tfueXIkGc
ImFgDXT6h2SAMq6CQOe3aTg0Sp0fEYbLDMFg/ET9lW+n+GmkDJCECUceuQaYLcwE4LM07L9AowJc
zrBf3fSEPk89iTQiAmoXNwHsPbkBHfEx2zC5XWeL4m8+ER1A8ngAzTfgHcYsG94zGaK61LOeIDtc
oijRzDZ13yRfys45yMIM34DnSecFyqNPrbTYMTcHpNbsIXr7OVKnEKOgkbkIULZt22xhxDESRIFK
v9CZCkRyOdN/sP3JL2Amw3OzSD/l2QxhD3swg20+ZfUuOTY+3Bt8FFtKr116JbJkS26UgJn8zNGR
M82SlvWG7H2cztSIxO6p6IpiLUA/8GRlxYXPSqSuuUxst9qiCgnivGl+4bPCWhr2uAGBtuUZXyZ/
F3EyoNRQpsBJQNwqtLWcaufnofDAg12Gyf/S1vO4nflR6++9BLIjKJVJ8lM2ciRcTL2gDuQJ81ME
DUF7EY/9AjVU/v7q5g88XA1BKue9AzSnRqHGvs267iHUllqCpaxfXZojiNgcUeGSLNk9tNocQeCa
HqiTDlqCMAygrjO1aLY+MT9mc0z9MVtgG8Gqa1WDiJdrJTPizIL80EG7ZnWiVs3SehN7WTWnJh0Q
5AUxZ1CfnNJDwebkUYNAbO5MUiJk+8McF49pwK9z/OlT7BLar0UH7slwcIp7IzH3xM3gQ510kwBr
teynmwIafdEUi9Y3JUS77x097hnEX5d4OMp9WAfhvHFH51Anuf2FgS79QlvXqnwHFspiEaBq7iu5
+WnpHEwWrF0r7wCqF290x9Q1hCtKxCzODWPNvgk6d8GCJHprs2Ne2t5Ll4B2dWzGaMeyVN1PA6m/
SnJo6FgoF7KjRGyTFPOI2hLvAQI+YdjoN2RL9bxzvPA2cU0TYq4jWEbtfISIcvLhy6HI0kKOUS1M
JE87MPSC+8Nhi57ObGxVtWpdhAtwdumdzuzwlTc9VNxdwISmA0gx22Bdo6B3zRsHSdkWT6IGywjw
+8tx7eE5cy4lUusTX9rlHyNshkUtEHSlf8s07OIzlOUmDa5b7jH+koJrF2KK+sUaezZvk1hDSy/Q
m0Z0xoYh03mjAQmfIy83Ppd9fyAObU+BvTPK9QsrU8hBAn9h6Dh7UIDeA7qNs6AqIBuKR/KDEbcf
tmsvnSnG6qVWFZiBHDwoAdHIdnTJvkjTgyir18sVT3+KKED2RR5Z2G6gWBA/ellxyHPDe4hB+LTD
E2W6C/XwMtlThreFFYbOTkhQpfxqH5HImOVmXW7w+OuPWPD3x5ELDX1oJ18nVhHNStZDhIB6ZBiN
s6bk4TrXA3TNDOgguN4U1JqaV5tM0mGD2rbq3E2HGsT6yF7ARk3quNryWtar0re6OVW5Ub0b9sBn
6Qh/S/VtV7sh43HNUDs8S4mm9aps5dnVGbm1eqlaPD0Cw7RuVMKNZTSdBWL4OCPbn3pRWAr6HNRK
rmP8enYuUgerepTFY1WpdxtRxveorFcIxOkXM/OTBeqnhlPruojsmXm9UqkUc0uNxsx3M/PgEiMC
BYqpzRGRwzon2JGJDnKKItMZ0hTQci1GCNGieHUVyxZo5QlwR0VcZAMBAPRvbHFEICc/edPjV7XW
swVluU3scDySC6NPtg4z8JYoE2igd3XgQEzHjN993BWuJfhr4YXxwuQ8O3kJc/fhmNfLvlUtsN7A
i0PN892psx9D3jUPbhg1a9/Ps22QcSilTZORx2hDcT2q+StC+/HCl6NaSOYOG1AIUo06HTylyqUv
ubWkpgZ47058ODg2X4ssQ7n40NyPyge0P4myLXIaABhC4eEMZZAPWymPhh9vVSiWf9Ks8G28aqfO
cUrFSxWyBUoWtXGP6Bq+BR0FxYKw/wlSVxvkei28wqDyBCLF6hwiGHOxUZM6UN3ebOy5IUGA0Dmd
9QgYeLdzrGLipnYRPqwgDXFtChAo4nu1j7EdoELaFd48mRjGIdX6RdRVcC95kx66IfHnxOgt/rK3
uZ0ecnuSZ0IEfgku3xSihMUMt635Br6NFjX/VnorWzGA6wX/ECmPunvmViAcmh61Q/jh24VgNLat
NrwLTZBXtz4SWdgbji8OgzJP3w5PkIv5sFMhBjgyL3byH1XsLwNjBMagaZKNo6NwhSQH8nruiOci
cuVgtwEoJEnTjZlkzVfyCJvIWccQ55thsZXNL9TzjcH69R/bRDyPfBlQMtz1NpYANVwoaqif0Vfa
Vp+b1IuIv97S919G+m+9v429OnfTVKVrtOsxGHd6QNIVUujlvkcEYKUq075XKAmDzLEa33P/pui1
/90eyx82d93HNjWxswx6/4Aq8Ooyps0KY6kGIJXofmODU61jI8wRe5rWQO204NHTIfVGe87Y6xUz
fcVVFyCT2GYlxH0cIK+1yGoIFA/tBxL76gdNBqzNu+zRYTXD71RX4KbJ7FXKUVwcJWVxBAheLVH2
VH6ppPmNoI2G+IbHVvJ+HcOiMVwYPn9uBf4xCbWGCuNydW16dV+uII8crlIZBAc+AHrF+yeqfs/z
DtJ0oT+cXMfVB6vFRiYqffO1Ti4Odn/PenOGbEGJChHcEjlWmAgLO8WBZGiyqcmnJvXaHbCd1Iu9
ovVIvX8am4gQmYtMgUDVUCcsE7CuhACtVfbuvmwZlpqTXVcChAFD81y2bm7/aBPp3kGPdgGG2yA7
h8EEYGijA5i6ufNNAUO8AK2Gc2MUUP0bDJk8BmleLaEkNR4B+Up3okjEeixy+9aOCz7vuAifO0vd
ZWnu/ACwH/WNXvseln8Nl2GL8o0usUDkj3cF+BE8hGK87MCbzkf1QP+Fbn+yW44Sa1lUF/Uhb7Cy
W2C790pBGOkqSJQVYbPmbQgy3BGCRNcOs3Ag+GHcgsEGTFQFqvYRXJmVPNJ7ajZD/tEk6CHeDp97
h1+b1BszwMP+17H5iBqdUmULUNseeC3V1psWWKhGhCKbW2bhkdp0mFz8fFTbOJHRwcTik/gM4lZ/
93ke3grdO3dsTE5EhmArba9RNhqvyGvIxu9A6QW3WNtevMhsDTa8+hRe08r151zgr7h4qboQq9at
7SUilCgQ7iv2FNnghsN97Z9VWIOPGw//IzAyyEH5XYigi7aPI0rFIY5Y23dNXjfz3FT919izXztP
Jt+tssHwKQ/F0xJbJZa8Cw9Cq33AGQTZAtzTQQ1uFD0gTdKZ0dE3jdfU8J3LgrJLzOyQx+ErLdNo
g+AC5Tpz7S7Z0WLNc/AbBBi+WBKbF/F6tb2fHo0Kr4qJ+YvsTd8C2jHZHe3Or65kh0xniheDV85A
2DuuAZrJniTkxZXphm+ZDxi0BBfbKU5DfXIBoEapQRO+xZAG4AzcG5aM/PWvIxMzGm9VZj8prGyO
oGBSR6x61RE7kHjDe+OLa0fR3o6jVWBl5X2axt2tSCQKWjSUQXvEXOaVz9iGeo2ON4cgcF8uvWwQ
7zXAH3ssjrBrEY4ByUtEyMiXDiCuW3GtjBtqRaUnFv/6j//8n//61v/f4Ht+izLSIFf/odrsNo9U
U//3vwT7138UF/P2/b//5Xiu7XLugMOCe2AfEcJF/7fXOyTB4W3+n7AB3xjUiKx7p87r+8ZaQIAg
e4+VHwCbFpQI3XrOxvYmVgUg6e+aZAAMt23lO1LnSJ+rb52xuOxjAx0meyBW1gmtsDTn3QalZjw9
iTHM1i7xykEu1ZmFQxmtLyqDSdT80gaO+BSiEOa6zIgTHi+QjckgEAJmIjoEif/ZRs5lli4YfuM7
yBOjenY6cJX1R3s69HFTrXI89MDI9FdvWrVfQaafbXjHsGLnmahQj+R2FxcaS840AdQU2Oyfv3rH
+vtXL4Qj8MviHDlo4fz61YMeLzd0LcV9o6NhgyRwgKopc1xmjlE+VwmSJtNyQo/AQZeuU92ShwDm
CVBthjKxP3tVyjd2Weh+mkeziWbD7luIFRs7zuvwOY0qaxHbiT5KSGLuywI8GQNyU19GkD7j6xXv
kyv4p1HjPbkyH0ojQToc6DYzq+GmDWN75zgWnrmANMh/87v07N+/HIch6otvx0FpiOCC//rlaDcp
XZTOq/vLIl0UHLj83PmCDEV+hqJsdwZU/5Eeh1GtjBU98qg5eaFcS52HAlrFVui9IgbcLgXPFFjT
8GAKVQ2xBs6br1ZbHeW0RsRL8U7FLH/iRgHJoELDdcidfS1vQyOvblFov0LCnt/nE5t+CW5b0B0k
/p5soAxL1k0B/kfqpQFV1K/4xMuPqBlUa6vIAW7PzuYITsXbUSqw9vsKkMfeB2eGrZNqXvtAEYbN
PbTr+f1vvo55Wwtr60K547elPSnMWS33dlMnyc+NXQB0kkbQA8tfdjCd6HulveyhmQ6IFBYVj0EA
hkYWiW7WAXq4y7xCPVitWa0Mc8yX1EujtU4vo3OQ995c4o1OYbGl5TTJJ3L5rpHTU9lsVtRRWiz8
N78Ix/vlF8EZc038z6GYLQFDlvZ0O316UuHJYg2gkgnuOV5RkI9j/UmboFcmnGFUfjG92nqlRZhj
dP0h4H5/MkIPSzSjghRknBxJAvaiEkvisRd5WDqtvKIoZs2k9hahCBDaO2UMcZmk3NMg6qDm/2q7
TBawxF/XtYsqm8F2043Uo7lnjmvu6czpE7ucqWhAtRUSRWzjuPH22v03n4vBqdr1v3n2/PrYn75M
EEAJhwnXs0BE54lfv8wkrJiZZsy/k309IBWbeTMT+IVbKzI8FH1n5rJLPfWcM76ktS55VFUIlJ52
NBhuQTyLNGLhAnvcFZsaeYbpOVtNT9dPB4CMjl0L8TY4kBkaHwg6mSHCacGo5lVigt7VYtnZ9JJo
RsEW6mCZ8dGB7EyEKAFo3Q2nVfO4KMBl43vpWaDO5Z+/FU/+7SdmO5JxaVqg3GWO/du3ghWVE6gm
FXcMcrlHexLMALVJghK2SeWWOFEDEceLvjhHYkwXn6iXcwgaEF0y2cCfB2CsCyp5olb25YA6uF40
i7qKDXBxZ/WcSgFzDnoOSCEHez5VDMbBWraFfLp61QLVaZJBulFPoaHCj0GKERnBhprtZNMuEErh
YP/NRn7FFGq6OE9+ZBtqF0ttx3iuJnrvmQxG5x6PYeiKWEEMpi5RbqknKqGx5VeQ4aLeT96eU9cQ
yHW8Q9ha009geMHPqVjFVj1uFEehymRneS/wjEBQEawp2PGDsN9FMT53Z13t9ffWBCApAERG6hY7
pak19ekBCkppg7AcJMLCQIHeWZv+FuLexaltItDMj42/dzP5NVVtc0emHK+uRYocxoqa1GGmgFAx
8/WffyMW/9ut40FvwzMhLuBxB7vwqf/Tc2jwGF53g13ehaE5RZ3VU1xX0ZvSKDr0e8FukfmJUJ6H
AmDw64VvBRgxkN/3nwuklVbQTQVLhhTRw68jvapj2MAMBy8zImBcwcUidFwhJgW6Wmq60bgMi3a8
70IJVpFArSIwgT4VuZEfQROLUtOpiR1Gs3HlxHIzNbMK5KOly/sNNQE0+piSmpBCXkYoNVu6Nn7l
hAiKfKteRqNoPkGvgRbHyqiqLsAhBKrGbeoA6naBXvMMRBJQAjMv0GuozeU3vs0/Qa+LoK+Xrc7a
y0fQ5wwA5qDu20rks2XJ9iwsL7hJOuBfe4B4nu3WglI4Y9kBFQrywQzKrR8W5jNYRZoVnqn+mtzi
GPznBXJdunFR79RhB0F24TSv12ntYEQEeBpO0xZtHiAUXxzq1hlRNwrpxqHswgdwrjuoz0G0rpL1
dqiREQCsQM7BfhG9Y/mkZtlY+o9JN1oL3+jTG4Xa0E2bd9aWZuINMoDXmTTLgjuv6AFOhk5W5/dz
C6JxCE4Dm+xOB7LzqhmWNbfbuSnGDxt1kF+PUTZj9mUON1pDxKq+cQNEUJTTZi8ggN+RMmQTN3ve
j94zihjFPJZDCPwE5FNlU5mbPkLA3rRsG1fgZi9uVO9qXz0CzJDcMDwOzwM2RtC8gMA1z7sH5LkC
yNkF+UOejTVkAopuTU1Rpu227lA4Tk2IMNu3dc1WcWvnZ0TYzUXOUnlnlXl6w0q5Node3pGpj/xm
4Vv+uLInm+WUNZQ7Lu6+TtXJKtSWgrUQDQK7YSq2FDAKKUM22Zpeoja6YwCEY7Hkgrrt2VDmOao4
gnp5vbX9qvzRWcmrHY8uMK+1P8c23bktTbteO2ltoB5oBF0DUJyrImrzuz/NkybbPivKNQIW3bLs
IImnouKumNAoKIOESvIERFFGDtHGOlW4pWCjA4dwAPmKEU8pNyqRk++Hr26eL8YhHx7jBAANtxQm
ci3YsWN16wCgkeNFOpEb8rRYAFjU73TVVMjA6U4nxzrOy3ltMu8MftJwbbtFBMWZfDgkFqLzKEmU
98JCokDkofsGTNUyzQLnR9B6+65BRoaGoxzAOztBGK1R0DSu/vlJaP/+tsSqwWE2w4tBmKaJZ8qv
D0KEocrG6o0OgvEmQqzaR3qJIAOgm7r1wtbcgCoMERGyddCOCpvuYWxECcEbsOQLWZjnuFNYD+gy
+5bjV4niMufp6oEa/gCJaj/ayIlihXhWWpCsYv/TeUsiVWkDkB/RGSQcIYw7D+o6u6wjbFQfz1tn
SE5t2Fi31MGQAbn956/B/H1dOn0NnGHdMP0nBO2wP70PZN+jzttl7emjpl16E5IUtzyD8jFIvBAG
sK0RfJnXmz4N7IXT2+XvDwMaUaQo8qe7PyzAZ4dMWTz/50t2zN/WOdJ0TdfFv5yLh4fzt50nkKYm
hAaj+HRZ0I++rMCEHkQviAmnU1AebDvJuvR8tv7LTO/4ykQp1d/NAXgbL2Zmt9ELpDau3nXcyAWP
SgWOpiWFOTPpRY8WB5dLni6HsAZxMFIeC5WY4Z0RlB9nEEJwFroFzEMFprMYprOrn4JE3r/ZjtP+
4RoJ4XinYxvsYGNhC89haP/6c9bD2EfVyJPN4APqxec2RFm6EVLbEgtNBJDknR41BHUnwIluk1sU
vVVfrh6+4YzID1n9TAc+VBstQBmivoeUUwiC6RTvHKBA8/Ces6zc6amXmnQIkAgeRB8cQodBq+rn
eKV5Apywab4xvf/n34A1RRd+/XNx87oSLCGOJSUwWb/+uYBaZAMyWcHmguGyi/klIoPYvne0AoXE
JThUqumQjEENHnDYu0EB0waC6lkiwOIYtB2I+ZhE2Dqw7PUALucQ+wVAdz+1r/2ECXOry6/5P3+J
YdUU0/qWF0MVBWHzW/N/1t/z02v2vf6vadRPr1/H/A9eV/j/H12O0bcKL/wfze9ev8yLT/+4usVr
8/r/mDvbHrltI45/lYPfl5BI6oEvEqBwWtht3Yc0TdGX8p7iE269a6x241w/fX8UqT1Ru3dxPAeU
SoAg3vUsOZzH/8xQyf/8YUcE+vCPU394+L4fT9vj85+GfQDVeUITRvfD/oLEF31pxvyuE7rpp3Ux
G9l/86q7/Tjs6IMHddgcX8WPPBqI4GuM/Bk/PNOa9vMcjW3Htk+3ELdaOTJLXZcV/+VBjba8BDJ+
/LuyaBRwF4FzUYQvTD+44OdTbHh+hzO3g9ScV56w87kdBAZNXDClBW0SccGUygKckteXk1sosMBL
LjinjDHaMV8dmACX+MGcuFAZbxJkXOCoS17V0GJPpweQb8mFplU1qLO2JNvTA5fy4gI3WrcsWsaF
Qjmgq6KtVtt3pfJ5pCY4CEIQ+J2TEDAOHyRzpVa/xSBYBZCCSjVN2CUWZikEcEZpU1g3hSGZHb9t
C/H+C8WYH/sH55+elUFsnSptW1M3jwaT+DIvLtDdqcUGsVLEGc5ZAMerXKiVoU2DSpQLpgB0Ny8u
6IZijdAU2FLVQIuO1o2rXGhKDCaBOQlF+DzYnowsgsYihKMRWAR/1q60xnF7kn/WztGqkrokQ/T5
CYEl15UKgVGOIgYqX0cpWBlEXRAhETmY7NwhntoX6mTusFJVa6yve4ZnffoEDdw1WhSzv8jPHtZa
7BUMoY/VXBtAfDQ9K6/YFqouTUNhPYZG+VkCi9cWyoItlKWDEmsQ0JNiFSG1WjWAPBXVmLOqZOYV
DJV7KRdImYzjzQHtSgiaCncBQNNWcfshOcvJHZiyDIsSuAMCJOTcVSaKOlZ/GSA2VtVNW2mmBcOT
X5hcFdFVCbhgVUHlhH9WOtBoVZNOu7o1YfshFMtICAjcfRFM5hWw+pqaPvFhevptpXTbNAUOI9fT
JyQSb5+YoDCORPjR3C91AHfgk2iCgqgEYO2ZGUJNx7ZQCAiPEQLcXkNlzz8rSwBqQiLtIZMYOGan
Crrk1QZSLjSqMAyOuuY6akLJh9gBYIW3QeYmBaXl+KT7t8qAxTckzUHjVxaBl9uounIGm5BdflB6
dy3cv8Hg21YzC/NEaGiUtdYgHVELsgsNCdh8yUnkEGxDaFgaIuQnYKMpS/KeB+vrn/ySJS7pE+uC
t/uMx8WTvkiVm0bRM9OCIz+CS5n5BV4QEdT062MjkiXDsN35qC/8gla+bucxtGAx8vOOJSGiUCOw
Cw2JJ6Fw2KTD0SQxAm4BkcMqYoT8kx0XwDlbMReccviFhoQhPisu1MSLdBHWLuIL2flITW1ZbBe0
KhttqqkveikEIIh1wc4JIAJ7AnydUbagKQZInYMBQ+KmT+ZvoxSsE2cw9bayJX0OQRXyCxRca6VJ
g63AUQGlacAJZ73iQu2UBp2gkd6Gz7NTBVanxbLQKsulTr6WGs4agkuNcDiPtkAQFlzKy0WWTOGI
QRQNfACm2tjrSYMzoKq4BLqaA5eycw6giUZcZaKsXtWW4gL4sX9WslCWNT4S00EHwvx5XrLgVy6N
E1qwBOIh0KSrZoGYsSgpQ7VNNBvZZdEt7cZSJjhFxZ3eglnrV8ES0CpQU20BXQOTsmMCUJCfypAl
UVa1jW24GP96Kg241uBCybCyhZVAv6W2kfTBeXCxWstATXWB+gu4W5CB7BLp0lViRUAEPF5mnujH
cuROxlGEIb2anvwUwdAhJFUE0AQasgBQI4i+EgW8AfbAUXGOisDneTkGgGHfsSoyB7pVlXd9vLcy
jZGos6FmxtLsFIQgQ02Q9+RZha7TbUW8NT2rcBlsnUoLnRdk0XkGB8xaB7kUQCmNosnGvwgl9tlc
REigCKSW5NeRS7kpAnVSsSIYetI0dYbSxkID8r7MGcqiVgybUpVsg/3NKH+mLSLk9F8vBL7O0lSM
0pqIkayEgJJjY0CguRQgt9Nv6JoRWkEfDjguPQAoC8ZutfuyAF2wTQuemNvuSfe1ePvkSNo0ePvr
qMFkBhu6UnWdY47oZ3ZFTtAaVfMuhpK2krOvW+q+78GjAEnbcq6diAQrQTK/3gJ4LBlfp+t5kysD
2Na0awIi6iLmkNnFQ4arSsRRIYVE4kE63WcwOXUDtObSkkDE5P7PYdFmf9od/UQJI6i75cQGb1T/
MnVYUXic1zAOYIgyW1Gh7Us9oNgOakZL7tyd/hus4Re4y/NQC2/Z3d5OMy9Dz3V158GZX/3CPA9y
SWAx0uIZlHzRj8AE0o8jMd8mEzHTFMbiw3kqY/qd+NfjBi9/OvmteVfzH77hpo3usLnjbWt+Sigu
0w8uffPq99vuffexWx5u0PPHlVxM7pzt4K8QHu9XdD30LKZ7GP6736WEnQ/S5YTvu93YjTMlP5MT
EmEp5dfddviJV4QPyapDVC2mzbjiobvdL1cdghU55d2u3xyHzemYEJ/iQCnx7/pt97k79EvKAX4T
U44DZjf7n25e77lV/33K9oB0Sn/lj3B9uE3OM2bKUsqMFB4+pEuO3R1Sym/g+DAsOV4acs75D64O
6X2Rqr+97e4SAYztONIFv91uhx3z1/MKJ40MozFi0rvboVtZkVAlFlPef07FIlRZpGT/fGmbQhFL
TBgCp839Q8Lk0FkpJf2X/WkYL9gcRtuktN91wy6xHoxuvIR7edcdHrbd7nbJDnobPBgsX/I4dpu7
09gfj4lMx8q8mP6wuRs+dGmgFtB8OWl8wbg/JpIdZ3LktMdx4N9PnxLbpEPryktQ358Oa9K+N0hM
er87rmxI7MOUUv5r//7Aba0pt0Ojq5z0z13qt2IBVE74882b7uOn8W5I3Tr0ffL8EvT/1B/GPrFU
oHJ+EOAliL/rfxk2iRuLkN9LEP/P/nA/L9O7MUj7+Q0x6f3heHfzuuOdvEPqzWK7y8v8wHfd/Vr3
Q3FESv5vd0PK8TDcIyZ7vyUiSbOaOEMmJn3oudp0PrnpKMNsnpTw3/vdbnzY/tyt0gQd2jml5L+/
29/2N2/HC98Wxkul5P+5Pz0hiNxq4McUXuYHLgXRkweXlpL/Ae7349gnIUUcQJbT/iXNKk246UFK
91/H7m7euRfEiNJKyf7YHz7i2RLKYdBITHkgs1mJNzeK+vFmKel/d/id3QfeaTvTmjgSGsLFxPvx
ePPjtcWHiUwx/WHccFP5kK49AI1i2g97bl35kHAlXLfyPOVrSNP5opBL/Gm+BuXaX0vBNf+Nzbbv
Dt/+DwAA//8=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2.xml"/><Relationship Id="rId13" Type="http://schemas.openxmlformats.org/officeDocument/2006/relationships/image" Target="../media/image4.emf"/><Relationship Id="rId3" Type="http://schemas.openxmlformats.org/officeDocument/2006/relationships/chart" Target="../charts/chart3.xml"/><Relationship Id="rId7" Type="http://schemas.openxmlformats.org/officeDocument/2006/relationships/chart" Target="../charts/chart6.xml"/><Relationship Id="rId12" Type="http://schemas.openxmlformats.org/officeDocument/2006/relationships/image" Target="../media/image3.emf"/><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11" Type="http://schemas.openxmlformats.org/officeDocument/2006/relationships/image" Target="../media/image2.emf"/><Relationship Id="rId5" Type="http://schemas.openxmlformats.org/officeDocument/2006/relationships/chart" Target="../charts/chart5.xml"/><Relationship Id="rId15" Type="http://schemas.openxmlformats.org/officeDocument/2006/relationships/chart" Target="../charts/chart8.xml"/><Relationship Id="rId10" Type="http://schemas.openxmlformats.org/officeDocument/2006/relationships/image" Target="../media/image1.emf"/><Relationship Id="rId4" Type="http://schemas.openxmlformats.org/officeDocument/2006/relationships/chart" Target="../charts/chart4.xml"/><Relationship Id="rId9" Type="http://schemas.openxmlformats.org/officeDocument/2006/relationships/chart" Target="../charts/chart7.xml"/><Relationship Id="rId14" Type="http://schemas.openxmlformats.org/officeDocument/2006/relationships/image" Target="../media/image5.emf"/></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5.xml.rels><?xml version="1.0" encoding="UTF-8" standalone="yes"?>
<Relationships xmlns="http://schemas.openxmlformats.org/package/2006/relationships"><Relationship Id="rId1" Type="http://schemas.microsoft.com/office/2014/relationships/chartEx" Target="../charts/chartEx4.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5" Type="http://schemas.openxmlformats.org/officeDocument/2006/relationships/chart" Target="../charts/chart16.xml"/><Relationship Id="rId4" Type="http://schemas.openxmlformats.org/officeDocument/2006/relationships/chart" Target="../charts/chart15.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8.emf"/><Relationship Id="rId2" Type="http://schemas.openxmlformats.org/officeDocument/2006/relationships/image" Target="../media/image7.emf"/><Relationship Id="rId1" Type="http://schemas.openxmlformats.org/officeDocument/2006/relationships/image" Target="../media/image6.emf"/><Relationship Id="rId5" Type="http://schemas.openxmlformats.org/officeDocument/2006/relationships/image" Target="../media/image10.emf"/><Relationship Id="rId4" Type="http://schemas.openxmlformats.org/officeDocument/2006/relationships/image" Target="../media/image9.emf"/></Relationships>
</file>

<file path=xl/drawings/drawing1.xml><?xml version="1.0" encoding="utf-8"?>
<xdr:wsDr xmlns:xdr="http://schemas.openxmlformats.org/drawingml/2006/spreadsheetDrawing" xmlns:a="http://schemas.openxmlformats.org/drawingml/2006/main">
  <xdr:twoCellAnchor>
    <xdr:from>
      <xdr:col>0</xdr:col>
      <xdr:colOff>18142</xdr:colOff>
      <xdr:row>2</xdr:row>
      <xdr:rowOff>22678</xdr:rowOff>
    </xdr:from>
    <xdr:to>
      <xdr:col>4</xdr:col>
      <xdr:colOff>127000</xdr:colOff>
      <xdr:row>4</xdr:row>
      <xdr:rowOff>45356</xdr:rowOff>
    </xdr:to>
    <xdr:sp macro="" textlink="">
      <xdr:nvSpPr>
        <xdr:cNvPr id="5" name="Rounded Rectangle 4">
          <a:extLst>
            <a:ext uri="{FF2B5EF4-FFF2-40B4-BE49-F238E27FC236}">
              <a16:creationId xmlns:a16="http://schemas.microsoft.com/office/drawing/2014/main" id="{BC66F848-EF28-C70B-076B-7A210A9DA6E6}"/>
            </a:ext>
          </a:extLst>
        </xdr:cNvPr>
        <xdr:cNvSpPr/>
      </xdr:nvSpPr>
      <xdr:spPr>
        <a:xfrm>
          <a:off x="18142" y="403678"/>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SALES</a:t>
          </a:r>
        </a:p>
      </xdr:txBody>
    </xdr:sp>
    <xdr:clientData/>
  </xdr:twoCellAnchor>
  <xdr:twoCellAnchor>
    <xdr:from>
      <xdr:col>0</xdr:col>
      <xdr:colOff>18142</xdr:colOff>
      <xdr:row>4</xdr:row>
      <xdr:rowOff>72572</xdr:rowOff>
    </xdr:from>
    <xdr:to>
      <xdr:col>4</xdr:col>
      <xdr:colOff>127000</xdr:colOff>
      <xdr:row>6</xdr:row>
      <xdr:rowOff>95250</xdr:rowOff>
    </xdr:to>
    <xdr:sp macro="" textlink="">
      <xdr:nvSpPr>
        <xdr:cNvPr id="6" name="Rounded Rectangle 5">
          <a:extLst>
            <a:ext uri="{FF2B5EF4-FFF2-40B4-BE49-F238E27FC236}">
              <a16:creationId xmlns:a16="http://schemas.microsoft.com/office/drawing/2014/main" id="{79418536-8004-3B47-805F-A538B644B247}"/>
            </a:ext>
          </a:extLst>
        </xdr:cNvPr>
        <xdr:cNvSpPr/>
      </xdr:nvSpPr>
      <xdr:spPr>
        <a:xfrm>
          <a:off x="18142" y="834572"/>
          <a:ext cx="341085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22,97,200.86 </a:t>
          </a:r>
          <a:endParaRPr lang="en-GB" sz="5400" b="1"/>
        </a:p>
      </xdr:txBody>
    </xdr:sp>
    <xdr:clientData/>
  </xdr:twoCellAnchor>
  <xdr:twoCellAnchor>
    <xdr:from>
      <xdr:col>0</xdr:col>
      <xdr:colOff>25399</xdr:colOff>
      <xdr:row>6</xdr:row>
      <xdr:rowOff>122464</xdr:rowOff>
    </xdr:from>
    <xdr:to>
      <xdr:col>4</xdr:col>
      <xdr:colOff>134258</xdr:colOff>
      <xdr:row>10</xdr:row>
      <xdr:rowOff>4536</xdr:rowOff>
    </xdr:to>
    <xdr:graphicFrame macro="">
      <xdr:nvGraphicFramePr>
        <xdr:cNvPr id="7" name="Chart 6">
          <a:extLst>
            <a:ext uri="{FF2B5EF4-FFF2-40B4-BE49-F238E27FC236}">
              <a16:creationId xmlns:a16="http://schemas.microsoft.com/office/drawing/2014/main" id="{E2910226-0A8A-B449-AFDB-A33693F03A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18142</xdr:colOff>
      <xdr:row>10</xdr:row>
      <xdr:rowOff>18142</xdr:rowOff>
    </xdr:from>
    <xdr:to>
      <xdr:col>4</xdr:col>
      <xdr:colOff>127000</xdr:colOff>
      <xdr:row>12</xdr:row>
      <xdr:rowOff>177799</xdr:rowOff>
    </xdr:to>
    <xdr:sp macro="" textlink="">
      <xdr:nvSpPr>
        <xdr:cNvPr id="8" name="Rounded Rectangle 7">
          <a:extLst>
            <a:ext uri="{FF2B5EF4-FFF2-40B4-BE49-F238E27FC236}">
              <a16:creationId xmlns:a16="http://schemas.microsoft.com/office/drawing/2014/main" id="{DE92D6CC-416B-064F-A5A4-286E68C3054A}"/>
            </a:ext>
          </a:extLst>
        </xdr:cNvPr>
        <xdr:cNvSpPr/>
      </xdr:nvSpPr>
      <xdr:spPr>
        <a:xfrm>
          <a:off x="18142" y="1923142"/>
          <a:ext cx="341085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368300</xdr:colOff>
      <xdr:row>2</xdr:row>
      <xdr:rowOff>25400</xdr:rowOff>
    </xdr:from>
    <xdr:to>
      <xdr:col>8</xdr:col>
      <xdr:colOff>584200</xdr:colOff>
      <xdr:row>4</xdr:row>
      <xdr:rowOff>48078</xdr:rowOff>
    </xdr:to>
    <xdr:sp macro="" textlink="">
      <xdr:nvSpPr>
        <xdr:cNvPr id="14" name="Rounded Rectangle 13">
          <a:extLst>
            <a:ext uri="{FF2B5EF4-FFF2-40B4-BE49-F238E27FC236}">
              <a16:creationId xmlns:a16="http://schemas.microsoft.com/office/drawing/2014/main" id="{960146F3-8B6B-FD43-A3D1-DC66618FB9C2}"/>
            </a:ext>
          </a:extLst>
        </xdr:cNvPr>
        <xdr:cNvSpPr/>
      </xdr:nvSpPr>
      <xdr:spPr>
        <a:xfrm>
          <a:off x="3670300" y="406400"/>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a:t>
          </a:r>
        </a:p>
      </xdr:txBody>
    </xdr:sp>
    <xdr:clientData/>
  </xdr:twoCellAnchor>
  <xdr:twoCellAnchor>
    <xdr:from>
      <xdr:col>4</xdr:col>
      <xdr:colOff>368300</xdr:colOff>
      <xdr:row>4</xdr:row>
      <xdr:rowOff>75294</xdr:rowOff>
    </xdr:from>
    <xdr:to>
      <xdr:col>8</xdr:col>
      <xdr:colOff>584200</xdr:colOff>
      <xdr:row>6</xdr:row>
      <xdr:rowOff>97972</xdr:rowOff>
    </xdr:to>
    <xdr:sp macro="" textlink="">
      <xdr:nvSpPr>
        <xdr:cNvPr id="15" name="Rounded Rectangle 14">
          <a:extLst>
            <a:ext uri="{FF2B5EF4-FFF2-40B4-BE49-F238E27FC236}">
              <a16:creationId xmlns:a16="http://schemas.microsoft.com/office/drawing/2014/main" id="{4F7DCF3C-ACD0-8B42-9E3F-0831D10730CE}"/>
            </a:ext>
          </a:extLst>
        </xdr:cNvPr>
        <xdr:cNvSpPr/>
      </xdr:nvSpPr>
      <xdr:spPr>
        <a:xfrm>
          <a:off x="3670300" y="837294"/>
          <a:ext cx="35179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  2,86,397.02 </a:t>
          </a:r>
          <a:endParaRPr lang="en-GB" sz="8800" b="1"/>
        </a:p>
      </xdr:txBody>
    </xdr:sp>
    <xdr:clientData/>
  </xdr:twoCellAnchor>
  <xdr:twoCellAnchor>
    <xdr:from>
      <xdr:col>4</xdr:col>
      <xdr:colOff>368300</xdr:colOff>
      <xdr:row>10</xdr:row>
      <xdr:rowOff>20864</xdr:rowOff>
    </xdr:from>
    <xdr:to>
      <xdr:col>8</xdr:col>
      <xdr:colOff>584200</xdr:colOff>
      <xdr:row>12</xdr:row>
      <xdr:rowOff>180521</xdr:rowOff>
    </xdr:to>
    <xdr:sp macro="" textlink="">
      <xdr:nvSpPr>
        <xdr:cNvPr id="16" name="Rounded Rectangle 15">
          <a:extLst>
            <a:ext uri="{FF2B5EF4-FFF2-40B4-BE49-F238E27FC236}">
              <a16:creationId xmlns:a16="http://schemas.microsoft.com/office/drawing/2014/main" id="{1C17046A-C148-2948-9500-6E05976B0C99}"/>
            </a:ext>
          </a:extLst>
        </xdr:cNvPr>
        <xdr:cNvSpPr/>
      </xdr:nvSpPr>
      <xdr:spPr>
        <a:xfrm>
          <a:off x="3670300" y="1925864"/>
          <a:ext cx="35179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4</xdr:col>
      <xdr:colOff>368587</xdr:colOff>
      <xdr:row>6</xdr:row>
      <xdr:rowOff>114300</xdr:rowOff>
    </xdr:from>
    <xdr:to>
      <xdr:col>8</xdr:col>
      <xdr:colOff>575614</xdr:colOff>
      <xdr:row>10</xdr:row>
      <xdr:rowOff>0</xdr:rowOff>
    </xdr:to>
    <xdr:graphicFrame macro="">
      <xdr:nvGraphicFramePr>
        <xdr:cNvPr id="17" name="Chart 16">
          <a:extLst>
            <a:ext uri="{FF2B5EF4-FFF2-40B4-BE49-F238E27FC236}">
              <a16:creationId xmlns:a16="http://schemas.microsoft.com/office/drawing/2014/main" id="{69322F24-49DF-0E4F-8C11-2F84EE17B5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812800</xdr:colOff>
      <xdr:row>2</xdr:row>
      <xdr:rowOff>25400</xdr:rowOff>
    </xdr:from>
    <xdr:to>
      <xdr:col>13</xdr:col>
      <xdr:colOff>152400</xdr:colOff>
      <xdr:row>4</xdr:row>
      <xdr:rowOff>48078</xdr:rowOff>
    </xdr:to>
    <xdr:sp macro="" textlink="">
      <xdr:nvSpPr>
        <xdr:cNvPr id="18" name="Rounded Rectangle 17">
          <a:extLst>
            <a:ext uri="{FF2B5EF4-FFF2-40B4-BE49-F238E27FC236}">
              <a16:creationId xmlns:a16="http://schemas.microsoft.com/office/drawing/2014/main" id="{1127ECB8-820A-D74E-8124-6BAB26A505D8}"/>
            </a:ext>
          </a:extLst>
        </xdr:cNvPr>
        <xdr:cNvSpPr/>
      </xdr:nvSpPr>
      <xdr:spPr>
        <a:xfrm>
          <a:off x="7416800" y="406400"/>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QUANTITY</a:t>
          </a:r>
        </a:p>
      </xdr:txBody>
    </xdr:sp>
    <xdr:clientData/>
  </xdr:twoCellAnchor>
  <xdr:twoCellAnchor>
    <xdr:from>
      <xdr:col>8</xdr:col>
      <xdr:colOff>812800</xdr:colOff>
      <xdr:row>4</xdr:row>
      <xdr:rowOff>75294</xdr:rowOff>
    </xdr:from>
    <xdr:to>
      <xdr:col>13</xdr:col>
      <xdr:colOff>152400</xdr:colOff>
      <xdr:row>6</xdr:row>
      <xdr:rowOff>97972</xdr:rowOff>
    </xdr:to>
    <xdr:sp macro="" textlink="">
      <xdr:nvSpPr>
        <xdr:cNvPr id="19" name="Rounded Rectangle 18">
          <a:extLst>
            <a:ext uri="{FF2B5EF4-FFF2-40B4-BE49-F238E27FC236}">
              <a16:creationId xmlns:a16="http://schemas.microsoft.com/office/drawing/2014/main" id="{FCAFD86A-66C6-F841-A635-5F8EDF6373AF}"/>
            </a:ext>
          </a:extLst>
        </xdr:cNvPr>
        <xdr:cNvSpPr/>
      </xdr:nvSpPr>
      <xdr:spPr>
        <a:xfrm>
          <a:off x="7416800" y="837294"/>
          <a:ext cx="34671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37873</a:t>
          </a:r>
          <a:r>
            <a:rPr lang="en-IN" sz="2400" b="1"/>
            <a:t> </a:t>
          </a:r>
          <a:endParaRPr lang="en-GB" sz="2400" b="1"/>
        </a:p>
      </xdr:txBody>
    </xdr:sp>
    <xdr:clientData/>
  </xdr:twoCellAnchor>
  <xdr:twoCellAnchor>
    <xdr:from>
      <xdr:col>8</xdr:col>
      <xdr:colOff>812800</xdr:colOff>
      <xdr:row>10</xdr:row>
      <xdr:rowOff>20864</xdr:rowOff>
    </xdr:from>
    <xdr:to>
      <xdr:col>13</xdr:col>
      <xdr:colOff>152400</xdr:colOff>
      <xdr:row>12</xdr:row>
      <xdr:rowOff>180521</xdr:rowOff>
    </xdr:to>
    <xdr:sp macro="" textlink="">
      <xdr:nvSpPr>
        <xdr:cNvPr id="20" name="Rounded Rectangle 19">
          <a:extLst>
            <a:ext uri="{FF2B5EF4-FFF2-40B4-BE49-F238E27FC236}">
              <a16:creationId xmlns:a16="http://schemas.microsoft.com/office/drawing/2014/main" id="{6BABFC02-9943-6B45-BA56-CBA6FB01449E}"/>
            </a:ext>
          </a:extLst>
        </xdr:cNvPr>
        <xdr:cNvSpPr/>
      </xdr:nvSpPr>
      <xdr:spPr>
        <a:xfrm>
          <a:off x="7416800" y="1925864"/>
          <a:ext cx="34671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13</xdr:col>
      <xdr:colOff>406400</xdr:colOff>
      <xdr:row>2</xdr:row>
      <xdr:rowOff>25400</xdr:rowOff>
    </xdr:from>
    <xdr:to>
      <xdr:col>17</xdr:col>
      <xdr:colOff>292100</xdr:colOff>
      <xdr:row>4</xdr:row>
      <xdr:rowOff>48078</xdr:rowOff>
    </xdr:to>
    <xdr:sp macro="" textlink="">
      <xdr:nvSpPr>
        <xdr:cNvPr id="21" name="Rounded Rectangle 20">
          <a:extLst>
            <a:ext uri="{FF2B5EF4-FFF2-40B4-BE49-F238E27FC236}">
              <a16:creationId xmlns:a16="http://schemas.microsoft.com/office/drawing/2014/main" id="{ED17C139-4811-274C-A947-807249BE0425}"/>
            </a:ext>
          </a:extLst>
        </xdr:cNvPr>
        <xdr:cNvSpPr/>
      </xdr:nvSpPr>
      <xdr:spPr>
        <a:xfrm>
          <a:off x="11137900" y="406400"/>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ORDER</a:t>
          </a:r>
        </a:p>
      </xdr:txBody>
    </xdr:sp>
    <xdr:clientData/>
  </xdr:twoCellAnchor>
  <xdr:twoCellAnchor>
    <xdr:from>
      <xdr:col>13</xdr:col>
      <xdr:colOff>406400</xdr:colOff>
      <xdr:row>4</xdr:row>
      <xdr:rowOff>75294</xdr:rowOff>
    </xdr:from>
    <xdr:to>
      <xdr:col>17</xdr:col>
      <xdr:colOff>292100</xdr:colOff>
      <xdr:row>6</xdr:row>
      <xdr:rowOff>97972</xdr:rowOff>
    </xdr:to>
    <xdr:sp macro="" textlink="">
      <xdr:nvSpPr>
        <xdr:cNvPr id="22" name="Rounded Rectangle 21">
          <a:extLst>
            <a:ext uri="{FF2B5EF4-FFF2-40B4-BE49-F238E27FC236}">
              <a16:creationId xmlns:a16="http://schemas.microsoft.com/office/drawing/2014/main" id="{04D6D92C-E8B3-CE49-B34E-48245E575253}"/>
            </a:ext>
          </a:extLst>
        </xdr:cNvPr>
        <xdr:cNvSpPr/>
      </xdr:nvSpPr>
      <xdr:spPr>
        <a:xfrm>
          <a:off x="11137900" y="837294"/>
          <a:ext cx="31877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 9994</a:t>
          </a:r>
          <a:r>
            <a:rPr lang="en-IN" sz="2400" b="1"/>
            <a:t> </a:t>
          </a:r>
          <a:endParaRPr lang="en-GB" sz="2400" b="1"/>
        </a:p>
      </xdr:txBody>
    </xdr:sp>
    <xdr:clientData/>
  </xdr:twoCellAnchor>
  <xdr:twoCellAnchor>
    <xdr:from>
      <xdr:col>13</xdr:col>
      <xdr:colOff>406400</xdr:colOff>
      <xdr:row>10</xdr:row>
      <xdr:rowOff>20864</xdr:rowOff>
    </xdr:from>
    <xdr:to>
      <xdr:col>17</xdr:col>
      <xdr:colOff>292100</xdr:colOff>
      <xdr:row>12</xdr:row>
      <xdr:rowOff>180521</xdr:rowOff>
    </xdr:to>
    <xdr:sp macro="" textlink="">
      <xdr:nvSpPr>
        <xdr:cNvPr id="23" name="Rounded Rectangle 22">
          <a:extLst>
            <a:ext uri="{FF2B5EF4-FFF2-40B4-BE49-F238E27FC236}">
              <a16:creationId xmlns:a16="http://schemas.microsoft.com/office/drawing/2014/main" id="{2C35FA78-103A-CC44-997B-6147833D172D}"/>
            </a:ext>
          </a:extLst>
        </xdr:cNvPr>
        <xdr:cNvSpPr/>
      </xdr:nvSpPr>
      <xdr:spPr>
        <a:xfrm>
          <a:off x="11137900" y="1925864"/>
          <a:ext cx="3187700"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endParaRPr lang="en-GB" sz="2400" b="1">
            <a:solidFill>
              <a:srgbClr val="92D050"/>
            </a:solidFill>
          </a:endParaRPr>
        </a:p>
      </xdr:txBody>
    </xdr:sp>
    <xdr:clientData/>
  </xdr:twoCellAnchor>
  <xdr:twoCellAnchor>
    <xdr:from>
      <xdr:col>17</xdr:col>
      <xdr:colOff>558800</xdr:colOff>
      <xdr:row>2</xdr:row>
      <xdr:rowOff>25400</xdr:rowOff>
    </xdr:from>
    <xdr:to>
      <xdr:col>22</xdr:col>
      <xdr:colOff>648</xdr:colOff>
      <xdr:row>4</xdr:row>
      <xdr:rowOff>48078</xdr:rowOff>
    </xdr:to>
    <xdr:sp macro="" textlink="">
      <xdr:nvSpPr>
        <xdr:cNvPr id="24" name="Rounded Rectangle 23">
          <a:extLst>
            <a:ext uri="{FF2B5EF4-FFF2-40B4-BE49-F238E27FC236}">
              <a16:creationId xmlns:a16="http://schemas.microsoft.com/office/drawing/2014/main" id="{E958A677-F847-0C47-BF0A-17894DFA3035}"/>
            </a:ext>
          </a:extLst>
        </xdr:cNvPr>
        <xdr:cNvSpPr/>
      </xdr:nvSpPr>
      <xdr:spPr>
        <a:xfrm>
          <a:off x="14592300" y="406400"/>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PROFIT MARGIN</a:t>
          </a:r>
        </a:p>
      </xdr:txBody>
    </xdr:sp>
    <xdr:clientData/>
  </xdr:twoCellAnchor>
  <xdr:twoCellAnchor>
    <xdr:from>
      <xdr:col>17</xdr:col>
      <xdr:colOff>558800</xdr:colOff>
      <xdr:row>4</xdr:row>
      <xdr:rowOff>75294</xdr:rowOff>
    </xdr:from>
    <xdr:to>
      <xdr:col>22</xdr:col>
      <xdr:colOff>648</xdr:colOff>
      <xdr:row>6</xdr:row>
      <xdr:rowOff>97972</xdr:rowOff>
    </xdr:to>
    <xdr:sp macro="" textlink="">
      <xdr:nvSpPr>
        <xdr:cNvPr id="25" name="Rounded Rectangle 24">
          <a:extLst>
            <a:ext uri="{FF2B5EF4-FFF2-40B4-BE49-F238E27FC236}">
              <a16:creationId xmlns:a16="http://schemas.microsoft.com/office/drawing/2014/main" id="{EBD50F84-EB3C-934E-925A-BBDB2DD6205A}"/>
            </a:ext>
          </a:extLst>
        </xdr:cNvPr>
        <xdr:cNvSpPr/>
      </xdr:nvSpPr>
      <xdr:spPr>
        <a:xfrm>
          <a:off x="14592300" y="837294"/>
          <a:ext cx="3569348"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i="0" u="none" strike="noStrike">
              <a:solidFill>
                <a:schemeClr val="lt1"/>
              </a:solidFill>
              <a:effectLst/>
              <a:latin typeface="+mn-lt"/>
              <a:ea typeface="+mn-ea"/>
              <a:cs typeface="+mn-cs"/>
            </a:rPr>
            <a:t>12.47%</a:t>
          </a:r>
          <a:r>
            <a:rPr lang="en-IN" sz="2400" b="1"/>
            <a:t> </a:t>
          </a:r>
          <a:endParaRPr lang="en-GB" sz="2400" b="1"/>
        </a:p>
      </xdr:txBody>
    </xdr:sp>
    <xdr:clientData/>
  </xdr:twoCellAnchor>
  <xdr:twoCellAnchor>
    <xdr:from>
      <xdr:col>17</xdr:col>
      <xdr:colOff>558800</xdr:colOff>
      <xdr:row>10</xdr:row>
      <xdr:rowOff>20864</xdr:rowOff>
    </xdr:from>
    <xdr:to>
      <xdr:col>22</xdr:col>
      <xdr:colOff>648</xdr:colOff>
      <xdr:row>12</xdr:row>
      <xdr:rowOff>180521</xdr:rowOff>
    </xdr:to>
    <xdr:sp macro="" textlink="">
      <xdr:nvSpPr>
        <xdr:cNvPr id="26" name="Rounded Rectangle 25">
          <a:extLst>
            <a:ext uri="{FF2B5EF4-FFF2-40B4-BE49-F238E27FC236}">
              <a16:creationId xmlns:a16="http://schemas.microsoft.com/office/drawing/2014/main" id="{E415D21B-B190-7046-9A1C-71692CD026B3}"/>
            </a:ext>
          </a:extLst>
        </xdr:cNvPr>
        <xdr:cNvSpPr/>
      </xdr:nvSpPr>
      <xdr:spPr>
        <a:xfrm>
          <a:off x="14592300" y="1925864"/>
          <a:ext cx="3569348" cy="540657"/>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GB" sz="2000" b="1"/>
            <a:t>YOY</a:t>
          </a:r>
          <a:r>
            <a:rPr lang="en-GB" sz="2000" b="1" baseline="0"/>
            <a:t> GROWTH   </a:t>
          </a:r>
          <a:r>
            <a:rPr lang="en-IN" sz="2000" b="0" i="0" u="none" strike="noStrike">
              <a:solidFill>
                <a:schemeClr val="lt1"/>
              </a:solidFill>
              <a:effectLst/>
              <a:latin typeface="+mn-lt"/>
              <a:ea typeface="+mn-ea"/>
              <a:cs typeface="+mn-cs"/>
            </a:rPr>
            <a:t>        </a:t>
          </a:r>
          <a:endParaRPr lang="en-GB" sz="2400" b="1">
            <a:solidFill>
              <a:srgbClr val="FF0000"/>
            </a:solidFill>
          </a:endParaRPr>
        </a:p>
      </xdr:txBody>
    </xdr:sp>
    <xdr:clientData/>
  </xdr:twoCellAnchor>
  <xdr:twoCellAnchor>
    <xdr:from>
      <xdr:col>8</xdr:col>
      <xdr:colOff>812800</xdr:colOff>
      <xdr:row>6</xdr:row>
      <xdr:rowOff>127000</xdr:rowOff>
    </xdr:from>
    <xdr:to>
      <xdr:col>13</xdr:col>
      <xdr:colOff>152400</xdr:colOff>
      <xdr:row>9</xdr:row>
      <xdr:rowOff>177800</xdr:rowOff>
    </xdr:to>
    <xdr:graphicFrame macro="">
      <xdr:nvGraphicFramePr>
        <xdr:cNvPr id="36" name="Chart 35">
          <a:extLst>
            <a:ext uri="{FF2B5EF4-FFF2-40B4-BE49-F238E27FC236}">
              <a16:creationId xmlns:a16="http://schemas.microsoft.com/office/drawing/2014/main" id="{AF8E3604-7BC2-DF40-8F9F-5914A82C15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406400</xdr:colOff>
      <xdr:row>6</xdr:row>
      <xdr:rowOff>127000</xdr:rowOff>
    </xdr:from>
    <xdr:to>
      <xdr:col>17</xdr:col>
      <xdr:colOff>279400</xdr:colOff>
      <xdr:row>9</xdr:row>
      <xdr:rowOff>177800</xdr:rowOff>
    </xdr:to>
    <xdr:graphicFrame macro="">
      <xdr:nvGraphicFramePr>
        <xdr:cNvPr id="37" name="Chart 36">
          <a:extLst>
            <a:ext uri="{FF2B5EF4-FFF2-40B4-BE49-F238E27FC236}">
              <a16:creationId xmlns:a16="http://schemas.microsoft.com/office/drawing/2014/main" id="{C5246970-09A3-4040-A2A5-5C311F150D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558800</xdr:colOff>
      <xdr:row>6</xdr:row>
      <xdr:rowOff>114300</xdr:rowOff>
    </xdr:from>
    <xdr:to>
      <xdr:col>22</xdr:col>
      <xdr:colOff>0</xdr:colOff>
      <xdr:row>9</xdr:row>
      <xdr:rowOff>165100</xdr:rowOff>
    </xdr:to>
    <xdr:graphicFrame macro="">
      <xdr:nvGraphicFramePr>
        <xdr:cNvPr id="38" name="Chart 37">
          <a:extLst>
            <a:ext uri="{FF2B5EF4-FFF2-40B4-BE49-F238E27FC236}">
              <a16:creationId xmlns:a16="http://schemas.microsoft.com/office/drawing/2014/main" id="{6211A217-3281-1447-96F2-4B555A920B8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152400</xdr:colOff>
      <xdr:row>13</xdr:row>
      <xdr:rowOff>25400</xdr:rowOff>
    </xdr:from>
    <xdr:to>
      <xdr:col>15</xdr:col>
      <xdr:colOff>215900</xdr:colOff>
      <xdr:row>34</xdr:row>
      <xdr:rowOff>0</xdr:rowOff>
    </xdr:to>
    <mc:AlternateContent xmlns:mc="http://schemas.openxmlformats.org/markup-compatibility/2006">
      <mc:Choice xmlns:cx1="http://schemas.microsoft.com/office/drawing/2015/9/8/chartex" Requires="cx1">
        <xdr:graphicFrame macro="">
          <xdr:nvGraphicFramePr>
            <xdr:cNvPr id="40" name="Chart 39">
              <a:extLst>
                <a:ext uri="{FF2B5EF4-FFF2-40B4-BE49-F238E27FC236}">
                  <a16:creationId xmlns:a16="http://schemas.microsoft.com/office/drawing/2014/main" id="{8F22EC6C-9310-6349-8C31-F922A071335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56400" y="2501900"/>
              <a:ext cx="5842000" cy="39751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254000</xdr:colOff>
      <xdr:row>13</xdr:row>
      <xdr:rowOff>25400</xdr:rowOff>
    </xdr:from>
    <xdr:to>
      <xdr:col>22</xdr:col>
      <xdr:colOff>25400</xdr:colOff>
      <xdr:row>34</xdr:row>
      <xdr:rowOff>165100</xdr:rowOff>
    </xdr:to>
    <xdr:graphicFrame macro="">
      <xdr:nvGraphicFramePr>
        <xdr:cNvPr id="41" name="Chart 40">
          <a:extLst>
            <a:ext uri="{FF2B5EF4-FFF2-40B4-BE49-F238E27FC236}">
              <a16:creationId xmlns:a16="http://schemas.microsoft.com/office/drawing/2014/main" id="{B77A85ED-0ECD-D94E-8DDA-E280B3EADA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34</xdr:row>
      <xdr:rowOff>0</xdr:rowOff>
    </xdr:from>
    <xdr:to>
      <xdr:col>8</xdr:col>
      <xdr:colOff>114300</xdr:colOff>
      <xdr:row>50</xdr:row>
      <xdr:rowOff>0</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7BD084B0-073D-7F46-A142-19B70E2C1E1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0" y="6477000"/>
              <a:ext cx="6718300" cy="30480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0</xdr:colOff>
      <xdr:row>34</xdr:row>
      <xdr:rowOff>0</xdr:rowOff>
    </xdr:from>
    <xdr:to>
      <xdr:col>15</xdr:col>
      <xdr:colOff>241300</xdr:colOff>
      <xdr:row>50</xdr:row>
      <xdr:rowOff>0</xdr:rowOff>
    </xdr:to>
    <xdr:graphicFrame macro="">
      <xdr:nvGraphicFramePr>
        <xdr:cNvPr id="43" name="Chart 42">
          <a:extLst>
            <a:ext uri="{FF2B5EF4-FFF2-40B4-BE49-F238E27FC236}">
              <a16:creationId xmlns:a16="http://schemas.microsoft.com/office/drawing/2014/main" id="{BFC44843-A2F7-EB41-B083-06E0FC9171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mc:AlternateContent xmlns:mc="http://schemas.openxmlformats.org/markup-compatibility/2006">
    <mc:Choice xmlns:a14="http://schemas.microsoft.com/office/drawing/2010/main" Requires="a14">
      <xdr:twoCellAnchor editAs="oneCell">
        <xdr:from>
          <xdr:col>2</xdr:col>
          <xdr:colOff>101600</xdr:colOff>
          <xdr:row>10</xdr:row>
          <xdr:rowOff>25400</xdr:rowOff>
        </xdr:from>
        <xdr:to>
          <xdr:col>4</xdr:col>
          <xdr:colOff>123824</xdr:colOff>
          <xdr:row>12</xdr:row>
          <xdr:rowOff>177800</xdr:rowOff>
        </xdr:to>
        <xdr:pic>
          <xdr:nvPicPr>
            <xdr:cNvPr id="44" name="Picture 43">
              <a:extLst>
                <a:ext uri="{FF2B5EF4-FFF2-40B4-BE49-F238E27FC236}">
                  <a16:creationId xmlns:a16="http://schemas.microsoft.com/office/drawing/2014/main" id="{A61D10CC-80EE-91E8-7EA2-FB84E22E066B}"/>
                </a:ext>
              </a:extLst>
            </xdr:cNvPr>
            <xdr:cNvPicPr>
              <a:picLocks noChangeAspect="1" noChangeArrowheads="1"/>
              <a:extLst>
                <a:ext uri="{84589F7E-364E-4C9E-8A38-B11213B215E9}">
                  <a14:cameraTool cellRange="'KPI YOY'!$B$8" spid="_x0000_s14644"/>
                </a:ext>
              </a:extLst>
            </xdr:cNvPicPr>
          </xdr:nvPicPr>
          <xdr:blipFill>
            <a:blip xmlns:r="http://schemas.openxmlformats.org/officeDocument/2006/relationships" r:embed="rId10">
              <a:alphaModFix/>
            </a:blip>
            <a:srcRect/>
            <a:stretch>
              <a:fillRect/>
            </a:stretch>
          </xdr:blipFill>
          <xdr:spPr bwMode="auto">
            <a:xfrm>
              <a:off x="1752600" y="1930400"/>
              <a:ext cx="1673224" cy="533400"/>
            </a:xfrm>
            <a:prstGeom prst="rect">
              <a:avLst/>
            </a:prstGeom>
            <a:noFill/>
            <a:ln>
              <a:noFill/>
            </a:ln>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508000</xdr:colOff>
          <xdr:row>10</xdr:row>
          <xdr:rowOff>25400</xdr:rowOff>
        </xdr:from>
        <xdr:to>
          <xdr:col>8</xdr:col>
          <xdr:colOff>581026</xdr:colOff>
          <xdr:row>12</xdr:row>
          <xdr:rowOff>177800</xdr:rowOff>
        </xdr:to>
        <xdr:pic>
          <xdr:nvPicPr>
            <xdr:cNvPr id="45" name="Picture 44">
              <a:extLst>
                <a:ext uri="{FF2B5EF4-FFF2-40B4-BE49-F238E27FC236}">
                  <a16:creationId xmlns:a16="http://schemas.microsoft.com/office/drawing/2014/main" id="{CD3FDCEE-3482-46A7-C335-71952CC57D7A}"/>
                </a:ext>
              </a:extLst>
            </xdr:cNvPr>
            <xdr:cNvPicPr>
              <a:picLocks noChangeAspect="1" noChangeArrowheads="1"/>
              <a:extLst>
                <a:ext uri="{84589F7E-364E-4C9E-8A38-B11213B215E9}">
                  <a14:cameraTool cellRange="'KPI YOY'!$C$8" spid="_x0000_s14645"/>
                </a:ext>
              </a:extLst>
            </xdr:cNvPicPr>
          </xdr:nvPicPr>
          <xdr:blipFill>
            <a:blip xmlns:r="http://schemas.openxmlformats.org/officeDocument/2006/relationships" r:embed="rId11"/>
            <a:srcRect/>
            <a:stretch>
              <a:fillRect/>
            </a:stretch>
          </xdr:blipFill>
          <xdr:spPr bwMode="auto">
            <a:xfrm>
              <a:off x="5461000" y="1930400"/>
              <a:ext cx="1724026" cy="5334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11</xdr:col>
          <xdr:colOff>203200</xdr:colOff>
          <xdr:row>10</xdr:row>
          <xdr:rowOff>12700</xdr:rowOff>
        </xdr:from>
        <xdr:to>
          <xdr:col>13</xdr:col>
          <xdr:colOff>160338</xdr:colOff>
          <xdr:row>12</xdr:row>
          <xdr:rowOff>177800</xdr:rowOff>
        </xdr:to>
        <xdr:pic>
          <xdr:nvPicPr>
            <xdr:cNvPr id="47" name="Picture 46">
              <a:extLst>
                <a:ext uri="{FF2B5EF4-FFF2-40B4-BE49-F238E27FC236}">
                  <a16:creationId xmlns:a16="http://schemas.microsoft.com/office/drawing/2014/main" id="{A43D3F96-7972-10C4-EE3A-B21BD56D0EFF}"/>
                </a:ext>
              </a:extLst>
            </xdr:cNvPr>
            <xdr:cNvPicPr>
              <a:picLocks noChangeAspect="1" noChangeArrowheads="1"/>
              <a:extLst>
                <a:ext uri="{84589F7E-364E-4C9E-8A38-B11213B215E9}">
                  <a14:cameraTool cellRange="'KPI YOY'!$D$8" spid="_x0000_s14646"/>
                </a:ext>
              </a:extLst>
            </xdr:cNvPicPr>
          </xdr:nvPicPr>
          <xdr:blipFill>
            <a:blip xmlns:r="http://schemas.openxmlformats.org/officeDocument/2006/relationships" r:embed="rId12"/>
            <a:srcRect/>
            <a:stretch>
              <a:fillRect/>
            </a:stretch>
          </xdr:blipFill>
          <xdr:spPr bwMode="auto">
            <a:xfrm>
              <a:off x="9283700" y="1917700"/>
              <a:ext cx="1608138" cy="5461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520700</xdr:colOff>
          <xdr:row>10</xdr:row>
          <xdr:rowOff>0</xdr:rowOff>
        </xdr:from>
        <xdr:to>
          <xdr:col>17</xdr:col>
          <xdr:colOff>292100</xdr:colOff>
          <xdr:row>12</xdr:row>
          <xdr:rowOff>177800</xdr:rowOff>
        </xdr:to>
        <xdr:pic>
          <xdr:nvPicPr>
            <xdr:cNvPr id="48" name="Picture 47">
              <a:extLst>
                <a:ext uri="{FF2B5EF4-FFF2-40B4-BE49-F238E27FC236}">
                  <a16:creationId xmlns:a16="http://schemas.microsoft.com/office/drawing/2014/main" id="{92D16F28-2FCD-1BFC-C4C9-D3A72271B3C0}"/>
                </a:ext>
              </a:extLst>
            </xdr:cNvPr>
            <xdr:cNvPicPr>
              <a:picLocks noChangeAspect="1" noChangeArrowheads="1"/>
              <a:extLst>
                <a:ext uri="{84589F7E-364E-4C9E-8A38-B11213B215E9}">
                  <a14:cameraTool cellRange="'KPI YOY'!$E$8" spid="_x0000_s14647"/>
                </a:ext>
              </a:extLst>
            </xdr:cNvPicPr>
          </xdr:nvPicPr>
          <xdr:blipFill>
            <a:blip xmlns:r="http://schemas.openxmlformats.org/officeDocument/2006/relationships" r:embed="rId13"/>
            <a:srcRect/>
            <a:stretch>
              <a:fillRect/>
            </a:stretch>
          </xdr:blipFill>
          <xdr:spPr bwMode="auto">
            <a:xfrm>
              <a:off x="12903200" y="1905000"/>
              <a:ext cx="1422400" cy="5588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190500</xdr:colOff>
          <xdr:row>10</xdr:row>
          <xdr:rowOff>12700</xdr:rowOff>
        </xdr:from>
        <xdr:to>
          <xdr:col>22</xdr:col>
          <xdr:colOff>0</xdr:colOff>
          <xdr:row>13</xdr:row>
          <xdr:rowOff>0</xdr:rowOff>
        </xdr:to>
        <xdr:pic>
          <xdr:nvPicPr>
            <xdr:cNvPr id="49" name="Picture 48">
              <a:extLst>
                <a:ext uri="{FF2B5EF4-FFF2-40B4-BE49-F238E27FC236}">
                  <a16:creationId xmlns:a16="http://schemas.microsoft.com/office/drawing/2014/main" id="{F2C8DFC5-F404-42F1-F33A-FF5AD907DB0A}"/>
                </a:ext>
              </a:extLst>
            </xdr:cNvPr>
            <xdr:cNvPicPr>
              <a:picLocks noChangeAspect="1" noChangeArrowheads="1"/>
              <a:extLst>
                <a:ext uri="{84589F7E-364E-4C9E-8A38-B11213B215E9}">
                  <a14:cameraTool cellRange="'KPI YOY'!$F$8" spid="_x0000_s14648"/>
                </a:ext>
              </a:extLst>
            </xdr:cNvPicPr>
          </xdr:nvPicPr>
          <xdr:blipFill>
            <a:blip xmlns:r="http://schemas.openxmlformats.org/officeDocument/2006/relationships" r:embed="rId14"/>
            <a:srcRect/>
            <a:stretch>
              <a:fillRect/>
            </a:stretch>
          </xdr:blipFill>
          <xdr:spPr bwMode="auto">
            <a:xfrm>
              <a:off x="16700500" y="1917700"/>
              <a:ext cx="1460500" cy="55880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15</xdr:col>
      <xdr:colOff>292100</xdr:colOff>
      <xdr:row>37</xdr:row>
      <xdr:rowOff>101601</xdr:rowOff>
    </xdr:from>
    <xdr:to>
      <xdr:col>22</xdr:col>
      <xdr:colOff>50800</xdr:colOff>
      <xdr:row>42</xdr:row>
      <xdr:rowOff>1</xdr:rowOff>
    </xdr:to>
    <mc:AlternateContent xmlns:mc="http://schemas.openxmlformats.org/markup-compatibility/2006" xmlns:a14="http://schemas.microsoft.com/office/drawing/2010/main">
      <mc:Choice Requires="a14">
        <xdr:graphicFrame macro="">
          <xdr:nvGraphicFramePr>
            <xdr:cNvPr id="50" name="Year 1">
              <a:extLst>
                <a:ext uri="{FF2B5EF4-FFF2-40B4-BE49-F238E27FC236}">
                  <a16:creationId xmlns:a16="http://schemas.microsoft.com/office/drawing/2014/main" id="{2312EDC2-E927-2149-B3A0-32FC3D37AB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2674600" y="7150101"/>
              <a:ext cx="5537200" cy="850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47</xdr:row>
      <xdr:rowOff>25401</xdr:rowOff>
    </xdr:from>
    <xdr:to>
      <xdr:col>22</xdr:col>
      <xdr:colOff>63500</xdr:colOff>
      <xdr:row>50</xdr:row>
      <xdr:rowOff>12700</xdr:rowOff>
    </xdr:to>
    <mc:AlternateContent xmlns:mc="http://schemas.openxmlformats.org/markup-compatibility/2006" xmlns:a14="http://schemas.microsoft.com/office/drawing/2010/main">
      <mc:Choice Requires="a14">
        <xdr:graphicFrame macro="">
          <xdr:nvGraphicFramePr>
            <xdr:cNvPr id="51" name="Segment 1">
              <a:extLst>
                <a:ext uri="{FF2B5EF4-FFF2-40B4-BE49-F238E27FC236}">
                  <a16:creationId xmlns:a16="http://schemas.microsoft.com/office/drawing/2014/main" id="{A8CA277A-BD50-C04E-8CA2-55FED36079EC}"/>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2674600" y="8978901"/>
              <a:ext cx="5549900" cy="5587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292100</xdr:colOff>
      <xdr:row>42</xdr:row>
      <xdr:rowOff>38101</xdr:rowOff>
    </xdr:from>
    <xdr:to>
      <xdr:col>22</xdr:col>
      <xdr:colOff>50800</xdr:colOff>
      <xdr:row>47</xdr:row>
      <xdr:rowOff>0</xdr:rowOff>
    </xdr:to>
    <mc:AlternateContent xmlns:mc="http://schemas.openxmlformats.org/markup-compatibility/2006" xmlns:a14="http://schemas.microsoft.com/office/drawing/2010/main">
      <mc:Choice Requires="a14">
        <xdr:graphicFrame macro="">
          <xdr:nvGraphicFramePr>
            <xdr:cNvPr id="52" name="Region 1">
              <a:extLst>
                <a:ext uri="{FF2B5EF4-FFF2-40B4-BE49-F238E27FC236}">
                  <a16:creationId xmlns:a16="http://schemas.microsoft.com/office/drawing/2014/main" id="{1155E681-160F-2C4D-8A07-4D2BD9D8BBA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674600" y="8039101"/>
              <a:ext cx="5537200" cy="9143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292100</xdr:colOff>
      <xdr:row>35</xdr:row>
      <xdr:rowOff>38100</xdr:rowOff>
    </xdr:from>
    <xdr:to>
      <xdr:col>22</xdr:col>
      <xdr:colOff>38100</xdr:colOff>
      <xdr:row>37</xdr:row>
      <xdr:rowOff>60778</xdr:rowOff>
    </xdr:to>
    <xdr:sp macro="" textlink="">
      <xdr:nvSpPr>
        <xdr:cNvPr id="53" name="Rounded Rectangle 52">
          <a:extLst>
            <a:ext uri="{FF2B5EF4-FFF2-40B4-BE49-F238E27FC236}">
              <a16:creationId xmlns:a16="http://schemas.microsoft.com/office/drawing/2014/main" id="{C5CDAFC6-889E-E14A-AF8C-FF87D48066CF}"/>
            </a:ext>
          </a:extLst>
        </xdr:cNvPr>
        <xdr:cNvSpPr/>
      </xdr:nvSpPr>
      <xdr:spPr>
        <a:xfrm>
          <a:off x="12674600" y="6705600"/>
          <a:ext cx="5524500" cy="403678"/>
        </a:xfrm>
        <a:prstGeom prst="roundRect">
          <a:avLst/>
        </a:prstGeom>
        <a:gradFill>
          <a:gsLst>
            <a:gs pos="0">
              <a:schemeClr val="tx1">
                <a:lumMod val="85000"/>
                <a:lumOff val="15000"/>
              </a:schemeClr>
            </a:gs>
            <a:gs pos="74000">
              <a:schemeClr val="tx1">
                <a:lumMod val="65000"/>
                <a:lumOff val="35000"/>
              </a:schemeClr>
            </a:gs>
            <a:gs pos="82000">
              <a:schemeClr val="tx1">
                <a:lumMod val="65000"/>
                <a:lumOff val="35000"/>
              </a:schemeClr>
            </a:gs>
            <a:gs pos="100000">
              <a:schemeClr val="tx1">
                <a:lumMod val="75000"/>
                <a:lumOff val="25000"/>
              </a:schemeClr>
            </a:gs>
          </a:gsLst>
          <a:lin ang="5400000" scaled="1"/>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2800"/>
            <a:t>FILTERS</a:t>
          </a:r>
        </a:p>
      </xdr:txBody>
    </xdr:sp>
    <xdr:clientData/>
  </xdr:twoCellAnchor>
  <xdr:twoCellAnchor>
    <xdr:from>
      <xdr:col>0</xdr:col>
      <xdr:colOff>63500</xdr:colOff>
      <xdr:row>13</xdr:row>
      <xdr:rowOff>38100</xdr:rowOff>
    </xdr:from>
    <xdr:to>
      <xdr:col>8</xdr:col>
      <xdr:colOff>126999</xdr:colOff>
      <xdr:row>33</xdr:row>
      <xdr:rowOff>165100</xdr:rowOff>
    </xdr:to>
    <xdr:graphicFrame macro="">
      <xdr:nvGraphicFramePr>
        <xdr:cNvPr id="9" name="Monthly Sales vs Profit">
          <a:extLst>
            <a:ext uri="{FF2B5EF4-FFF2-40B4-BE49-F238E27FC236}">
              <a16:creationId xmlns:a16="http://schemas.microsoft.com/office/drawing/2014/main" id="{AC9996ED-894D-9F46-A54F-A9CBB826AC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340177</xdr:colOff>
      <xdr:row>2</xdr:row>
      <xdr:rowOff>2722</xdr:rowOff>
    </xdr:from>
    <xdr:to>
      <xdr:col>13</xdr:col>
      <xdr:colOff>9071</xdr:colOff>
      <xdr:row>26</xdr:row>
      <xdr:rowOff>0</xdr:rowOff>
    </xdr:to>
    <xdr:graphicFrame macro="">
      <xdr:nvGraphicFramePr>
        <xdr:cNvPr id="3" name="Monthly Sales vs Profit">
          <a:extLst>
            <a:ext uri="{FF2B5EF4-FFF2-40B4-BE49-F238E27FC236}">
              <a16:creationId xmlns:a16="http://schemas.microsoft.com/office/drawing/2014/main" id="{7DD636E8-5A51-F249-51A4-9AF273F42E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7</xdr:col>
      <xdr:colOff>476250</xdr:colOff>
      <xdr:row>4</xdr:row>
      <xdr:rowOff>74083</xdr:rowOff>
    </xdr:from>
    <xdr:ext cx="1830917" cy="264431"/>
    <xdr:sp macro="" textlink="">
      <xdr:nvSpPr>
        <xdr:cNvPr id="4" name="TextBox 3">
          <a:extLst>
            <a:ext uri="{FF2B5EF4-FFF2-40B4-BE49-F238E27FC236}">
              <a16:creationId xmlns:a16="http://schemas.microsoft.com/office/drawing/2014/main" id="{FAE1C58A-F548-D3BA-71AE-1AA9BC391F7F}"/>
            </a:ext>
          </a:extLst>
        </xdr:cNvPr>
        <xdr:cNvSpPr txBox="1"/>
      </xdr:nvSpPr>
      <xdr:spPr>
        <a:xfrm>
          <a:off x="7493000" y="836083"/>
          <a:ext cx="1830917" cy="26443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en-GB" sz="1100"/>
        </a:p>
      </xdr:txBody>
    </xdr:sp>
    <xdr:clientData/>
  </xdr:oneCellAnchor>
  <xdr:twoCellAnchor editAs="oneCell">
    <xdr:from>
      <xdr:col>0</xdr:col>
      <xdr:colOff>465666</xdr:colOff>
      <xdr:row>23</xdr:row>
      <xdr:rowOff>124883</xdr:rowOff>
    </xdr:from>
    <xdr:to>
      <xdr:col>2</xdr:col>
      <xdr:colOff>601133</xdr:colOff>
      <xdr:row>36</xdr:row>
      <xdr:rowOff>77252</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4C58B5FB-9BA1-EAE1-23E9-2FDE0560151D}"/>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65666" y="45063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38099</xdr:colOff>
      <xdr:row>26</xdr:row>
      <xdr:rowOff>35983</xdr:rowOff>
    </xdr:from>
    <xdr:to>
      <xdr:col>3</xdr:col>
      <xdr:colOff>247649</xdr:colOff>
      <xdr:row>38</xdr:row>
      <xdr:rowOff>178852</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12A094F-C6DD-CDD5-03A2-6A3E476DD4D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948266" y="49889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520699</xdr:colOff>
      <xdr:row>28</xdr:row>
      <xdr:rowOff>137583</xdr:rowOff>
    </xdr:from>
    <xdr:to>
      <xdr:col>3</xdr:col>
      <xdr:colOff>730249</xdr:colOff>
      <xdr:row>41</xdr:row>
      <xdr:rowOff>89952</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40D9437A-F130-C2E0-F9E4-9E9C4984CAB8}"/>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30866" y="5471583"/>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920750</xdr:colOff>
      <xdr:row>9</xdr:row>
      <xdr:rowOff>0</xdr:rowOff>
    </xdr:from>
    <xdr:to>
      <xdr:col>13</xdr:col>
      <xdr:colOff>12700</xdr:colOff>
      <xdr:row>33</xdr:row>
      <xdr:rowOff>12700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B2D91F71-7E04-02E3-EB7A-A3A13ED2CB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920750" y="1714500"/>
              <a:ext cx="10026650" cy="45847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9</xdr:row>
      <xdr:rowOff>12700</xdr:rowOff>
    </xdr:from>
    <xdr:to>
      <xdr:col>12</xdr:col>
      <xdr:colOff>12700</xdr:colOff>
      <xdr:row>30</xdr:row>
      <xdr:rowOff>0</xdr:rowOff>
    </xdr:to>
    <xdr:graphicFrame macro="">
      <xdr:nvGraphicFramePr>
        <xdr:cNvPr id="2" name="Chart 1">
          <a:extLst>
            <a:ext uri="{FF2B5EF4-FFF2-40B4-BE49-F238E27FC236}">
              <a16:creationId xmlns:a16="http://schemas.microsoft.com/office/drawing/2014/main" id="{AD7B296C-BD24-1D94-E413-FEEF1801DB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12700</xdr:colOff>
      <xdr:row>2</xdr:row>
      <xdr:rowOff>0</xdr:rowOff>
    </xdr:from>
    <xdr:to>
      <xdr:col>18</xdr:col>
      <xdr:colOff>12700</xdr:colOff>
      <xdr:row>41</xdr:row>
      <xdr:rowOff>12700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B229FCB-D749-C8D8-B7A1-2E75213996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359400" y="381000"/>
              <a:ext cx="9906000" cy="7442200"/>
            </a:xfrm>
            <a:prstGeom prst="rect">
              <a:avLst/>
            </a:prstGeom>
            <a:solidFill>
              <a:prstClr val="white"/>
            </a:solidFill>
            <a:ln w="1">
              <a:solidFill>
                <a:prstClr val="green"/>
              </a:solidFill>
            </a:ln>
          </xdr:spPr>
          <xdr:txBody>
            <a:bodyPr vertOverflow="clip" horzOverflow="clip"/>
            <a:lstStyle/>
            <a:p>
              <a:r>
                <a:rPr lang="en-GB"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3</xdr:row>
      <xdr:rowOff>12700</xdr:rowOff>
    </xdr:from>
    <xdr:to>
      <xdr:col>14</xdr:col>
      <xdr:colOff>25400</xdr:colOff>
      <xdr:row>30</xdr:row>
      <xdr:rowOff>12700</xdr:rowOff>
    </xdr:to>
    <xdr:graphicFrame macro="">
      <xdr:nvGraphicFramePr>
        <xdr:cNvPr id="2" name="Chart 1">
          <a:extLst>
            <a:ext uri="{FF2B5EF4-FFF2-40B4-BE49-F238E27FC236}">
              <a16:creationId xmlns:a16="http://schemas.microsoft.com/office/drawing/2014/main" id="{2E982EA5-3B61-6798-F15F-52A176F077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18</xdr:row>
      <xdr:rowOff>3628</xdr:rowOff>
    </xdr:from>
    <xdr:to>
      <xdr:col>2</xdr:col>
      <xdr:colOff>12700</xdr:colOff>
      <xdr:row>22</xdr:row>
      <xdr:rowOff>3628</xdr:rowOff>
    </xdr:to>
    <xdr:graphicFrame macro="">
      <xdr:nvGraphicFramePr>
        <xdr:cNvPr id="2" name="Chart 1">
          <a:extLst>
            <a:ext uri="{FF2B5EF4-FFF2-40B4-BE49-F238E27FC236}">
              <a16:creationId xmlns:a16="http://schemas.microsoft.com/office/drawing/2014/main" id="{FDBBFCA5-A32C-B571-127F-EFF9F714C0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9072</xdr:colOff>
      <xdr:row>18</xdr:row>
      <xdr:rowOff>0</xdr:rowOff>
    </xdr:from>
    <xdr:to>
      <xdr:col>5</xdr:col>
      <xdr:colOff>9072</xdr:colOff>
      <xdr:row>22</xdr:row>
      <xdr:rowOff>0</xdr:rowOff>
    </xdr:to>
    <xdr:graphicFrame macro="">
      <xdr:nvGraphicFramePr>
        <xdr:cNvPr id="3" name="Chart 2">
          <a:extLst>
            <a:ext uri="{FF2B5EF4-FFF2-40B4-BE49-F238E27FC236}">
              <a16:creationId xmlns:a16="http://schemas.microsoft.com/office/drawing/2014/main" id="{B9D624BA-E1A3-21FB-9A24-7EB78A3B0C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18</xdr:row>
      <xdr:rowOff>3629</xdr:rowOff>
    </xdr:from>
    <xdr:to>
      <xdr:col>8</xdr:col>
      <xdr:colOff>12700</xdr:colOff>
      <xdr:row>22</xdr:row>
      <xdr:rowOff>3629</xdr:rowOff>
    </xdr:to>
    <xdr:graphicFrame macro="">
      <xdr:nvGraphicFramePr>
        <xdr:cNvPr id="4" name="Chart 3">
          <a:extLst>
            <a:ext uri="{FF2B5EF4-FFF2-40B4-BE49-F238E27FC236}">
              <a16:creationId xmlns:a16="http://schemas.microsoft.com/office/drawing/2014/main" id="{4285504F-904E-D1F7-B217-534B86CF9E2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18</xdr:row>
      <xdr:rowOff>3629</xdr:rowOff>
    </xdr:from>
    <xdr:to>
      <xdr:col>11</xdr:col>
      <xdr:colOff>0</xdr:colOff>
      <xdr:row>21</xdr:row>
      <xdr:rowOff>181429</xdr:rowOff>
    </xdr:to>
    <xdr:graphicFrame macro="">
      <xdr:nvGraphicFramePr>
        <xdr:cNvPr id="5" name="Chart 4">
          <a:extLst>
            <a:ext uri="{FF2B5EF4-FFF2-40B4-BE49-F238E27FC236}">
              <a16:creationId xmlns:a16="http://schemas.microsoft.com/office/drawing/2014/main" id="{61678A10-A5C1-0D15-F990-4924B78D231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3628</xdr:colOff>
      <xdr:row>18</xdr:row>
      <xdr:rowOff>0</xdr:rowOff>
    </xdr:from>
    <xdr:to>
      <xdr:col>13</xdr:col>
      <xdr:colOff>1270000</xdr:colOff>
      <xdr:row>22</xdr:row>
      <xdr:rowOff>0</xdr:rowOff>
    </xdr:to>
    <xdr:graphicFrame macro="">
      <xdr:nvGraphicFramePr>
        <xdr:cNvPr id="6" name="Chart 5">
          <a:extLst>
            <a:ext uri="{FF2B5EF4-FFF2-40B4-BE49-F238E27FC236}">
              <a16:creationId xmlns:a16="http://schemas.microsoft.com/office/drawing/2014/main" id="{A54A339F-F1E6-9C68-A164-5C580BA766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29.520256134259" createdVersion="8" refreshedVersion="8" minRefreshableVersion="3" recordCount="9994" xr:uid="{12BA2A89-8BEC-4749-8316-2965C63DE305}">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11"/>
          <s v="Jan"/>
          <s v="Feb"/>
          <s v="Mar"/>
          <s v="Apr"/>
          <s v="May"/>
          <s v="Jun"/>
          <s v="Jul"/>
          <s v="Aug"/>
          <s v="Sep"/>
          <s v="Oct"/>
          <s v="Nov"/>
          <s v="Dec"/>
          <s v="&gt;01/01/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Profit Margin" numFmtId="0" formula="Profit/Sales" databaseField="0"/>
  </cacheFields>
  <extLst>
    <ext xmlns:x14="http://schemas.microsoft.com/office/spreadsheetml/2009/9/main" uri="{725AE2AE-9491-48be-B2B4-4EB974FC3084}">
      <x14:pivotCacheDefinition pivotCacheId="9296587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AA8887B-C942-4649-828F-34FCA0773868}" name="PivotTable1"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3:C15"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x="1"/>
        <item sd="0" x="2"/>
        <item sd="0" x="3"/>
        <item sd="0" x="4"/>
        <item sd="0" x="5"/>
        <item t="default"/>
      </items>
    </pivotField>
    <pivotField showAll="0">
      <items count="8">
        <item sd="0" x="0"/>
        <item x="1"/>
        <item sd="0" x="2"/>
        <item sd="0" x="3"/>
        <item sd="0" x="4"/>
        <item sd="0" x="5"/>
        <item sd="0" x="6"/>
        <item t="default"/>
      </items>
    </pivotField>
    <pivotField dragToRow="0" dragToCol="0" dragToPage="0" showAll="0" defaultSubtotal="0"/>
  </pivotFields>
  <rowFields count="1">
    <field x="3"/>
  </rowFields>
  <rowItems count="12">
    <i>
      <x v="1"/>
    </i>
    <i>
      <x v="2"/>
    </i>
    <i>
      <x v="3"/>
    </i>
    <i>
      <x v="4"/>
    </i>
    <i>
      <x v="5"/>
    </i>
    <i>
      <x v="6"/>
    </i>
    <i>
      <x v="7"/>
    </i>
    <i>
      <x v="8"/>
    </i>
    <i>
      <x v="9"/>
    </i>
    <i>
      <x v="10"/>
    </i>
    <i>
      <x v="11"/>
    </i>
    <i>
      <x v="12"/>
    </i>
  </rowItems>
  <colFields count="1">
    <field x="-2"/>
  </colFields>
  <colItems count="2">
    <i>
      <x/>
    </i>
    <i i="1">
      <x v="1"/>
    </i>
  </colItems>
  <dataFields count="2">
    <dataField name="Sum of Sales" fld="18" baseField="0" baseItem="0"/>
    <dataField name="Sum of Profit" fld="21" baseField="0" baseItem="0"/>
  </dataFields>
  <formats count="1">
    <format dxfId="5">
      <pivotArea outline="0" collapsedLevelsAreSubtotals="1" fieldPosition="0"/>
    </format>
  </format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6"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0F82303-3BF1-F344-8049-1D3BC202B32C}" name="PivotTable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2"/>
        <item x="1"/>
        <item x="0"/>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A083852-FE75-E243-B6E0-3606218C5387}" name="PivotTable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5" count="1" selected="0">
            <x v="0"/>
          </reference>
        </references>
      </pivotArea>
    </chartFormat>
    <chartFormat chart="2" format="7">
      <pivotArea type="data" outline="0" fieldPosition="0">
        <references count="2">
          <reference field="4294967294" count="1" selected="0">
            <x v="0"/>
          </reference>
          <reference field="15" count="1" selected="0">
            <x v="1"/>
          </reference>
        </references>
      </pivotArea>
    </chartFormat>
    <chartFormat chart="2" format="8">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A8A10C5-7258-D74B-91EA-FDA20966A615}" name="PivotTable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numFmtId="165"/>
  </dataFields>
  <formats count="1">
    <format dxfId="3">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166F7-A4AD-F54F-93CC-0DEBB404EF97}" name="PivotTable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numFmtId="165"/>
  </dataFields>
  <formats count="1">
    <format dxfId="2">
      <pivotArea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2" format="7" series="1">
      <pivotArea type="data" outline="0" fieldPosition="0">
        <references count="1">
          <reference field="4294967294" count="1" selected="0">
            <x v="0"/>
          </reference>
        </references>
      </pivotArea>
    </chartFormat>
    <chartFormat chart="2" format="8">
      <pivotArea type="data" outline="0" fieldPosition="0">
        <references count="2">
          <reference field="4294967294" count="1" selected="0">
            <x v="0"/>
          </reference>
          <reference field="16" count="1" selected="0">
            <x v="3"/>
          </reference>
        </references>
      </pivotArea>
    </chartFormat>
    <chartFormat chart="2" format="9">
      <pivotArea type="data" outline="0" fieldPosition="0">
        <references count="2">
          <reference field="4294967294" count="1" selected="0">
            <x v="0"/>
          </reference>
          <reference field="16" count="1" selected="0">
            <x v="16"/>
          </reference>
        </references>
      </pivotArea>
    </chartFormat>
    <chartFormat chart="2" format="10">
      <pivotArea type="data" outline="0" fieldPosition="0">
        <references count="2">
          <reference field="4294967294" count="1" selected="0">
            <x v="0"/>
          </reference>
          <reference field="16" count="1" selected="0">
            <x v="14"/>
          </reference>
        </references>
      </pivotArea>
    </chartFormat>
    <chartFormat chart="2" format="11">
      <pivotArea type="data" outline="0" fieldPosition="0">
        <references count="2">
          <reference field="4294967294" count="1" selected="0">
            <x v="0"/>
          </reference>
          <reference field="16" count="1" selected="0">
            <x v="5"/>
          </reference>
        </references>
      </pivotArea>
    </chartFormat>
    <chartFormat chart="2" format="12">
      <pivotArea type="data" outline="0" fieldPosition="0">
        <references count="2">
          <reference field="4294967294" count="1" selected="0">
            <x v="0"/>
          </reference>
          <reference field="16" count="1" selected="0">
            <x v="13"/>
          </reference>
        </references>
      </pivotArea>
    </chartFormat>
    <chartFormat chart="0" format="1">
      <pivotArea type="data" outline="0" fieldPosition="0">
        <references count="2">
          <reference field="4294967294" count="1" selected="0">
            <x v="0"/>
          </reference>
          <reference field="16" count="1" selected="0">
            <x v="3"/>
          </reference>
        </references>
      </pivotArea>
    </chartFormat>
    <chartFormat chart="0" format="2">
      <pivotArea type="data" outline="0" fieldPosition="0">
        <references count="2">
          <reference field="4294967294" count="1" selected="0">
            <x v="0"/>
          </reference>
          <reference field="16" count="1" selected="0">
            <x v="16"/>
          </reference>
        </references>
      </pivotArea>
    </chartFormat>
    <chartFormat chart="0" format="3">
      <pivotArea type="data" outline="0" fieldPosition="0">
        <references count="2">
          <reference field="4294967294" count="1" selected="0">
            <x v="0"/>
          </reference>
          <reference field="16" count="1" selected="0">
            <x v="14"/>
          </reference>
        </references>
      </pivotArea>
    </chartFormat>
    <chartFormat chart="0" format="4">
      <pivotArea type="data" outline="0" fieldPosition="0">
        <references count="2">
          <reference field="4294967294" count="1" selected="0">
            <x v="0"/>
          </reference>
          <reference field="16" count="1" selected="0">
            <x v="5"/>
          </reference>
        </references>
      </pivotArea>
    </chartFormat>
    <chartFormat chart="0" format="5">
      <pivotArea type="data" outline="0" fieldPosition="0">
        <references count="2">
          <reference field="4294967294" count="1" selected="0">
            <x v="0"/>
          </reference>
          <reference field="16" count="1" selected="0">
            <x v="13"/>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B27358-767C-D74D-A6AE-201E32661DF5}" name="PivotTable13"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numFmtId="165"/>
  </dataFields>
  <formats count="1">
    <format dxfId="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68740EB-BCB2-4C40-BE8E-6E9AA23B0006}" name="PivotTable12"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numFmtId="165"/>
  </dataFields>
  <formats count="1">
    <format dxfId="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7DD974-FCBA-D842-ACCB-008E31EC4152}" name="PivotTable16"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M3:N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44F4DB9-84CC-184D-9454-37BB5EC36A64}" name="PivotTable15"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J3:K16" firstHeaderRow="1" firstDataRow="1" firstDataCol="1"/>
  <pivotFields count="25">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188CC16-1354-6F44-A33D-C83BB6FF90D4}" name="PivotTable14" cacheId="3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A400729-5D99-E644-AAEA-4F827BB36468}" name="PivotTable17" cacheId="3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5">
    <pivotField showAll="0"/>
    <pivotField dataField="1"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Dark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32065F0E-5922-2C4A-8FBC-63FD69E48DB8}" sourceName="Year">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82CD7D-12AA-DF4C-9BF0-7410F8A32482}" sourceName="Segment">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36501900-D083-6C48-B846-865AACD71441}" sourceName="Region">
  <pivotTables>
    <pivotTable tabId="5" name="PivotTable1"/>
    <pivotTable tabId="10" name="PivotTable5"/>
    <pivotTable tabId="8" name="PivotTable3"/>
    <pivotTable tabId="14" name="PivotTable12"/>
    <pivotTable tabId="14" name="PivotTable13"/>
    <pivotTable tabId="14" name="PivotTable14"/>
    <pivotTable tabId="14" name="PivotTable15"/>
    <pivotTable tabId="14" name="PivotTable16"/>
    <pivotTable tabId="9" name="PivotTable4"/>
    <pivotTable tabId="6" name="PivotTable2"/>
  </pivotTables>
  <data>
    <tabular pivotCacheId="92965871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96D721D2-EF43-9549-8DFD-D30EDC439EBF}" cache="Slicer_Year" caption="Year" columnCount="2" rowHeight="230716"/>
  <slicer name="Segment 1" xr10:uid="{81593DF7-B8F7-414B-A325-C0639422A82A}" cache="Slicer_Segment" caption="Segment" columnCount="3" rowHeight="230716"/>
  <slicer name="Region 1" xr10:uid="{25CC0618-7DCB-BB4A-AC7A-F324CDEE77D2}" cache="Slicer_Region" caption="Region" columnCount="2"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6BF1F0DC-DCE6-CD41-81A2-D7FA4416BDBD}" cache="Slicer_Year" caption="Year" rowHeight="230716"/>
  <slicer name="Segment" xr10:uid="{FC87D4FB-248D-2341-A8D2-587B91DCCA88}" cache="Slicer_Segment" caption="Segment" rowHeight="230716"/>
  <slicer name="Region" xr10:uid="{9CB6789B-E2D0-0D49-88F0-4FF390C3FA58}" cache="Slicer_Region" caption="Region"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6" showFirstColumn="1" showLastColumn="1"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6A04B85B-6D4E-2B48-BFE5-535E79D04F14}" name="Table4" displayName="Table4" ref="D3:E7" totalsRowShown="0">
  <autoFilter ref="D3:E7" xr:uid="{6A04B85B-6D4E-2B48-BFE5-535E79D04F14}"/>
  <tableColumns count="2">
    <tableColumn id="1" xr3:uid="{C4B93F89-EDC0-0B4D-AEED-F2877BB85A50}" name="Categoty">
      <calculatedColumnFormula>A4</calculatedColumnFormula>
    </tableColumn>
    <tableColumn id="2" xr3:uid="{FC7C6A41-EE9D-B447-B119-EC905DBE4879}" name="Profit" dataDxfId="4"/>
  </tableColumns>
  <tableStyleInfo name="Data-style"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vmlDrawing" Target="../drawings/vmlDrawing1.v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7.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12450D-CFAE-9C42-A2C4-C3A409E80327}">
  <dimension ref="A1:AR53"/>
  <sheetViews>
    <sheetView showGridLines="0" showRowColHeaders="0" tabSelected="1" zoomScaleNormal="100" workbookViewId="0">
      <selection activeCell="AA25" sqref="AA25"/>
    </sheetView>
  </sheetViews>
  <sheetFormatPr baseColWidth="10" defaultRowHeight="15" x14ac:dyDescent="0.2"/>
  <sheetData>
    <row r="1" spans="1:44" ht="15" customHeight="1" x14ac:dyDescent="0.2">
      <c r="A1" s="38" t="s">
        <v>10958</v>
      </c>
      <c r="B1" s="38"/>
      <c r="C1" s="38"/>
      <c r="D1" s="38"/>
      <c r="E1" s="38"/>
      <c r="F1" s="38"/>
      <c r="G1" s="38"/>
      <c r="H1" s="38"/>
      <c r="I1" s="38"/>
      <c r="J1" s="38"/>
      <c r="K1" s="38"/>
      <c r="L1" s="38"/>
      <c r="M1" s="38"/>
      <c r="N1" s="38"/>
      <c r="O1" s="38"/>
      <c r="P1" s="38"/>
      <c r="Q1" s="38"/>
      <c r="R1" s="38"/>
      <c r="S1" s="38"/>
      <c r="T1" s="38"/>
      <c r="U1" s="38"/>
      <c r="V1" s="38"/>
      <c r="W1" s="39"/>
      <c r="X1" s="39"/>
      <c r="Y1" s="39"/>
      <c r="Z1" s="39"/>
      <c r="AA1" s="39"/>
      <c r="AB1" s="39"/>
      <c r="AC1" s="39"/>
      <c r="AD1" s="39"/>
      <c r="AE1" s="39"/>
      <c r="AF1" s="39"/>
      <c r="AG1" s="39"/>
      <c r="AH1" s="39"/>
      <c r="AI1" s="39"/>
      <c r="AJ1" s="39"/>
      <c r="AK1" s="39"/>
      <c r="AL1" s="39"/>
      <c r="AM1" s="39"/>
      <c r="AN1" s="39"/>
      <c r="AO1" s="39"/>
      <c r="AP1" s="39"/>
      <c r="AQ1" s="39"/>
      <c r="AR1" s="39"/>
    </row>
    <row r="2" spans="1:44" x14ac:dyDescent="0.2">
      <c r="A2" s="38"/>
      <c r="B2" s="38"/>
      <c r="C2" s="38"/>
      <c r="D2" s="38"/>
      <c r="E2" s="38"/>
      <c r="F2" s="38"/>
      <c r="G2" s="38"/>
      <c r="H2" s="38"/>
      <c r="I2" s="38"/>
      <c r="J2" s="38"/>
      <c r="K2" s="38"/>
      <c r="L2" s="38"/>
      <c r="M2" s="38"/>
      <c r="N2" s="38"/>
      <c r="O2" s="38"/>
      <c r="P2" s="38"/>
      <c r="Q2" s="38"/>
      <c r="R2" s="38"/>
      <c r="S2" s="38"/>
      <c r="T2" s="38"/>
      <c r="U2" s="38"/>
      <c r="V2" s="38"/>
      <c r="W2" s="39"/>
      <c r="X2" s="39"/>
      <c r="Y2" s="39"/>
      <c r="Z2" s="39"/>
      <c r="AA2" s="39"/>
      <c r="AB2" s="39"/>
      <c r="AC2" s="39"/>
      <c r="AD2" s="39"/>
      <c r="AE2" s="39"/>
      <c r="AF2" s="39"/>
      <c r="AG2" s="39"/>
      <c r="AH2" s="39"/>
      <c r="AI2" s="39"/>
      <c r="AJ2" s="39"/>
      <c r="AK2" s="39"/>
      <c r="AL2" s="39"/>
      <c r="AM2" s="39"/>
      <c r="AN2" s="39"/>
      <c r="AO2" s="39"/>
      <c r="AP2" s="39"/>
      <c r="AQ2" s="39"/>
      <c r="AR2" s="39"/>
    </row>
    <row r="3" spans="1:44" x14ac:dyDescent="0.2">
      <c r="A3" s="36"/>
      <c r="B3" s="36"/>
      <c r="C3" s="36"/>
      <c r="D3" s="36"/>
      <c r="E3" s="36"/>
      <c r="F3" s="36"/>
      <c r="G3" s="36"/>
      <c r="H3" s="36"/>
      <c r="I3" s="36"/>
      <c r="J3" s="36"/>
      <c r="K3" s="36"/>
      <c r="L3" s="36"/>
      <c r="M3" s="36"/>
      <c r="N3" s="36"/>
      <c r="O3" s="36"/>
      <c r="P3" s="36"/>
      <c r="Q3" s="36"/>
      <c r="R3" s="36"/>
      <c r="S3" s="36"/>
      <c r="T3" s="36"/>
      <c r="U3" s="36"/>
      <c r="V3" s="36"/>
      <c r="W3" s="36"/>
      <c r="X3" s="36"/>
      <c r="Y3" s="36"/>
      <c r="Z3" s="36"/>
    </row>
    <row r="4" spans="1:44" x14ac:dyDescent="0.2">
      <c r="A4" s="36"/>
      <c r="B4" s="36"/>
      <c r="C4" s="36"/>
      <c r="D4" s="36"/>
      <c r="E4" s="36"/>
      <c r="F4" s="36"/>
      <c r="G4" s="36"/>
      <c r="H4" s="36"/>
      <c r="I4" s="36"/>
      <c r="J4" s="36"/>
      <c r="K4" s="36"/>
      <c r="L4" s="36"/>
      <c r="M4" s="36"/>
      <c r="N4" s="36"/>
      <c r="O4" s="36"/>
      <c r="P4" s="36"/>
      <c r="Q4" s="36"/>
      <c r="R4" s="36"/>
      <c r="S4" s="36"/>
      <c r="T4" s="36"/>
      <c r="U4" s="36"/>
      <c r="V4" s="36"/>
      <c r="W4" s="36"/>
      <c r="X4" s="36"/>
      <c r="Y4" s="36"/>
      <c r="Z4" s="36"/>
    </row>
    <row r="5" spans="1:44" x14ac:dyDescent="0.2">
      <c r="A5" s="36"/>
      <c r="B5" s="36"/>
      <c r="C5" s="36"/>
      <c r="D5" s="36"/>
      <c r="E5" s="36"/>
      <c r="F5" s="36"/>
      <c r="G5" s="36"/>
      <c r="H5" s="36"/>
      <c r="I5" s="36"/>
      <c r="J5" s="36"/>
      <c r="K5" s="36"/>
      <c r="L5" s="36"/>
      <c r="M5" s="36"/>
      <c r="N5" s="36"/>
      <c r="O5" s="36"/>
      <c r="P5" s="36"/>
      <c r="Q5" s="36"/>
      <c r="R5" s="36"/>
      <c r="S5" s="36"/>
      <c r="T5" s="36"/>
      <c r="U5" s="36"/>
      <c r="V5" s="36"/>
      <c r="W5" s="36"/>
      <c r="X5" s="36"/>
      <c r="Y5" s="36"/>
      <c r="Z5" s="36"/>
    </row>
    <row r="6" spans="1:44" x14ac:dyDescent="0.2">
      <c r="A6" s="36"/>
      <c r="B6" s="36"/>
      <c r="C6" s="36"/>
      <c r="D6" s="36"/>
      <c r="E6" s="36"/>
      <c r="F6" s="36"/>
      <c r="G6" s="36"/>
      <c r="H6" s="36"/>
      <c r="I6" s="36"/>
      <c r="J6" s="36"/>
      <c r="K6" s="36"/>
      <c r="L6" s="36"/>
      <c r="M6" s="36"/>
      <c r="N6" s="36"/>
      <c r="O6" s="36"/>
      <c r="P6" s="36"/>
      <c r="Q6" s="36"/>
      <c r="R6" s="36"/>
      <c r="S6" s="36"/>
      <c r="T6" s="36"/>
      <c r="U6" s="36"/>
      <c r="V6" s="36"/>
      <c r="W6" s="36"/>
      <c r="X6" s="36"/>
      <c r="Y6" s="36"/>
      <c r="Z6" s="36"/>
    </row>
    <row r="7" spans="1:44" x14ac:dyDescent="0.2">
      <c r="A7" s="36"/>
      <c r="B7" s="36"/>
      <c r="C7" s="36"/>
      <c r="D7" s="36"/>
      <c r="E7" s="36"/>
      <c r="F7" s="36"/>
      <c r="G7" s="36"/>
      <c r="H7" s="36"/>
      <c r="I7" s="36"/>
      <c r="J7" s="36"/>
      <c r="K7" s="36"/>
      <c r="L7" s="36"/>
      <c r="M7" s="36"/>
      <c r="N7" s="36"/>
      <c r="O7" s="36"/>
      <c r="P7" s="36"/>
      <c r="Q7" s="36"/>
      <c r="R7" s="36"/>
      <c r="S7" s="36"/>
      <c r="T7" s="36"/>
      <c r="U7" s="36"/>
      <c r="V7" s="36"/>
      <c r="W7" s="36"/>
      <c r="X7" s="36"/>
      <c r="Y7" s="36"/>
      <c r="Z7" s="36"/>
    </row>
    <row r="8" spans="1:44" x14ac:dyDescent="0.2">
      <c r="A8" s="36"/>
      <c r="B8" s="36"/>
      <c r="C8" s="36"/>
      <c r="D8" s="36"/>
      <c r="E8" s="36"/>
      <c r="F8" s="36"/>
      <c r="G8" s="36"/>
      <c r="H8" s="36"/>
      <c r="I8" s="36"/>
      <c r="J8" s="37" t="s">
        <v>10952</v>
      </c>
      <c r="K8" s="36"/>
      <c r="L8" s="36"/>
      <c r="M8" s="36"/>
      <c r="N8" s="36"/>
      <c r="O8" s="36"/>
      <c r="P8" s="36"/>
      <c r="Q8" s="36"/>
      <c r="R8" s="36"/>
      <c r="S8" s="36"/>
      <c r="T8" s="36"/>
      <c r="U8" s="36"/>
      <c r="V8" s="36"/>
      <c r="W8" s="36"/>
      <c r="X8" s="36"/>
      <c r="Y8" s="36"/>
      <c r="Z8" s="36"/>
    </row>
    <row r="9" spans="1:44" x14ac:dyDescent="0.2">
      <c r="A9" s="36"/>
      <c r="B9" s="36"/>
      <c r="C9" s="36"/>
      <c r="D9" s="36"/>
      <c r="E9" s="36"/>
      <c r="F9" s="36"/>
      <c r="G9" s="36"/>
      <c r="H9" s="36"/>
      <c r="I9" s="36"/>
      <c r="J9" s="36"/>
      <c r="K9" s="36"/>
      <c r="L9" s="36"/>
      <c r="M9" s="36"/>
      <c r="N9" s="36"/>
      <c r="O9" s="36"/>
      <c r="P9" s="36"/>
      <c r="Q9" s="36"/>
      <c r="R9" s="36"/>
      <c r="S9" s="36"/>
      <c r="T9" s="36"/>
      <c r="U9" s="36"/>
      <c r="V9" s="36"/>
      <c r="W9" s="36"/>
      <c r="X9" s="36"/>
      <c r="Y9" s="36"/>
      <c r="Z9" s="36"/>
    </row>
    <row r="10" spans="1:44" x14ac:dyDescent="0.2">
      <c r="A10" s="36"/>
      <c r="B10" s="36"/>
      <c r="C10" s="36"/>
      <c r="D10" s="36"/>
      <c r="E10" s="36"/>
      <c r="F10" s="36"/>
      <c r="G10" s="36"/>
      <c r="H10" s="36"/>
      <c r="I10" s="36"/>
      <c r="J10" s="36"/>
      <c r="K10" s="36"/>
      <c r="L10" s="36"/>
      <c r="M10" s="36"/>
      <c r="N10" s="36"/>
      <c r="O10" s="36"/>
      <c r="P10" s="36"/>
      <c r="Q10" s="36"/>
      <c r="R10" s="36"/>
      <c r="S10" s="36"/>
      <c r="T10" s="36"/>
      <c r="U10" s="36"/>
      <c r="V10" s="36"/>
      <c r="W10" s="36"/>
      <c r="X10" s="36"/>
      <c r="Y10" s="36"/>
      <c r="Z10" s="36"/>
    </row>
    <row r="11" spans="1:44" x14ac:dyDescent="0.2">
      <c r="A11" s="36"/>
      <c r="B11" s="36"/>
      <c r="C11" s="36"/>
      <c r="D11" s="36"/>
      <c r="E11" s="36"/>
      <c r="F11" s="36"/>
      <c r="G11" s="36"/>
      <c r="H11" s="36"/>
      <c r="I11" s="36"/>
      <c r="J11" s="36"/>
      <c r="K11" s="36"/>
      <c r="L11" s="36"/>
      <c r="M11" s="36"/>
      <c r="N11" s="36"/>
      <c r="O11" s="36"/>
      <c r="P11" s="36"/>
      <c r="Q11" s="36"/>
      <c r="R11" s="36"/>
      <c r="S11" s="36"/>
      <c r="T11" s="36"/>
      <c r="U11" s="36"/>
      <c r="V11" s="36"/>
      <c r="W11" s="36"/>
      <c r="X11" s="36"/>
      <c r="Y11" s="36"/>
      <c r="Z11" s="36"/>
    </row>
    <row r="12" spans="1:44" x14ac:dyDescent="0.2">
      <c r="A12" s="36"/>
      <c r="B12" s="36"/>
      <c r="C12" s="36"/>
      <c r="D12" s="36"/>
      <c r="E12" s="36"/>
      <c r="F12" s="36"/>
      <c r="G12" s="36"/>
      <c r="H12" s="36"/>
      <c r="I12" s="36"/>
      <c r="J12" s="36"/>
      <c r="K12" s="36"/>
      <c r="L12" s="36"/>
      <c r="M12" s="36"/>
      <c r="N12" s="36"/>
      <c r="O12" s="36"/>
      <c r="P12" s="36"/>
      <c r="Q12" s="36"/>
      <c r="R12" s="36"/>
      <c r="S12" s="36"/>
      <c r="T12" s="36"/>
      <c r="U12" s="36"/>
      <c r="V12" s="36"/>
      <c r="W12" s="36"/>
      <c r="X12" s="36"/>
      <c r="Y12" s="36"/>
      <c r="Z12" s="36"/>
    </row>
    <row r="13" spans="1:44" x14ac:dyDescent="0.2">
      <c r="A13" s="36"/>
      <c r="B13" s="36"/>
      <c r="C13" s="36"/>
      <c r="D13" s="36"/>
      <c r="E13" s="36"/>
      <c r="F13" s="36"/>
      <c r="G13" s="36"/>
      <c r="H13" s="36"/>
      <c r="I13" s="36"/>
      <c r="J13" s="36"/>
      <c r="K13" s="36"/>
      <c r="L13" s="36"/>
      <c r="M13" s="36"/>
      <c r="N13" s="36"/>
      <c r="O13" s="36"/>
      <c r="P13" s="36"/>
      <c r="Q13" s="36"/>
      <c r="R13" s="36"/>
      <c r="S13" s="36"/>
      <c r="T13" s="36"/>
      <c r="U13" s="36"/>
      <c r="V13" s="36"/>
      <c r="W13" s="36"/>
      <c r="X13" s="36"/>
      <c r="Y13" s="36"/>
      <c r="Z13" s="36"/>
    </row>
    <row r="14" spans="1:44" x14ac:dyDescent="0.2">
      <c r="A14" s="36"/>
      <c r="B14" s="36"/>
      <c r="C14" s="36"/>
      <c r="D14" s="36"/>
      <c r="E14" s="36"/>
      <c r="F14" s="36"/>
      <c r="G14" s="36"/>
      <c r="H14" s="36"/>
      <c r="I14" s="36"/>
      <c r="J14" s="36"/>
      <c r="K14" s="36"/>
      <c r="L14" s="36"/>
      <c r="M14" s="36"/>
      <c r="N14" s="36"/>
      <c r="O14" s="36"/>
      <c r="P14" s="36"/>
      <c r="Q14" s="36"/>
      <c r="R14" s="36"/>
      <c r="S14" s="36"/>
      <c r="T14" s="36"/>
      <c r="U14" s="36"/>
      <c r="V14" s="36"/>
      <c r="W14" s="36"/>
      <c r="X14" s="36"/>
      <c r="Y14" s="36"/>
      <c r="Z14" s="36"/>
    </row>
    <row r="15" spans="1:44" x14ac:dyDescent="0.2">
      <c r="A15" s="36"/>
      <c r="B15" s="36"/>
      <c r="C15" s="36"/>
      <c r="D15" s="36"/>
      <c r="E15" s="36"/>
      <c r="F15" s="36"/>
      <c r="G15" s="36"/>
      <c r="H15" s="36"/>
      <c r="I15" s="36"/>
      <c r="J15" s="36"/>
      <c r="K15" s="36"/>
      <c r="L15" s="36"/>
      <c r="M15" s="36"/>
      <c r="N15" s="36"/>
      <c r="O15" s="36"/>
      <c r="P15" s="36"/>
      <c r="Q15" s="36"/>
      <c r="R15" s="36"/>
      <c r="S15" s="36"/>
      <c r="T15" s="36"/>
      <c r="U15" s="36"/>
      <c r="V15" s="36"/>
      <c r="W15" s="36"/>
      <c r="X15" s="36"/>
      <c r="Y15" s="36"/>
      <c r="Z15" s="36"/>
    </row>
    <row r="16" spans="1:44" x14ac:dyDescent="0.2">
      <c r="A16" s="36"/>
      <c r="B16" s="36"/>
      <c r="C16" s="36"/>
      <c r="D16" s="36"/>
      <c r="E16" s="36"/>
      <c r="F16" s="36"/>
      <c r="G16" s="36"/>
      <c r="H16" s="36"/>
      <c r="I16" s="36"/>
      <c r="J16" s="36"/>
      <c r="K16" s="36"/>
      <c r="L16" s="36"/>
      <c r="M16" s="36"/>
      <c r="N16" s="36"/>
      <c r="O16" s="36"/>
      <c r="P16" s="36"/>
      <c r="Q16" s="36"/>
      <c r="R16" s="36"/>
      <c r="S16" s="36"/>
      <c r="T16" s="36"/>
      <c r="U16" s="36"/>
      <c r="V16" s="36"/>
      <c r="W16" s="36"/>
      <c r="X16" s="36"/>
      <c r="Y16" s="36"/>
      <c r="Z16" s="36"/>
    </row>
    <row r="17" spans="1:26" x14ac:dyDescent="0.2">
      <c r="A17" s="36"/>
      <c r="B17" s="36"/>
      <c r="C17" s="36"/>
      <c r="D17" s="36"/>
      <c r="E17" s="36"/>
      <c r="F17" s="36"/>
      <c r="G17" s="36"/>
      <c r="H17" s="36"/>
      <c r="I17" s="36"/>
      <c r="J17" s="36"/>
      <c r="K17" s="36"/>
      <c r="L17" s="36"/>
      <c r="M17" s="36"/>
      <c r="N17" s="36"/>
      <c r="O17" s="36"/>
      <c r="P17" s="36"/>
      <c r="Q17" s="36"/>
      <c r="R17" s="36"/>
      <c r="S17" s="36"/>
      <c r="T17" s="36"/>
      <c r="U17" s="36"/>
      <c r="V17" s="36"/>
      <c r="W17" s="36"/>
      <c r="X17" s="36"/>
      <c r="Y17" s="36"/>
      <c r="Z17" s="36"/>
    </row>
    <row r="18" spans="1:26" x14ac:dyDescent="0.2">
      <c r="A18" s="36"/>
      <c r="B18" s="36"/>
      <c r="C18" s="36"/>
      <c r="D18" s="36"/>
      <c r="E18" s="36"/>
      <c r="F18" s="36"/>
      <c r="G18" s="36"/>
      <c r="H18" s="36"/>
      <c r="I18" s="36"/>
      <c r="J18" s="36"/>
      <c r="K18" s="36"/>
      <c r="L18" s="36"/>
      <c r="M18" s="36"/>
      <c r="N18" s="36"/>
      <c r="O18" s="36"/>
      <c r="P18" s="36"/>
      <c r="Q18" s="36"/>
      <c r="R18" s="36"/>
      <c r="S18" s="36"/>
      <c r="T18" s="36"/>
      <c r="U18" s="36"/>
      <c r="V18" s="36"/>
      <c r="W18" s="36"/>
      <c r="X18" s="36"/>
      <c r="Y18" s="36"/>
      <c r="Z18" s="36"/>
    </row>
    <row r="19" spans="1:26" x14ac:dyDescent="0.2">
      <c r="A19" s="36"/>
      <c r="B19" s="36"/>
      <c r="C19" s="36"/>
      <c r="D19" s="36"/>
      <c r="E19" s="36"/>
      <c r="F19" s="36"/>
      <c r="G19" s="36"/>
      <c r="H19" s="36"/>
      <c r="I19" s="36"/>
      <c r="J19" s="36"/>
      <c r="K19" s="36"/>
      <c r="L19" s="36"/>
      <c r="M19" s="36"/>
      <c r="N19" s="36"/>
      <c r="O19" s="36"/>
      <c r="P19" s="36"/>
      <c r="Q19" s="36"/>
      <c r="R19" s="36"/>
      <c r="S19" s="36"/>
      <c r="T19" s="36"/>
      <c r="U19" s="36"/>
      <c r="V19" s="36"/>
      <c r="W19" s="36"/>
      <c r="X19" s="36"/>
      <c r="Y19" s="36"/>
      <c r="Z19" s="36"/>
    </row>
    <row r="20" spans="1:26" x14ac:dyDescent="0.2">
      <c r="A20" s="36"/>
      <c r="B20" s="36"/>
      <c r="C20" s="36"/>
      <c r="D20" s="36"/>
      <c r="E20" s="36"/>
      <c r="F20" s="36"/>
      <c r="G20" s="36"/>
      <c r="H20" s="36"/>
      <c r="I20" s="36"/>
      <c r="J20" s="36"/>
      <c r="K20" s="36"/>
      <c r="L20" s="36"/>
      <c r="M20" s="36"/>
      <c r="N20" s="36"/>
      <c r="O20" s="36"/>
      <c r="P20" s="36"/>
      <c r="Q20" s="36"/>
      <c r="R20" s="36"/>
      <c r="S20" s="36"/>
      <c r="T20" s="36"/>
      <c r="U20" s="36"/>
      <c r="V20" s="36"/>
      <c r="W20" s="36"/>
      <c r="X20" s="36"/>
      <c r="Y20" s="36"/>
      <c r="Z20" s="36"/>
    </row>
    <row r="21" spans="1:26" x14ac:dyDescent="0.2">
      <c r="A21" s="36"/>
      <c r="B21" s="36"/>
      <c r="C21" s="36"/>
      <c r="D21" s="36"/>
      <c r="E21" s="36"/>
      <c r="F21" s="36"/>
      <c r="G21" s="36"/>
      <c r="H21" s="36"/>
      <c r="I21" s="36"/>
      <c r="J21" s="36"/>
      <c r="K21" s="36"/>
      <c r="L21" s="36"/>
      <c r="M21" s="36"/>
      <c r="N21" s="36"/>
      <c r="O21" s="36"/>
      <c r="P21" s="36"/>
      <c r="Q21" s="36"/>
      <c r="R21" s="36"/>
      <c r="S21" s="36"/>
      <c r="T21" s="36"/>
      <c r="U21" s="36"/>
      <c r="V21" s="36"/>
      <c r="W21" s="36"/>
      <c r="X21" s="36"/>
      <c r="Y21" s="36"/>
      <c r="Z21" s="36"/>
    </row>
    <row r="22" spans="1:26" x14ac:dyDescent="0.2">
      <c r="A22" s="36"/>
      <c r="B22" s="36"/>
      <c r="C22" s="36"/>
      <c r="D22" s="36"/>
      <c r="E22" s="36"/>
      <c r="F22" s="36"/>
      <c r="G22" s="36"/>
      <c r="H22" s="36"/>
      <c r="I22" s="36"/>
      <c r="J22" s="36"/>
      <c r="K22" s="36"/>
      <c r="L22" s="36"/>
      <c r="M22" s="36"/>
      <c r="N22" s="36"/>
      <c r="O22" s="36"/>
      <c r="P22" s="36"/>
      <c r="Q22" s="36"/>
      <c r="R22" s="36"/>
      <c r="S22" s="36"/>
      <c r="T22" s="36"/>
      <c r="U22" s="36"/>
      <c r="V22" s="36"/>
      <c r="W22" s="36"/>
      <c r="X22" s="36"/>
      <c r="Y22" s="36"/>
      <c r="Z22" s="36"/>
    </row>
    <row r="23" spans="1:26" x14ac:dyDescent="0.2">
      <c r="A23" s="36"/>
      <c r="B23" s="36"/>
      <c r="C23" s="36"/>
      <c r="D23" s="36"/>
      <c r="E23" s="36"/>
      <c r="F23" s="36"/>
      <c r="G23" s="36"/>
      <c r="H23" s="36"/>
      <c r="I23" s="36"/>
      <c r="J23" s="36"/>
      <c r="K23" s="36"/>
      <c r="L23" s="36"/>
      <c r="M23" s="36"/>
      <c r="N23" s="36"/>
      <c r="O23" s="36"/>
      <c r="P23" s="36"/>
      <c r="Q23" s="36"/>
      <c r="R23" s="36"/>
      <c r="S23" s="36"/>
      <c r="T23" s="36"/>
      <c r="U23" s="36"/>
      <c r="V23" s="36"/>
      <c r="W23" s="36"/>
      <c r="X23" s="36"/>
      <c r="Y23" s="36"/>
      <c r="Z23" s="36"/>
    </row>
    <row r="24" spans="1:26" x14ac:dyDescent="0.2">
      <c r="A24" s="36"/>
      <c r="B24" s="36"/>
      <c r="C24" s="36"/>
      <c r="D24" s="36"/>
      <c r="E24" s="36"/>
      <c r="F24" s="36"/>
      <c r="G24" s="36"/>
      <c r="H24" s="36"/>
      <c r="I24" s="36"/>
      <c r="J24" s="36"/>
      <c r="K24" s="36"/>
      <c r="L24" s="36"/>
      <c r="M24" s="36"/>
      <c r="N24" s="36"/>
      <c r="O24" s="36"/>
      <c r="P24" s="36"/>
      <c r="Q24" s="36"/>
      <c r="R24" s="36"/>
      <c r="S24" s="36"/>
      <c r="T24" s="36"/>
      <c r="U24" s="36"/>
      <c r="V24" s="36"/>
      <c r="W24" s="36"/>
      <c r="X24" s="36"/>
      <c r="Y24" s="36"/>
      <c r="Z24" s="36"/>
    </row>
    <row r="25" spans="1:26" x14ac:dyDescent="0.2">
      <c r="A25" s="36"/>
      <c r="B25" s="36"/>
      <c r="C25" s="36"/>
      <c r="D25" s="36"/>
      <c r="E25" s="36"/>
      <c r="F25" s="36"/>
      <c r="G25" s="36"/>
      <c r="H25" s="36"/>
      <c r="I25" s="36"/>
      <c r="J25" s="36"/>
      <c r="K25" s="36"/>
      <c r="L25" s="36"/>
      <c r="M25" s="36"/>
      <c r="N25" s="36"/>
      <c r="O25" s="36"/>
      <c r="P25" s="36"/>
      <c r="Q25" s="36"/>
      <c r="R25" s="36"/>
      <c r="S25" s="36"/>
      <c r="T25" s="36"/>
      <c r="U25" s="36"/>
      <c r="V25" s="36"/>
      <c r="W25" s="36"/>
      <c r="X25" s="36"/>
      <c r="Y25" s="36"/>
      <c r="Z25" s="36"/>
    </row>
    <row r="26" spans="1:26" x14ac:dyDescent="0.2">
      <c r="A26" s="36"/>
      <c r="B26" s="36"/>
      <c r="C26" s="36"/>
      <c r="D26" s="36"/>
      <c r="E26" s="36"/>
      <c r="F26" s="36"/>
      <c r="G26" s="36"/>
      <c r="H26" s="36"/>
      <c r="I26" s="36"/>
      <c r="J26" s="36"/>
      <c r="K26" s="36"/>
      <c r="L26" s="36"/>
      <c r="M26" s="36"/>
      <c r="N26" s="36"/>
      <c r="O26" s="36"/>
      <c r="P26" s="36"/>
      <c r="Q26" s="36"/>
      <c r="R26" s="36"/>
      <c r="S26" s="36"/>
      <c r="T26" s="36"/>
      <c r="U26" s="36"/>
      <c r="V26" s="36"/>
      <c r="W26" s="36"/>
      <c r="X26" s="36"/>
      <c r="Y26" s="36"/>
      <c r="Z26" s="36"/>
    </row>
    <row r="27" spans="1:26" x14ac:dyDescent="0.2">
      <c r="A27" s="36"/>
      <c r="B27" s="36"/>
      <c r="C27" s="36"/>
      <c r="D27" s="36"/>
      <c r="E27" s="36"/>
      <c r="F27" s="36"/>
      <c r="G27" s="36"/>
      <c r="H27" s="36"/>
      <c r="I27" s="36"/>
      <c r="J27" s="36"/>
      <c r="K27" s="36"/>
      <c r="L27" s="36"/>
      <c r="M27" s="36"/>
      <c r="N27" s="36"/>
      <c r="O27" s="36"/>
      <c r="P27" s="36"/>
      <c r="Q27" s="36"/>
      <c r="R27" s="36"/>
      <c r="S27" s="36"/>
      <c r="T27" s="36"/>
      <c r="U27" s="36"/>
      <c r="V27" s="36"/>
      <c r="W27" s="36"/>
      <c r="X27" s="36"/>
      <c r="Y27" s="36"/>
      <c r="Z27" s="36"/>
    </row>
    <row r="28" spans="1:26" x14ac:dyDescent="0.2">
      <c r="A28" s="36"/>
      <c r="B28" s="36"/>
      <c r="C28" s="36"/>
      <c r="D28" s="36"/>
      <c r="E28" s="36"/>
      <c r="F28" s="36"/>
      <c r="G28" s="36"/>
      <c r="H28" s="36"/>
      <c r="I28" s="36"/>
      <c r="J28" s="36"/>
      <c r="K28" s="36"/>
      <c r="L28" s="36"/>
      <c r="M28" s="36"/>
      <c r="N28" s="36"/>
      <c r="O28" s="36"/>
      <c r="P28" s="36"/>
      <c r="Q28" s="36"/>
      <c r="R28" s="36"/>
      <c r="S28" s="36"/>
      <c r="T28" s="36"/>
      <c r="U28" s="36"/>
      <c r="V28" s="36"/>
      <c r="W28" s="36"/>
      <c r="X28" s="36"/>
      <c r="Y28" s="36"/>
      <c r="Z28" s="36"/>
    </row>
    <row r="29" spans="1:26" x14ac:dyDescent="0.2">
      <c r="A29" s="36"/>
      <c r="B29" s="36"/>
      <c r="C29" s="36"/>
      <c r="D29" s="36"/>
      <c r="E29" s="36"/>
      <c r="F29" s="36"/>
      <c r="G29" s="36"/>
      <c r="H29" s="36"/>
      <c r="I29" s="36"/>
      <c r="J29" s="36"/>
      <c r="K29" s="36"/>
      <c r="L29" s="36"/>
      <c r="M29" s="36"/>
      <c r="N29" s="36"/>
      <c r="O29" s="36"/>
      <c r="P29" s="36"/>
      <c r="Q29" s="36"/>
      <c r="R29" s="36"/>
      <c r="S29" s="36"/>
      <c r="T29" s="36"/>
      <c r="U29" s="36"/>
      <c r="V29" s="36"/>
      <c r="W29" s="36"/>
      <c r="X29" s="36"/>
      <c r="Y29" s="36"/>
      <c r="Z29" s="36"/>
    </row>
    <row r="30" spans="1:26" x14ac:dyDescent="0.2">
      <c r="A30" s="36"/>
      <c r="B30" s="36"/>
      <c r="C30" s="36"/>
      <c r="D30" s="36"/>
      <c r="E30" s="36"/>
      <c r="F30" s="36"/>
      <c r="G30" s="36"/>
      <c r="H30" s="36"/>
      <c r="I30" s="36"/>
      <c r="J30" s="36"/>
      <c r="K30" s="36"/>
      <c r="L30" s="36"/>
      <c r="M30" s="36"/>
      <c r="N30" s="36"/>
      <c r="O30" s="36"/>
      <c r="P30" s="36"/>
      <c r="Q30" s="36"/>
      <c r="R30" s="36"/>
      <c r="S30" s="36"/>
      <c r="T30" s="36"/>
      <c r="U30" s="36"/>
      <c r="V30" s="36"/>
      <c r="W30" s="36"/>
      <c r="X30" s="36"/>
      <c r="Y30" s="36"/>
      <c r="Z30" s="36"/>
    </row>
    <row r="31" spans="1:26" x14ac:dyDescent="0.2">
      <c r="A31" s="36"/>
      <c r="B31" s="36"/>
      <c r="C31" s="36"/>
      <c r="D31" s="36"/>
      <c r="E31" s="36"/>
      <c r="F31" s="36"/>
      <c r="G31" s="36"/>
      <c r="H31" s="36"/>
      <c r="I31" s="36"/>
      <c r="J31" s="36"/>
      <c r="K31" s="36"/>
      <c r="L31" s="36"/>
      <c r="M31" s="36"/>
      <c r="N31" s="36"/>
      <c r="O31" s="36"/>
      <c r="P31" s="36"/>
      <c r="Q31" s="36"/>
      <c r="R31" s="36"/>
      <c r="S31" s="36"/>
      <c r="T31" s="36"/>
      <c r="U31" s="36"/>
      <c r="V31" s="36"/>
      <c r="W31" s="36"/>
      <c r="X31" s="36"/>
      <c r="Y31" s="36"/>
      <c r="Z31" s="36"/>
    </row>
    <row r="32" spans="1:26" x14ac:dyDescent="0.2">
      <c r="A32" s="36"/>
      <c r="B32" s="36"/>
      <c r="C32" s="36"/>
      <c r="D32" s="36"/>
      <c r="E32" s="36"/>
      <c r="F32" s="36"/>
      <c r="G32" s="36"/>
      <c r="H32" s="36"/>
      <c r="I32" s="36"/>
      <c r="J32" s="36"/>
      <c r="K32" s="36"/>
      <c r="L32" s="36"/>
      <c r="M32" s="36"/>
      <c r="N32" s="36"/>
      <c r="O32" s="36"/>
      <c r="P32" s="36"/>
      <c r="Q32" s="36"/>
      <c r="R32" s="36"/>
      <c r="S32" s="36"/>
      <c r="T32" s="36"/>
      <c r="U32" s="36"/>
      <c r="V32" s="36"/>
      <c r="W32" s="36"/>
      <c r="X32" s="36"/>
      <c r="Y32" s="36"/>
      <c r="Z32" s="36"/>
    </row>
    <row r="33" spans="1:26" x14ac:dyDescent="0.2">
      <c r="A33" s="36"/>
      <c r="B33" s="36"/>
      <c r="C33" s="36"/>
      <c r="D33" s="36"/>
      <c r="E33" s="36"/>
      <c r="F33" s="36"/>
      <c r="G33" s="36"/>
      <c r="H33" s="36"/>
      <c r="I33" s="36"/>
      <c r="J33" s="36"/>
      <c r="K33" s="36"/>
      <c r="L33" s="36"/>
      <c r="M33" s="36"/>
      <c r="N33" s="36"/>
      <c r="O33" s="36"/>
      <c r="P33" s="36"/>
      <c r="Q33" s="36"/>
      <c r="R33" s="36"/>
      <c r="S33" s="36"/>
      <c r="T33" s="36"/>
      <c r="U33" s="36"/>
      <c r="V33" s="36"/>
      <c r="W33" s="36"/>
      <c r="X33" s="36"/>
      <c r="Y33" s="36"/>
      <c r="Z33" s="36"/>
    </row>
    <row r="34" spans="1:26" x14ac:dyDescent="0.2">
      <c r="A34" s="36"/>
      <c r="B34" s="36"/>
      <c r="C34" s="36"/>
      <c r="D34" s="36"/>
      <c r="E34" s="36"/>
      <c r="F34" s="36"/>
      <c r="G34" s="36"/>
      <c r="H34" s="36"/>
      <c r="I34" s="36"/>
      <c r="J34" s="36"/>
      <c r="K34" s="36"/>
      <c r="L34" s="36"/>
      <c r="M34" s="36"/>
      <c r="N34" s="36"/>
      <c r="O34" s="36"/>
      <c r="P34" s="36"/>
      <c r="Q34" s="36"/>
      <c r="R34" s="36"/>
      <c r="S34" s="36"/>
      <c r="T34" s="36"/>
      <c r="U34" s="36"/>
      <c r="V34" s="36"/>
      <c r="W34" s="36"/>
      <c r="X34" s="36"/>
      <c r="Y34" s="36"/>
      <c r="Z34" s="36"/>
    </row>
    <row r="35" spans="1:26" x14ac:dyDescent="0.2">
      <c r="A35" s="36"/>
      <c r="B35" s="36"/>
      <c r="C35" s="36"/>
      <c r="D35" s="36"/>
      <c r="E35" s="36"/>
      <c r="F35" s="36"/>
      <c r="G35" s="36"/>
      <c r="H35" s="36"/>
      <c r="I35" s="36"/>
      <c r="J35" s="36"/>
      <c r="K35" s="36"/>
      <c r="L35" s="36"/>
      <c r="M35" s="36"/>
      <c r="N35" s="36"/>
      <c r="O35" s="36"/>
      <c r="P35" s="36"/>
      <c r="Q35" s="36"/>
      <c r="R35" s="36"/>
      <c r="S35" s="36"/>
      <c r="T35" s="36"/>
      <c r="U35" s="36"/>
      <c r="V35" s="36"/>
      <c r="W35" s="36"/>
      <c r="X35" s="36"/>
      <c r="Y35" s="36"/>
      <c r="Z35" s="36"/>
    </row>
    <row r="36" spans="1:26" x14ac:dyDescent="0.2">
      <c r="A36" s="36"/>
      <c r="B36" s="36"/>
      <c r="C36" s="36"/>
      <c r="D36" s="36"/>
      <c r="E36" s="36"/>
      <c r="F36" s="36"/>
      <c r="G36" s="36"/>
      <c r="H36" s="36"/>
      <c r="I36" s="36"/>
      <c r="J36" s="36"/>
      <c r="K36" s="36"/>
      <c r="L36" s="36"/>
      <c r="M36" s="36"/>
      <c r="N36" s="36"/>
      <c r="O36" s="36"/>
      <c r="P36" s="36"/>
      <c r="Q36" s="36"/>
      <c r="R36" s="36"/>
      <c r="S36" s="36"/>
      <c r="T36" s="36"/>
      <c r="U36" s="36"/>
      <c r="V36" s="36"/>
      <c r="W36" s="36"/>
      <c r="X36" s="36"/>
      <c r="Y36" s="36"/>
      <c r="Z36" s="36"/>
    </row>
    <row r="37" spans="1:26" x14ac:dyDescent="0.2">
      <c r="A37" s="36"/>
      <c r="B37" s="36"/>
      <c r="C37" s="36"/>
      <c r="D37" s="36"/>
      <c r="E37" s="36"/>
      <c r="F37" s="36"/>
      <c r="G37" s="36"/>
      <c r="H37" s="36"/>
      <c r="I37" s="36"/>
      <c r="J37" s="36"/>
      <c r="K37" s="36"/>
      <c r="L37" s="36"/>
      <c r="M37" s="36"/>
      <c r="N37" s="36"/>
      <c r="O37" s="36"/>
      <c r="P37" s="36"/>
      <c r="Q37" s="36"/>
      <c r="R37" s="36"/>
      <c r="S37" s="36"/>
      <c r="T37" s="36"/>
      <c r="U37" s="36"/>
      <c r="V37" s="36"/>
      <c r="W37" s="36"/>
      <c r="X37" s="36"/>
      <c r="Y37" s="36"/>
      <c r="Z37" s="36"/>
    </row>
    <row r="38" spans="1:26" x14ac:dyDescent="0.2">
      <c r="A38" s="36"/>
      <c r="B38" s="36"/>
      <c r="C38" s="36"/>
      <c r="D38" s="36"/>
      <c r="E38" s="36"/>
      <c r="F38" s="36"/>
      <c r="G38" s="36"/>
      <c r="H38" s="36"/>
      <c r="I38" s="36"/>
      <c r="J38" s="36"/>
      <c r="K38" s="36"/>
      <c r="L38" s="36"/>
      <c r="M38" s="36"/>
      <c r="N38" s="36"/>
      <c r="O38" s="36"/>
      <c r="P38" s="36"/>
      <c r="Q38" s="36"/>
      <c r="R38" s="36"/>
      <c r="S38" s="36"/>
      <c r="T38" s="36"/>
      <c r="U38" s="36"/>
      <c r="V38" s="36"/>
      <c r="W38" s="36"/>
      <c r="X38" s="36"/>
      <c r="Y38" s="36"/>
      <c r="Z38" s="36"/>
    </row>
    <row r="39" spans="1:26" x14ac:dyDescent="0.2">
      <c r="A39" s="36"/>
      <c r="B39" s="36"/>
      <c r="C39" s="36"/>
      <c r="D39" s="36"/>
      <c r="E39" s="36"/>
      <c r="F39" s="36"/>
      <c r="G39" s="36"/>
      <c r="H39" s="36"/>
      <c r="I39" s="36"/>
      <c r="J39" s="36"/>
      <c r="K39" s="36"/>
      <c r="L39" s="36"/>
      <c r="M39" s="36"/>
      <c r="N39" s="36"/>
      <c r="O39" s="36"/>
      <c r="P39" s="36"/>
      <c r="Q39" s="36"/>
      <c r="R39" s="36"/>
      <c r="S39" s="36"/>
      <c r="T39" s="36"/>
      <c r="U39" s="36"/>
      <c r="V39" s="36"/>
      <c r="W39" s="36"/>
      <c r="X39" s="36"/>
      <c r="Y39" s="36"/>
      <c r="Z39" s="36"/>
    </row>
    <row r="40" spans="1:26" x14ac:dyDescent="0.2">
      <c r="A40" s="36"/>
      <c r="B40" s="36"/>
      <c r="C40" s="36"/>
      <c r="D40" s="36"/>
      <c r="E40" s="36"/>
      <c r="F40" s="36"/>
      <c r="G40" s="36"/>
      <c r="H40" s="36"/>
      <c r="I40" s="36"/>
      <c r="J40" s="36"/>
      <c r="K40" s="36"/>
      <c r="L40" s="36"/>
      <c r="M40" s="36"/>
      <c r="N40" s="36"/>
      <c r="O40" s="36"/>
      <c r="P40" s="36"/>
      <c r="Q40" s="36"/>
      <c r="R40" s="36"/>
      <c r="S40" s="36"/>
      <c r="T40" s="36"/>
      <c r="U40" s="36"/>
      <c r="V40" s="36"/>
      <c r="W40" s="36"/>
      <c r="X40" s="36"/>
      <c r="Y40" s="36"/>
      <c r="Z40" s="36"/>
    </row>
    <row r="41" spans="1:26" x14ac:dyDescent="0.2">
      <c r="A41" s="36"/>
      <c r="B41" s="36"/>
      <c r="C41" s="36"/>
      <c r="D41" s="36"/>
      <c r="E41" s="36"/>
      <c r="F41" s="36"/>
      <c r="G41" s="36"/>
      <c r="H41" s="36"/>
      <c r="I41" s="36"/>
      <c r="J41" s="36"/>
      <c r="K41" s="36"/>
      <c r="L41" s="36"/>
      <c r="M41" s="36"/>
      <c r="N41" s="36"/>
      <c r="O41" s="36"/>
      <c r="P41" s="36"/>
      <c r="Q41" s="36"/>
      <c r="R41" s="36"/>
      <c r="S41" s="36"/>
      <c r="T41" s="36"/>
      <c r="U41" s="36"/>
      <c r="V41" s="36"/>
      <c r="W41" s="36"/>
      <c r="X41" s="36"/>
      <c r="Y41" s="36"/>
      <c r="Z41" s="36"/>
    </row>
    <row r="42" spans="1:26" x14ac:dyDescent="0.2">
      <c r="A42" s="36"/>
      <c r="B42" s="36"/>
      <c r="C42" s="36"/>
      <c r="D42" s="36"/>
      <c r="E42" s="36"/>
      <c r="F42" s="36"/>
      <c r="G42" s="36"/>
      <c r="H42" s="36"/>
      <c r="I42" s="36"/>
      <c r="J42" s="36"/>
      <c r="K42" s="36"/>
      <c r="L42" s="36"/>
      <c r="M42" s="36"/>
      <c r="N42" s="36"/>
      <c r="O42" s="36"/>
      <c r="P42" s="36"/>
      <c r="Q42" s="36"/>
      <c r="R42" s="36"/>
      <c r="S42" s="36"/>
      <c r="T42" s="36"/>
      <c r="U42" s="36"/>
      <c r="V42" s="36"/>
      <c r="W42" s="36"/>
      <c r="X42" s="36"/>
      <c r="Y42" s="36"/>
      <c r="Z42" s="36"/>
    </row>
    <row r="43" spans="1:26" x14ac:dyDescent="0.2">
      <c r="A43" s="36"/>
      <c r="B43" s="36"/>
      <c r="C43" s="36"/>
      <c r="D43" s="36"/>
      <c r="E43" s="36"/>
      <c r="F43" s="36"/>
      <c r="G43" s="36"/>
      <c r="H43" s="36"/>
      <c r="I43" s="36"/>
      <c r="J43" s="36"/>
      <c r="K43" s="36"/>
      <c r="L43" s="36"/>
      <c r="M43" s="36"/>
      <c r="N43" s="36"/>
      <c r="O43" s="36"/>
      <c r="P43" s="36"/>
      <c r="Q43" s="36"/>
      <c r="R43" s="36"/>
      <c r="S43" s="36"/>
      <c r="T43" s="36"/>
      <c r="U43" s="36"/>
      <c r="V43" s="36"/>
      <c r="W43" s="36"/>
      <c r="X43" s="36"/>
      <c r="Y43" s="36"/>
      <c r="Z43" s="36"/>
    </row>
    <row r="44" spans="1:26" x14ac:dyDescent="0.2">
      <c r="A44" s="36"/>
      <c r="B44" s="36"/>
      <c r="C44" s="36"/>
      <c r="D44" s="36"/>
      <c r="E44" s="36"/>
      <c r="F44" s="36"/>
      <c r="G44" s="36"/>
      <c r="H44" s="36"/>
      <c r="I44" s="36"/>
      <c r="J44" s="36"/>
      <c r="K44" s="36"/>
      <c r="L44" s="36"/>
      <c r="M44" s="36"/>
      <c r="N44" s="36"/>
      <c r="O44" s="36"/>
      <c r="P44" s="36"/>
      <c r="Q44" s="36"/>
      <c r="R44" s="36"/>
      <c r="S44" s="36"/>
      <c r="T44" s="36"/>
      <c r="U44" s="36"/>
      <c r="V44" s="36"/>
      <c r="W44" s="36"/>
      <c r="X44" s="36"/>
      <c r="Y44" s="36"/>
      <c r="Z44" s="36"/>
    </row>
    <row r="45" spans="1:26" x14ac:dyDescent="0.2">
      <c r="A45" s="36"/>
      <c r="B45" s="36"/>
      <c r="C45" s="36"/>
      <c r="D45" s="36"/>
      <c r="E45" s="36"/>
      <c r="F45" s="36"/>
      <c r="G45" s="36"/>
      <c r="H45" s="36"/>
      <c r="I45" s="36"/>
      <c r="J45" s="36"/>
      <c r="K45" s="36"/>
      <c r="L45" s="36"/>
      <c r="M45" s="36"/>
      <c r="N45" s="36"/>
      <c r="O45" s="36"/>
      <c r="P45" s="36"/>
      <c r="Q45" s="36"/>
      <c r="R45" s="36"/>
      <c r="S45" s="36"/>
      <c r="T45" s="36"/>
      <c r="U45" s="36"/>
      <c r="V45" s="36"/>
      <c r="W45" s="36"/>
      <c r="X45" s="36"/>
      <c r="Y45" s="36"/>
      <c r="Z45" s="36"/>
    </row>
    <row r="46" spans="1:26" x14ac:dyDescent="0.2">
      <c r="A46" s="36"/>
      <c r="B46" s="36"/>
      <c r="C46" s="36"/>
      <c r="D46" s="36"/>
      <c r="E46" s="36"/>
      <c r="F46" s="36"/>
      <c r="G46" s="36"/>
      <c r="H46" s="36"/>
      <c r="I46" s="36"/>
      <c r="J46" s="36"/>
      <c r="K46" s="36"/>
      <c r="L46" s="36"/>
      <c r="M46" s="36"/>
      <c r="N46" s="36"/>
      <c r="O46" s="36"/>
      <c r="P46" s="36"/>
      <c r="Q46" s="36"/>
      <c r="R46" s="36"/>
      <c r="S46" s="36"/>
      <c r="T46" s="36"/>
      <c r="U46" s="36"/>
      <c r="V46" s="36"/>
      <c r="W46" s="36"/>
      <c r="X46" s="36"/>
      <c r="Y46" s="36"/>
      <c r="Z46" s="36"/>
    </row>
    <row r="47" spans="1:26" x14ac:dyDescent="0.2">
      <c r="A47" s="36"/>
      <c r="B47" s="36"/>
      <c r="C47" s="36"/>
      <c r="D47" s="36"/>
      <c r="E47" s="36"/>
      <c r="F47" s="36"/>
      <c r="G47" s="36"/>
      <c r="H47" s="36"/>
      <c r="I47" s="36"/>
      <c r="J47" s="36"/>
      <c r="K47" s="36"/>
      <c r="L47" s="36"/>
      <c r="M47" s="36"/>
      <c r="N47" s="36"/>
      <c r="O47" s="36"/>
      <c r="P47" s="36"/>
      <c r="Q47" s="36"/>
      <c r="R47" s="36"/>
      <c r="S47" s="36"/>
      <c r="T47" s="36"/>
      <c r="U47" s="36"/>
      <c r="V47" s="36"/>
      <c r="W47" s="36"/>
      <c r="X47" s="36"/>
      <c r="Y47" s="36"/>
      <c r="Z47" s="36"/>
    </row>
    <row r="48" spans="1:26" x14ac:dyDescent="0.2">
      <c r="A48" s="36"/>
      <c r="B48" s="36"/>
      <c r="C48" s="36"/>
      <c r="D48" s="36"/>
      <c r="E48" s="36"/>
      <c r="F48" s="36"/>
      <c r="G48" s="36"/>
      <c r="H48" s="36"/>
      <c r="I48" s="36"/>
      <c r="J48" s="36"/>
      <c r="K48" s="36"/>
      <c r="L48" s="36"/>
      <c r="M48" s="36"/>
      <c r="N48" s="36"/>
      <c r="O48" s="36"/>
      <c r="P48" s="36"/>
      <c r="Q48" s="36"/>
      <c r="R48" s="36"/>
      <c r="S48" s="36"/>
      <c r="T48" s="36"/>
      <c r="U48" s="36"/>
      <c r="V48" s="36"/>
      <c r="W48" s="36"/>
      <c r="X48" s="36"/>
      <c r="Y48" s="36"/>
      <c r="Z48" s="36"/>
    </row>
    <row r="49" spans="1:26" x14ac:dyDescent="0.2">
      <c r="A49" s="36"/>
      <c r="B49" s="36"/>
      <c r="C49" s="36"/>
      <c r="D49" s="36"/>
      <c r="E49" s="36"/>
      <c r="F49" s="36"/>
      <c r="G49" s="36"/>
      <c r="H49" s="36"/>
      <c r="I49" s="36"/>
      <c r="J49" s="36"/>
      <c r="K49" s="36"/>
      <c r="L49" s="36"/>
      <c r="M49" s="36"/>
      <c r="N49" s="36"/>
      <c r="O49" s="36"/>
      <c r="P49" s="36"/>
      <c r="Q49" s="36"/>
      <c r="R49" s="36"/>
      <c r="S49" s="36"/>
      <c r="T49" s="36"/>
      <c r="U49" s="36"/>
      <c r="V49" s="36"/>
      <c r="W49" s="36"/>
      <c r="X49" s="36"/>
      <c r="Y49" s="36"/>
      <c r="Z49" s="36"/>
    </row>
    <row r="50" spans="1:26" x14ac:dyDescent="0.2">
      <c r="A50" s="36"/>
      <c r="B50" s="36"/>
      <c r="C50" s="36"/>
      <c r="D50" s="36"/>
      <c r="E50" s="36"/>
      <c r="F50" s="36"/>
      <c r="G50" s="36"/>
      <c r="H50" s="36"/>
      <c r="I50" s="36"/>
      <c r="J50" s="36"/>
      <c r="K50" s="36"/>
      <c r="L50" s="36"/>
      <c r="M50" s="36"/>
      <c r="N50" s="36"/>
      <c r="O50" s="36"/>
      <c r="P50" s="36"/>
      <c r="Q50" s="36"/>
      <c r="R50" s="36"/>
      <c r="S50" s="36"/>
      <c r="T50" s="36"/>
      <c r="U50" s="36"/>
      <c r="V50" s="36"/>
      <c r="W50" s="36"/>
      <c r="X50" s="36"/>
      <c r="Y50" s="36"/>
      <c r="Z50" s="36"/>
    </row>
    <row r="51" spans="1:26" x14ac:dyDescent="0.2">
      <c r="A51" s="36"/>
      <c r="B51" s="36"/>
      <c r="C51" s="36"/>
      <c r="D51" s="36"/>
      <c r="E51" s="36"/>
      <c r="F51" s="36"/>
      <c r="G51" s="36"/>
      <c r="H51" s="36"/>
      <c r="I51" s="36"/>
      <c r="J51" s="36"/>
      <c r="K51" s="36"/>
      <c r="L51" s="36"/>
      <c r="M51" s="36"/>
      <c r="N51" s="36"/>
      <c r="O51" s="36"/>
      <c r="P51" s="36"/>
      <c r="Q51" s="36"/>
      <c r="R51" s="36"/>
      <c r="S51" s="36"/>
      <c r="T51" s="36"/>
      <c r="U51" s="36"/>
      <c r="V51" s="36"/>
      <c r="W51" s="36"/>
      <c r="X51" s="36"/>
      <c r="Y51" s="36"/>
      <c r="Z51" s="36"/>
    </row>
    <row r="52" spans="1:26" x14ac:dyDescent="0.2">
      <c r="A52" s="36"/>
      <c r="B52" s="36"/>
      <c r="C52" s="36"/>
      <c r="D52" s="36"/>
      <c r="E52" s="36"/>
      <c r="F52" s="36"/>
      <c r="G52" s="36"/>
      <c r="H52" s="36"/>
      <c r="I52" s="36"/>
      <c r="J52" s="36"/>
      <c r="K52" s="36"/>
      <c r="L52" s="36"/>
      <c r="M52" s="36"/>
      <c r="N52" s="36"/>
      <c r="O52" s="36"/>
      <c r="P52" s="36"/>
      <c r="Q52" s="36"/>
      <c r="R52" s="36"/>
      <c r="S52" s="36"/>
      <c r="T52" s="36"/>
      <c r="U52" s="36"/>
      <c r="V52" s="36"/>
      <c r="W52" s="36"/>
      <c r="X52" s="36"/>
      <c r="Y52" s="36"/>
      <c r="Z52" s="36"/>
    </row>
    <row r="53" spans="1:26" x14ac:dyDescent="0.2">
      <c r="A53" s="36"/>
      <c r="B53" s="36"/>
      <c r="C53" s="36"/>
      <c r="D53" s="36"/>
      <c r="E53" s="36"/>
      <c r="F53" s="36"/>
      <c r="G53" s="36"/>
      <c r="H53" s="36"/>
      <c r="I53" s="36"/>
      <c r="J53" s="36"/>
      <c r="K53" s="36"/>
      <c r="L53" s="36"/>
      <c r="M53" s="36"/>
      <c r="N53" s="36"/>
      <c r="O53" s="36"/>
      <c r="P53" s="36"/>
      <c r="Q53" s="36"/>
      <c r="R53" s="36"/>
      <c r="S53" s="36"/>
      <c r="T53" s="36"/>
      <c r="U53" s="36"/>
      <c r="V53" s="36"/>
      <c r="W53" s="36"/>
      <c r="X53" s="36"/>
      <c r="Y53" s="36"/>
      <c r="Z53" s="36"/>
    </row>
  </sheetData>
  <mergeCells count="2">
    <mergeCell ref="A1:V2"/>
    <mergeCell ref="W1:AR2"/>
  </mergeCells>
  <pageMargins left="0.7" right="0.7" top="0.75" bottom="0.75" header="0.3" footer="0.3"/>
  <pageSetup paperSize="9" orientation="portrait" horizontalDpi="0" verticalDpi="0"/>
  <drawing r:id="rId1"/>
  <legacy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pane ySplit="1" topLeftCell="A2" activePane="bottomLeft" state="frozen"/>
      <selection pane="bottomLeft" activeCell="C4" sqref="C4"/>
    </sheetView>
  </sheetViews>
  <sheetFormatPr baseColWidth="10" defaultColWidth="14.5" defaultRowHeight="15" customHeight="1" x14ac:dyDescent="0.2"/>
  <cols>
    <col min="1" max="1" width="7" bestFit="1" customWidth="1"/>
    <col min="2" max="2" width="14.1640625" bestFit="1" customWidth="1"/>
    <col min="3" max="3" width="5.1640625" bestFit="1" customWidth="1"/>
    <col min="4" max="4" width="10.1640625" bestFit="1" customWidth="1"/>
    <col min="5" max="5" width="9" bestFit="1" customWidth="1"/>
    <col min="6" max="6" width="12" bestFit="1" customWidth="1"/>
    <col min="7" max="7" width="11.1640625" bestFit="1" customWidth="1"/>
    <col min="8" max="8" width="19.33203125" bestFit="1" customWidth="1"/>
    <col min="9" max="9" width="10.33203125" bestFit="1" customWidth="1"/>
    <col min="10" max="10" width="11.1640625" bestFit="1" customWidth="1"/>
    <col min="11" max="11" width="16" bestFit="1" customWidth="1"/>
    <col min="12" max="12" width="16.5" bestFit="1" customWidth="1"/>
    <col min="13" max="13" width="10.6640625" bestFit="1" customWidth="1"/>
    <col min="14" max="14" width="6.83203125" bestFit="1" customWidth="1"/>
    <col min="15" max="15" width="15.33203125" bestFit="1" customWidth="1"/>
    <col min="16" max="16" width="12.1640625" bestFit="1" customWidth="1"/>
    <col min="17" max="17" width="12" bestFit="1" customWidth="1"/>
    <col min="18" max="18" width="102" bestFit="1" customWidth="1"/>
    <col min="19" max="19" width="10.1640625" bestFit="1" customWidth="1"/>
    <col min="20" max="21" width="8.1640625" bestFit="1" customWidth="1"/>
    <col min="22" max="22" width="10.6640625" bestFit="1" customWidth="1"/>
  </cols>
  <sheetData>
    <row r="1" spans="1:22" ht="14.2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524BDA-21C7-5B48-AFF4-C407A784F21B}">
  <dimension ref="A3:C15"/>
  <sheetViews>
    <sheetView topLeftCell="C1" zoomScale="120" zoomScaleNormal="120" workbookViewId="0">
      <selection activeCell="P12" sqref="P12"/>
    </sheetView>
  </sheetViews>
  <sheetFormatPr baseColWidth="10" defaultRowHeight="15" x14ac:dyDescent="0.2"/>
  <cols>
    <col min="1" max="1" width="12" bestFit="1" customWidth="1"/>
    <col min="2" max="2" width="10.33203125" bestFit="1" customWidth="1"/>
    <col min="3" max="3" width="11" bestFit="1" customWidth="1"/>
    <col min="4" max="1238" width="14.6640625" bestFit="1" customWidth="1"/>
    <col min="1239" max="1239" width="10" bestFit="1" customWidth="1"/>
  </cols>
  <sheetData>
    <row r="3" spans="1:3" x14ac:dyDescent="0.2">
      <c r="A3" s="5" t="s">
        <v>10932</v>
      </c>
      <c r="B3" s="4" t="s">
        <v>10946</v>
      </c>
      <c r="C3" s="9" t="s">
        <v>10947</v>
      </c>
    </row>
    <row r="4" spans="1:3" x14ac:dyDescent="0.2">
      <c r="A4" s="6" t="s">
        <v>10934</v>
      </c>
      <c r="B4" s="10">
        <v>95365.937600000019</v>
      </c>
      <c r="C4" s="11">
        <v>9199.2699999999986</v>
      </c>
    </row>
    <row r="5" spans="1:3" x14ac:dyDescent="0.2">
      <c r="A5" s="7" t="s">
        <v>10935</v>
      </c>
      <c r="B5" s="12">
        <v>60172.649400000024</v>
      </c>
      <c r="C5" s="13">
        <v>10288.898699999991</v>
      </c>
    </row>
    <row r="6" spans="1:3" x14ac:dyDescent="0.2">
      <c r="A6" s="7" t="s">
        <v>10936</v>
      </c>
      <c r="B6" s="12">
        <v>199252.98399999991</v>
      </c>
      <c r="C6" s="13">
        <v>26806.573700000015</v>
      </c>
    </row>
    <row r="7" spans="1:3" x14ac:dyDescent="0.2">
      <c r="A7" s="7" t="s">
        <v>10937</v>
      </c>
      <c r="B7" s="12">
        <v>141851.5674</v>
      </c>
      <c r="C7" s="13">
        <v>13437.806799999998</v>
      </c>
    </row>
    <row r="8" spans="1:3" x14ac:dyDescent="0.2">
      <c r="A8" s="7" t="s">
        <v>10938</v>
      </c>
      <c r="B8" s="12">
        <v>156122.28669999994</v>
      </c>
      <c r="C8" s="13">
        <v>22308.51279999999</v>
      </c>
    </row>
    <row r="9" spans="1:3" x14ac:dyDescent="0.2">
      <c r="A9" s="7" t="s">
        <v>10939</v>
      </c>
      <c r="B9" s="12">
        <v>147082.61130000011</v>
      </c>
      <c r="C9" s="13">
        <v>20899.334500000012</v>
      </c>
    </row>
    <row r="10" spans="1:3" x14ac:dyDescent="0.2">
      <c r="A10" s="7" t="s">
        <v>10940</v>
      </c>
      <c r="B10" s="12">
        <v>149580.83800000031</v>
      </c>
      <c r="C10" s="13">
        <v>13535.38299999998</v>
      </c>
    </row>
    <row r="11" spans="1:3" x14ac:dyDescent="0.2">
      <c r="A11" s="7" t="s">
        <v>10941</v>
      </c>
      <c r="B11" s="12">
        <v>159589.45099999988</v>
      </c>
      <c r="C11" s="13">
        <v>21896.715399999972</v>
      </c>
    </row>
    <row r="12" spans="1:3" x14ac:dyDescent="0.2">
      <c r="A12" s="7" t="s">
        <v>10942</v>
      </c>
      <c r="B12" s="12">
        <v>309770.09970000025</v>
      </c>
      <c r="C12" s="13">
        <v>37293.192500000034</v>
      </c>
    </row>
    <row r="13" spans="1:3" x14ac:dyDescent="0.2">
      <c r="A13" s="7" t="s">
        <v>10943</v>
      </c>
      <c r="B13" s="12">
        <v>197115.20170000009</v>
      </c>
      <c r="C13" s="13">
        <v>31469.663800000035</v>
      </c>
    </row>
    <row r="14" spans="1:3" x14ac:dyDescent="0.2">
      <c r="A14" s="7" t="s">
        <v>10944</v>
      </c>
      <c r="B14" s="12">
        <v>349120.07400000008</v>
      </c>
      <c r="C14" s="13">
        <v>35825.536599999927</v>
      </c>
    </row>
    <row r="15" spans="1:3" x14ac:dyDescent="0.2">
      <c r="A15" s="15" t="s">
        <v>10945</v>
      </c>
      <c r="B15" s="16">
        <v>332177.15950000001</v>
      </c>
      <c r="C15" s="17">
        <v>43436.13390000003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E8A708-AC26-C244-9FD9-1B863743A667}">
  <dimension ref="A3:E7"/>
  <sheetViews>
    <sheetView workbookViewId="0">
      <selection activeCell="M5" sqref="M5"/>
    </sheetView>
  </sheetViews>
  <sheetFormatPr baseColWidth="10" defaultRowHeight="15" x14ac:dyDescent="0.2"/>
  <cols>
    <col min="1" max="2" width="12.1640625" bestFit="1" customWidth="1"/>
  </cols>
  <sheetData>
    <row r="3" spans="1:5" x14ac:dyDescent="0.2">
      <c r="A3" s="5" t="s">
        <v>10932</v>
      </c>
      <c r="B3" s="14" t="s">
        <v>10947</v>
      </c>
      <c r="D3" s="2" t="s">
        <v>10953</v>
      </c>
      <c r="E3" s="2" t="s">
        <v>21</v>
      </c>
    </row>
    <row r="4" spans="1:5" x14ac:dyDescent="0.2">
      <c r="A4" s="18" t="s">
        <v>71</v>
      </c>
      <c r="B4" s="14">
        <v>145454.9480999998</v>
      </c>
      <c r="D4" t="str">
        <f>A4</f>
        <v>Technology</v>
      </c>
      <c r="E4" s="23">
        <f>GETPIVOTDATA("Profit",$A$3,"Category",A4)</f>
        <v>145454.9480999998</v>
      </c>
    </row>
    <row r="5" spans="1:5" x14ac:dyDescent="0.2">
      <c r="A5" s="19" t="s">
        <v>46</v>
      </c>
      <c r="B5" s="34">
        <v>122490.8008000001</v>
      </c>
      <c r="D5" t="str">
        <f>A5</f>
        <v>Office Supplies</v>
      </c>
      <c r="E5" s="23">
        <f>GETPIVOTDATA("Profit",$A$3,"Category",A5)</f>
        <v>122490.8008000001</v>
      </c>
    </row>
    <row r="6" spans="1:5" x14ac:dyDescent="0.2">
      <c r="A6" s="19" t="s">
        <v>32</v>
      </c>
      <c r="B6" s="34">
        <v>18451.272799999992</v>
      </c>
      <c r="D6" t="str">
        <f>A6</f>
        <v>Furniture</v>
      </c>
      <c r="E6" s="23">
        <f>GETPIVOTDATA("Profit",$A$3,"Category",A6)</f>
        <v>18451.272799999992</v>
      </c>
    </row>
    <row r="7" spans="1:5" x14ac:dyDescent="0.2">
      <c r="A7" s="20" t="s">
        <v>10933</v>
      </c>
      <c r="B7" s="35">
        <v>286397.02169999987</v>
      </c>
      <c r="D7" t="str">
        <f>A7</f>
        <v>Grand Total</v>
      </c>
      <c r="E7" s="23">
        <f>GETPIVOTDATA("Profit",$A$3)</f>
        <v>286397.02169999987</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79416-5D11-8945-826E-2EEA5BA29D7E}">
  <dimension ref="A3:H7"/>
  <sheetViews>
    <sheetView workbookViewId="0">
      <selection activeCell="G42" sqref="G42"/>
    </sheetView>
  </sheetViews>
  <sheetFormatPr baseColWidth="10" defaultRowHeight="15" x14ac:dyDescent="0.2"/>
  <cols>
    <col min="1" max="1" width="12.1640625" bestFit="1" customWidth="1"/>
    <col min="2" max="2" width="10.33203125" bestFit="1" customWidth="1"/>
  </cols>
  <sheetData>
    <row r="3" spans="1:8" x14ac:dyDescent="0.2">
      <c r="A3" s="5" t="s">
        <v>10932</v>
      </c>
      <c r="B3" s="14" t="s">
        <v>10946</v>
      </c>
    </row>
    <row r="4" spans="1:8" x14ac:dyDescent="0.2">
      <c r="A4" s="18" t="s">
        <v>32</v>
      </c>
      <c r="B4" s="25">
        <v>0.32300170530281774</v>
      </c>
    </row>
    <row r="5" spans="1:8" x14ac:dyDescent="0.2">
      <c r="A5" s="19" t="s">
        <v>46</v>
      </c>
      <c r="B5" s="26">
        <v>0.31301008302169103</v>
      </c>
    </row>
    <row r="6" spans="1:8" x14ac:dyDescent="0.2">
      <c r="A6" s="19" t="s">
        <v>71</v>
      </c>
      <c r="B6" s="26">
        <v>0.36398821167549117</v>
      </c>
      <c r="H6" s="2" t="s">
        <v>10952</v>
      </c>
    </row>
    <row r="7" spans="1:8" x14ac:dyDescent="0.2">
      <c r="A7" s="20" t="s">
        <v>10933</v>
      </c>
      <c r="B7" s="27">
        <v>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F52F83-FC88-634C-81ED-19900EA37E11}">
  <dimension ref="A3:E53"/>
  <sheetViews>
    <sheetView workbookViewId="0">
      <selection activeCell="T25" sqref="T25"/>
    </sheetView>
  </sheetViews>
  <sheetFormatPr baseColWidth="10" defaultRowHeight="15" x14ac:dyDescent="0.2"/>
  <cols>
    <col min="1" max="1" width="16.5" bestFit="1" customWidth="1"/>
    <col min="2" max="2" width="10.33203125" bestFit="1" customWidth="1"/>
  </cols>
  <sheetData>
    <row r="3" spans="1:5" x14ac:dyDescent="0.2">
      <c r="A3" s="5" t="s">
        <v>10932</v>
      </c>
      <c r="B3" s="14" t="s">
        <v>10946</v>
      </c>
      <c r="D3" s="2" t="s">
        <v>11</v>
      </c>
      <c r="E3" s="2" t="s">
        <v>18</v>
      </c>
    </row>
    <row r="4" spans="1:5" x14ac:dyDescent="0.2">
      <c r="A4" s="18" t="s">
        <v>358</v>
      </c>
      <c r="B4" s="21">
        <v>19510.639999999992</v>
      </c>
      <c r="D4" t="str">
        <f>A4</f>
        <v>Alabama</v>
      </c>
      <c r="E4" s="23">
        <f>GETPIVOTDATA("Sales",$A$3,"State",A4)</f>
        <v>19510.639999999992</v>
      </c>
    </row>
    <row r="5" spans="1:5" x14ac:dyDescent="0.2">
      <c r="A5" s="19" t="s">
        <v>310</v>
      </c>
      <c r="B5" s="22">
        <v>35282.000999999997</v>
      </c>
      <c r="D5" t="str">
        <f t="shared" ref="D5:D53" si="0">A5</f>
        <v>Arizona</v>
      </c>
      <c r="E5" s="23">
        <f t="shared" ref="E5:E52" si="1">GETPIVOTDATA("Sales",$A$3,"State",A5)</f>
        <v>35282.000999999997</v>
      </c>
    </row>
    <row r="6" spans="1:5" x14ac:dyDescent="0.2">
      <c r="A6" s="19" t="s">
        <v>1707</v>
      </c>
      <c r="B6" s="22">
        <v>11678.129999999997</v>
      </c>
      <c r="D6" t="str">
        <f t="shared" si="0"/>
        <v>Arkansas</v>
      </c>
      <c r="E6" s="23">
        <f t="shared" si="1"/>
        <v>11678.129999999997</v>
      </c>
    </row>
    <row r="7" spans="1:5" x14ac:dyDescent="0.2">
      <c r="A7" s="19" t="s">
        <v>43</v>
      </c>
      <c r="B7" s="22">
        <v>457687.63150000101</v>
      </c>
      <c r="D7" t="str">
        <f t="shared" si="0"/>
        <v>California</v>
      </c>
      <c r="E7" s="23">
        <f t="shared" si="1"/>
        <v>457687.63150000101</v>
      </c>
    </row>
    <row r="8" spans="1:5" x14ac:dyDescent="0.2">
      <c r="A8" s="19" t="s">
        <v>457</v>
      </c>
      <c r="B8" s="22">
        <v>32108.117999999995</v>
      </c>
      <c r="D8" t="str">
        <f t="shared" si="0"/>
        <v>Colorado</v>
      </c>
      <c r="E8" s="23">
        <f t="shared" si="1"/>
        <v>32108.117999999995</v>
      </c>
    </row>
    <row r="9" spans="1:5" x14ac:dyDescent="0.2">
      <c r="A9" s="19" t="s">
        <v>747</v>
      </c>
      <c r="B9" s="22">
        <v>13384.356999999996</v>
      </c>
      <c r="D9" t="str">
        <f t="shared" si="0"/>
        <v>Connecticut</v>
      </c>
      <c r="E9" s="23">
        <f t="shared" si="1"/>
        <v>13384.356999999996</v>
      </c>
    </row>
    <row r="10" spans="1:5" x14ac:dyDescent="0.2">
      <c r="A10" s="19" t="s">
        <v>245</v>
      </c>
      <c r="B10" s="22">
        <v>27451.068999999992</v>
      </c>
      <c r="D10" t="str">
        <f t="shared" si="0"/>
        <v>Delaware</v>
      </c>
      <c r="E10" s="23">
        <f t="shared" si="1"/>
        <v>27451.068999999992</v>
      </c>
    </row>
    <row r="11" spans="1:5" x14ac:dyDescent="0.2">
      <c r="A11" s="19" t="s">
        <v>3034</v>
      </c>
      <c r="B11" s="22">
        <v>2865.0199999999995</v>
      </c>
      <c r="D11" t="str">
        <f t="shared" si="0"/>
        <v>District of Columbia</v>
      </c>
      <c r="E11" s="23">
        <f t="shared" si="1"/>
        <v>2865.0199999999995</v>
      </c>
    </row>
    <row r="12" spans="1:5" x14ac:dyDescent="0.2">
      <c r="A12" s="19" t="s">
        <v>54</v>
      </c>
      <c r="B12" s="22">
        <v>89473.707999999999</v>
      </c>
      <c r="D12" t="str">
        <f t="shared" si="0"/>
        <v>Florida</v>
      </c>
      <c r="E12" s="23">
        <f t="shared" si="1"/>
        <v>89473.707999999999</v>
      </c>
    </row>
    <row r="13" spans="1:5" x14ac:dyDescent="0.2">
      <c r="A13" s="19" t="s">
        <v>1272</v>
      </c>
      <c r="B13" s="22">
        <v>49095.840000000004</v>
      </c>
      <c r="D13" t="str">
        <f t="shared" si="0"/>
        <v>Georgia</v>
      </c>
      <c r="E13" s="23">
        <f t="shared" si="1"/>
        <v>49095.840000000004</v>
      </c>
    </row>
    <row r="14" spans="1:5" x14ac:dyDescent="0.2">
      <c r="A14" s="19" t="s">
        <v>6260</v>
      </c>
      <c r="B14" s="22">
        <v>4382.4860000000017</v>
      </c>
      <c r="D14" t="str">
        <f t="shared" si="0"/>
        <v>Idaho</v>
      </c>
      <c r="E14" s="23">
        <f t="shared" si="1"/>
        <v>4382.4860000000017</v>
      </c>
    </row>
    <row r="15" spans="1:5" x14ac:dyDescent="0.2">
      <c r="A15" s="19" t="s">
        <v>211</v>
      </c>
      <c r="B15" s="22">
        <v>80166.10099999985</v>
      </c>
      <c r="D15" t="str">
        <f t="shared" si="0"/>
        <v>Illinois</v>
      </c>
      <c r="E15" s="23">
        <f t="shared" si="1"/>
        <v>80166.10099999985</v>
      </c>
    </row>
    <row r="16" spans="1:5" x14ac:dyDescent="0.2">
      <c r="A16" s="19" t="s">
        <v>254</v>
      </c>
      <c r="B16" s="22">
        <v>53555.360000000001</v>
      </c>
      <c r="D16" t="str">
        <f t="shared" si="0"/>
        <v>Indiana</v>
      </c>
      <c r="E16" s="23">
        <f t="shared" si="1"/>
        <v>53555.360000000001</v>
      </c>
    </row>
    <row r="17" spans="1:5" x14ac:dyDescent="0.2">
      <c r="A17" s="19" t="s">
        <v>489</v>
      </c>
      <c r="B17" s="22">
        <v>4579.7599999999993</v>
      </c>
      <c r="D17" t="str">
        <f t="shared" si="0"/>
        <v>Iowa</v>
      </c>
      <c r="E17" s="23">
        <f t="shared" si="1"/>
        <v>4579.7599999999993</v>
      </c>
    </row>
    <row r="18" spans="1:5" x14ac:dyDescent="0.2">
      <c r="A18" s="19" t="s">
        <v>4530</v>
      </c>
      <c r="B18" s="22">
        <v>2914.31</v>
      </c>
      <c r="D18" t="str">
        <f t="shared" si="0"/>
        <v>Kansas</v>
      </c>
      <c r="E18" s="23">
        <f t="shared" si="1"/>
        <v>2914.31</v>
      </c>
    </row>
    <row r="19" spans="1:5" x14ac:dyDescent="0.2">
      <c r="A19" s="19" t="s">
        <v>29</v>
      </c>
      <c r="B19" s="22">
        <v>36591.749999999971</v>
      </c>
      <c r="D19" t="str">
        <f t="shared" si="0"/>
        <v>Kentucky</v>
      </c>
      <c r="E19" s="23">
        <f t="shared" si="1"/>
        <v>36591.749999999971</v>
      </c>
    </row>
    <row r="20" spans="1:5" x14ac:dyDescent="0.2">
      <c r="A20" s="19" t="s">
        <v>736</v>
      </c>
      <c r="B20" s="22">
        <v>9217.0299999999988</v>
      </c>
      <c r="D20" t="str">
        <f t="shared" si="0"/>
        <v>Louisiana</v>
      </c>
      <c r="E20" s="23">
        <f t="shared" si="1"/>
        <v>9217.0299999999988</v>
      </c>
    </row>
    <row r="21" spans="1:5" x14ac:dyDescent="0.2">
      <c r="A21" s="19" t="s">
        <v>5235</v>
      </c>
      <c r="B21" s="22">
        <v>1270.53</v>
      </c>
      <c r="D21" t="str">
        <f t="shared" si="0"/>
        <v>Maine</v>
      </c>
      <c r="E21" s="23">
        <f t="shared" si="1"/>
        <v>1270.53</v>
      </c>
    </row>
    <row r="22" spans="1:5" x14ac:dyDescent="0.2">
      <c r="A22" s="19" t="s">
        <v>2735</v>
      </c>
      <c r="B22" s="22">
        <v>23705.523000000005</v>
      </c>
      <c r="D22" t="str">
        <f t="shared" si="0"/>
        <v>Maryland</v>
      </c>
      <c r="E22" s="23">
        <f t="shared" si="1"/>
        <v>23705.523000000005</v>
      </c>
    </row>
    <row r="23" spans="1:5" x14ac:dyDescent="0.2">
      <c r="A23" s="19" t="s">
        <v>1245</v>
      </c>
      <c r="B23" s="22">
        <v>28634.43399999999</v>
      </c>
      <c r="D23" t="str">
        <f t="shared" si="0"/>
        <v>Massachusetts</v>
      </c>
      <c r="E23" s="23">
        <f t="shared" si="1"/>
        <v>28634.43399999999</v>
      </c>
    </row>
    <row r="24" spans="1:5" x14ac:dyDescent="0.2">
      <c r="A24" s="19" t="s">
        <v>238</v>
      </c>
      <c r="B24" s="22">
        <v>76269.614000000016</v>
      </c>
      <c r="D24" t="str">
        <f t="shared" si="0"/>
        <v>Michigan</v>
      </c>
      <c r="E24" s="23">
        <f t="shared" si="1"/>
        <v>76269.614000000016</v>
      </c>
    </row>
    <row r="25" spans="1:5" x14ac:dyDescent="0.2">
      <c r="A25" s="19" t="s">
        <v>229</v>
      </c>
      <c r="B25" s="22">
        <v>29863.149999999994</v>
      </c>
      <c r="D25" t="str">
        <f t="shared" si="0"/>
        <v>Minnesota</v>
      </c>
      <c r="E25" s="23">
        <f t="shared" si="1"/>
        <v>29863.149999999994</v>
      </c>
    </row>
    <row r="26" spans="1:5" x14ac:dyDescent="0.2">
      <c r="A26" s="19" t="s">
        <v>1487</v>
      </c>
      <c r="B26" s="22">
        <v>10771.34</v>
      </c>
      <c r="D26" t="str">
        <f t="shared" si="0"/>
        <v>Mississippi</v>
      </c>
      <c r="E26" s="23">
        <f t="shared" si="1"/>
        <v>10771.34</v>
      </c>
    </row>
    <row r="27" spans="1:5" x14ac:dyDescent="0.2">
      <c r="A27" s="19" t="s">
        <v>596</v>
      </c>
      <c r="B27" s="22">
        <v>22205.149999999998</v>
      </c>
      <c r="D27" t="str">
        <f t="shared" si="0"/>
        <v>Missouri</v>
      </c>
      <c r="E27" s="23">
        <f t="shared" si="1"/>
        <v>22205.149999999998</v>
      </c>
    </row>
    <row r="28" spans="1:5" x14ac:dyDescent="0.2">
      <c r="A28" s="19" t="s">
        <v>1762</v>
      </c>
      <c r="B28" s="22">
        <v>5589.3519999999971</v>
      </c>
      <c r="D28" t="str">
        <f t="shared" si="0"/>
        <v>Montana</v>
      </c>
      <c r="E28" s="23">
        <f t="shared" si="1"/>
        <v>5589.3519999999971</v>
      </c>
    </row>
    <row r="29" spans="1:5" x14ac:dyDescent="0.2">
      <c r="A29" s="19" t="s">
        <v>138</v>
      </c>
      <c r="B29" s="22">
        <v>7464.9299999999985</v>
      </c>
      <c r="D29" t="str">
        <f t="shared" si="0"/>
        <v>Nebraska</v>
      </c>
      <c r="E29" s="23">
        <f t="shared" si="1"/>
        <v>7464.9299999999985</v>
      </c>
    </row>
    <row r="30" spans="1:5" x14ac:dyDescent="0.2">
      <c r="A30" s="19" t="s">
        <v>1392</v>
      </c>
      <c r="B30" s="22">
        <v>16729.101999999999</v>
      </c>
      <c r="D30" t="str">
        <f t="shared" si="0"/>
        <v>Nevada</v>
      </c>
      <c r="E30" s="23">
        <f t="shared" si="1"/>
        <v>16729.101999999999</v>
      </c>
    </row>
    <row r="31" spans="1:5" x14ac:dyDescent="0.2">
      <c r="A31" s="19" t="s">
        <v>2694</v>
      </c>
      <c r="B31" s="22">
        <v>7292.5239999999994</v>
      </c>
      <c r="D31" t="str">
        <f t="shared" si="0"/>
        <v>New Hampshire</v>
      </c>
      <c r="E31" s="23">
        <f t="shared" si="1"/>
        <v>7292.5239999999994</v>
      </c>
    </row>
    <row r="32" spans="1:5" x14ac:dyDescent="0.2">
      <c r="A32" s="19" t="s">
        <v>788</v>
      </c>
      <c r="B32" s="22">
        <v>35764.312000000013</v>
      </c>
      <c r="D32" t="str">
        <f t="shared" si="0"/>
        <v>New Jersey</v>
      </c>
      <c r="E32" s="23">
        <f t="shared" si="1"/>
        <v>35764.312000000013</v>
      </c>
    </row>
    <row r="33" spans="1:5" x14ac:dyDescent="0.2">
      <c r="A33" s="19" t="s">
        <v>668</v>
      </c>
      <c r="B33" s="22">
        <v>4783.5220000000008</v>
      </c>
      <c r="D33" t="str">
        <f t="shared" si="0"/>
        <v>New Mexico</v>
      </c>
      <c r="E33" s="23">
        <f t="shared" si="1"/>
        <v>4783.5220000000008</v>
      </c>
    </row>
    <row r="34" spans="1:5" x14ac:dyDescent="0.2">
      <c r="A34" s="19" t="s">
        <v>267</v>
      </c>
      <c r="B34" s="22">
        <v>310876.27099999978</v>
      </c>
      <c r="D34" t="str">
        <f t="shared" si="0"/>
        <v>New York</v>
      </c>
      <c r="E34" s="23">
        <f t="shared" si="1"/>
        <v>310876.27099999978</v>
      </c>
    </row>
    <row r="35" spans="1:5" x14ac:dyDescent="0.2">
      <c r="A35" s="19" t="s">
        <v>88</v>
      </c>
      <c r="B35" s="22">
        <v>55603.163999999968</v>
      </c>
      <c r="D35" t="str">
        <f t="shared" si="0"/>
        <v>North Carolina</v>
      </c>
      <c r="E35" s="23">
        <f t="shared" si="1"/>
        <v>55603.163999999968</v>
      </c>
    </row>
    <row r="36" spans="1:5" x14ac:dyDescent="0.2">
      <c r="A36" s="19" t="s">
        <v>7449</v>
      </c>
      <c r="B36" s="22">
        <v>919.91</v>
      </c>
      <c r="D36" t="str">
        <f t="shared" si="0"/>
        <v>North Dakota</v>
      </c>
      <c r="E36" s="23">
        <f t="shared" si="1"/>
        <v>919.91</v>
      </c>
    </row>
    <row r="37" spans="1:5" x14ac:dyDescent="0.2">
      <c r="A37" s="19" t="s">
        <v>498</v>
      </c>
      <c r="B37" s="22">
        <v>78258.135999999926</v>
      </c>
      <c r="D37" t="str">
        <f t="shared" si="0"/>
        <v>Ohio</v>
      </c>
      <c r="E37" s="23">
        <f t="shared" si="1"/>
        <v>78258.135999999926</v>
      </c>
    </row>
    <row r="38" spans="1:5" x14ac:dyDescent="0.2">
      <c r="A38" s="19" t="s">
        <v>649</v>
      </c>
      <c r="B38" s="22">
        <v>19683.390000000003</v>
      </c>
      <c r="D38" t="str">
        <f t="shared" si="0"/>
        <v>Oklahoma</v>
      </c>
      <c r="E38" s="23">
        <f t="shared" si="1"/>
        <v>19683.390000000003</v>
      </c>
    </row>
    <row r="39" spans="1:5" x14ac:dyDescent="0.2">
      <c r="A39" s="19" t="s">
        <v>420</v>
      </c>
      <c r="B39" s="22">
        <v>17431.149999999991</v>
      </c>
      <c r="D39" t="str">
        <f t="shared" si="0"/>
        <v>Oregon</v>
      </c>
      <c r="E39" s="23">
        <f t="shared" si="1"/>
        <v>17431.149999999991</v>
      </c>
    </row>
    <row r="40" spans="1:5" x14ac:dyDescent="0.2">
      <c r="A40" s="19" t="s">
        <v>147</v>
      </c>
      <c r="B40" s="22">
        <v>116511.91400000003</v>
      </c>
      <c r="D40" t="str">
        <f t="shared" si="0"/>
        <v>Pennsylvania</v>
      </c>
      <c r="E40" s="23">
        <f t="shared" si="1"/>
        <v>116511.91400000003</v>
      </c>
    </row>
    <row r="41" spans="1:5" x14ac:dyDescent="0.2">
      <c r="A41" s="19" t="s">
        <v>1399</v>
      </c>
      <c r="B41" s="22">
        <v>22627.955999999995</v>
      </c>
      <c r="D41" t="str">
        <f t="shared" si="0"/>
        <v>Rhode Island</v>
      </c>
      <c r="E41" s="23">
        <f t="shared" si="1"/>
        <v>22627.955999999995</v>
      </c>
    </row>
    <row r="42" spans="1:5" x14ac:dyDescent="0.2">
      <c r="A42" s="19" t="s">
        <v>383</v>
      </c>
      <c r="B42" s="22">
        <v>8481.7099999999991</v>
      </c>
      <c r="D42" t="str">
        <f t="shared" si="0"/>
        <v>South Carolina</v>
      </c>
      <c r="E42" s="23">
        <f t="shared" si="1"/>
        <v>8481.7099999999991</v>
      </c>
    </row>
    <row r="43" spans="1:5" x14ac:dyDescent="0.2">
      <c r="A43" s="19" t="s">
        <v>5326</v>
      </c>
      <c r="B43" s="22">
        <v>1315.5600000000002</v>
      </c>
      <c r="D43" t="str">
        <f t="shared" si="0"/>
        <v>South Dakota</v>
      </c>
      <c r="E43" s="23">
        <f t="shared" si="1"/>
        <v>1315.5600000000002</v>
      </c>
    </row>
    <row r="44" spans="1:5" x14ac:dyDescent="0.2">
      <c r="A44" s="19" t="s">
        <v>335</v>
      </c>
      <c r="B44" s="22">
        <v>30661.872999999981</v>
      </c>
      <c r="D44" t="str">
        <f t="shared" si="0"/>
        <v>Tennessee</v>
      </c>
      <c r="E44" s="23">
        <f t="shared" si="1"/>
        <v>30661.872999999981</v>
      </c>
    </row>
    <row r="45" spans="1:5" x14ac:dyDescent="0.2">
      <c r="A45" s="19" t="s">
        <v>104</v>
      </c>
      <c r="B45" s="22">
        <v>170188.04580000002</v>
      </c>
      <c r="D45" t="str">
        <f t="shared" si="0"/>
        <v>Texas</v>
      </c>
      <c r="E45" s="23">
        <f t="shared" si="1"/>
        <v>170188.04580000002</v>
      </c>
    </row>
    <row r="46" spans="1:5" x14ac:dyDescent="0.2">
      <c r="A46" s="19" t="s">
        <v>121</v>
      </c>
      <c r="B46" s="22">
        <v>11220.055999999999</v>
      </c>
      <c r="D46" t="str">
        <f t="shared" si="0"/>
        <v>Utah</v>
      </c>
      <c r="E46" s="23">
        <f t="shared" si="1"/>
        <v>11220.055999999999</v>
      </c>
    </row>
    <row r="47" spans="1:5" x14ac:dyDescent="0.2">
      <c r="A47" s="19" t="s">
        <v>5203</v>
      </c>
      <c r="B47" s="22">
        <v>8929.369999999999</v>
      </c>
      <c r="D47" t="str">
        <f t="shared" si="0"/>
        <v>Vermont</v>
      </c>
      <c r="E47" s="23">
        <f t="shared" si="1"/>
        <v>8929.369999999999</v>
      </c>
    </row>
    <row r="48" spans="1:5" x14ac:dyDescent="0.2">
      <c r="A48" s="19" t="s">
        <v>319</v>
      </c>
      <c r="B48" s="22">
        <v>70636.719999999987</v>
      </c>
      <c r="D48" t="str">
        <f t="shared" si="0"/>
        <v>Virginia</v>
      </c>
      <c r="E48" s="23">
        <f t="shared" si="1"/>
        <v>70636.719999999987</v>
      </c>
    </row>
    <row r="49" spans="1:5" x14ac:dyDescent="0.2">
      <c r="A49" s="19" t="s">
        <v>96</v>
      </c>
      <c r="B49" s="22">
        <v>138641.26999999993</v>
      </c>
      <c r="D49" t="str">
        <f t="shared" si="0"/>
        <v>Washington</v>
      </c>
      <c r="E49" s="23">
        <f t="shared" si="1"/>
        <v>138641.26999999993</v>
      </c>
    </row>
    <row r="50" spans="1:5" x14ac:dyDescent="0.2">
      <c r="A50" s="19" t="s">
        <v>9726</v>
      </c>
      <c r="B50" s="22">
        <v>1209.8240000000001</v>
      </c>
      <c r="D50" t="str">
        <f t="shared" si="0"/>
        <v>West Virginia</v>
      </c>
      <c r="E50" s="23">
        <f t="shared" si="1"/>
        <v>1209.8240000000001</v>
      </c>
    </row>
    <row r="51" spans="1:5" x14ac:dyDescent="0.2">
      <c r="A51" s="19" t="s">
        <v>114</v>
      </c>
      <c r="B51" s="22">
        <v>32114.610000000019</v>
      </c>
      <c r="D51" t="str">
        <f t="shared" si="0"/>
        <v>Wisconsin</v>
      </c>
      <c r="E51" s="23">
        <f t="shared" si="1"/>
        <v>32114.610000000019</v>
      </c>
    </row>
    <row r="52" spans="1:5" x14ac:dyDescent="0.2">
      <c r="A52" s="19" t="s">
        <v>8542</v>
      </c>
      <c r="B52" s="22">
        <v>1603.1360000000002</v>
      </c>
      <c r="D52" t="str">
        <f t="shared" si="0"/>
        <v>Wyoming</v>
      </c>
      <c r="E52" s="23">
        <f t="shared" si="1"/>
        <v>1603.1360000000002</v>
      </c>
    </row>
    <row r="53" spans="1:5" x14ac:dyDescent="0.2">
      <c r="A53" s="20" t="s">
        <v>10933</v>
      </c>
      <c r="B53" s="24">
        <v>2297200.8603000003</v>
      </c>
      <c r="D53" t="str">
        <f t="shared" si="0"/>
        <v>Grand Total</v>
      </c>
      <c r="E53" s="23">
        <f>GETPIVOTDATA("Sales",$A$3)</f>
        <v>2297200.8603000003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33C77-CBD1-8D41-B5A3-059C1ED213B6}">
  <dimension ref="A3:B9"/>
  <sheetViews>
    <sheetView workbookViewId="0">
      <selection activeCell="P4" sqref="P4"/>
    </sheetView>
  </sheetViews>
  <sheetFormatPr baseColWidth="10" defaultRowHeight="15" x14ac:dyDescent="0.2"/>
  <cols>
    <col min="1" max="1" width="12" bestFit="1" customWidth="1"/>
    <col min="2" max="2" width="10.33203125" bestFit="1" customWidth="1"/>
  </cols>
  <sheetData>
    <row r="3" spans="1:2" x14ac:dyDescent="0.2">
      <c r="A3" s="5" t="s">
        <v>10932</v>
      </c>
      <c r="B3" s="14" t="s">
        <v>10946</v>
      </c>
    </row>
    <row r="4" spans="1:2" x14ac:dyDescent="0.2">
      <c r="A4" s="18" t="s">
        <v>75</v>
      </c>
      <c r="B4" s="21">
        <v>203412.73300000009</v>
      </c>
    </row>
    <row r="5" spans="1:2" x14ac:dyDescent="0.2">
      <c r="A5" s="19" t="s">
        <v>56</v>
      </c>
      <c r="B5" s="22">
        <v>206965.53200000009</v>
      </c>
    </row>
    <row r="6" spans="1:2" x14ac:dyDescent="0.2">
      <c r="A6" s="19" t="s">
        <v>59</v>
      </c>
      <c r="B6" s="22">
        <v>223843.60800000012</v>
      </c>
    </row>
    <row r="7" spans="1:2" x14ac:dyDescent="0.2">
      <c r="A7" s="19" t="s">
        <v>36</v>
      </c>
      <c r="B7" s="22">
        <v>328449.1030000007</v>
      </c>
    </row>
    <row r="8" spans="1:2" x14ac:dyDescent="0.2">
      <c r="A8" s="19" t="s">
        <v>72</v>
      </c>
      <c r="B8" s="22">
        <v>330007.05400000012</v>
      </c>
    </row>
    <row r="9" spans="1:2" x14ac:dyDescent="0.2">
      <c r="A9" s="20" t="s">
        <v>10933</v>
      </c>
      <c r="B9" s="24">
        <v>1292678.0300000012</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55C377-8E1A-C144-8740-6E2A600191DC}">
  <dimension ref="A3:N17"/>
  <sheetViews>
    <sheetView zoomScale="140" zoomScaleNormal="140" workbookViewId="0">
      <selection activeCell="C10" sqref="C10"/>
    </sheetView>
  </sheetViews>
  <sheetFormatPr baseColWidth="10" defaultRowHeight="15" x14ac:dyDescent="0.2"/>
  <cols>
    <col min="1" max="1" width="10" bestFit="1" customWidth="1"/>
    <col min="2" max="2" width="13.6640625" bestFit="1" customWidth="1"/>
    <col min="4" max="4" width="12" bestFit="1" customWidth="1"/>
    <col min="5" max="5" width="12.6640625" bestFit="1" customWidth="1"/>
    <col min="7" max="7" width="10" bestFit="1" customWidth="1"/>
    <col min="8" max="8" width="13.33203125" bestFit="1" customWidth="1"/>
    <col min="10" max="10" width="10" bestFit="1" customWidth="1"/>
    <col min="11" max="11" width="14.33203125" bestFit="1" customWidth="1"/>
    <col min="13" max="13" width="10" bestFit="1" customWidth="1"/>
    <col min="14" max="14" width="16.83203125" bestFit="1" customWidth="1"/>
  </cols>
  <sheetData>
    <row r="3" spans="1:14" x14ac:dyDescent="0.2">
      <c r="A3" s="5" t="s">
        <v>10932</v>
      </c>
      <c r="B3" s="14" t="s">
        <v>10946</v>
      </c>
      <c r="D3" s="5" t="s">
        <v>10932</v>
      </c>
      <c r="E3" s="14" t="s">
        <v>10947</v>
      </c>
      <c r="G3" s="5" t="s">
        <v>10932</v>
      </c>
      <c r="H3" s="14" t="s">
        <v>10954</v>
      </c>
      <c r="J3" s="5" t="s">
        <v>10932</v>
      </c>
      <c r="K3" s="14" t="s">
        <v>10955</v>
      </c>
      <c r="M3" s="5" t="s">
        <v>10932</v>
      </c>
      <c r="N3" s="14" t="s">
        <v>10956</v>
      </c>
    </row>
    <row r="4" spans="1:14" x14ac:dyDescent="0.2">
      <c r="A4" s="6" t="s">
        <v>10934</v>
      </c>
      <c r="B4" s="21">
        <v>95365.937600000019</v>
      </c>
      <c r="D4" s="6" t="s">
        <v>10934</v>
      </c>
      <c r="E4" s="21">
        <v>9199.2699999999986</v>
      </c>
      <c r="G4" s="6" t="s">
        <v>10934</v>
      </c>
      <c r="H4" s="14">
        <v>1500</v>
      </c>
      <c r="J4" s="6" t="s">
        <v>10934</v>
      </c>
      <c r="K4" s="14">
        <v>387</v>
      </c>
      <c r="M4" s="6" t="s">
        <v>10934</v>
      </c>
      <c r="N4" s="14">
        <v>9.6462848596792869E-2</v>
      </c>
    </row>
    <row r="5" spans="1:14" x14ac:dyDescent="0.2">
      <c r="A5" s="7" t="s">
        <v>10935</v>
      </c>
      <c r="B5" s="22">
        <v>60172.649400000024</v>
      </c>
      <c r="D5" s="7" t="s">
        <v>10935</v>
      </c>
      <c r="E5" s="22">
        <v>10288.898699999991</v>
      </c>
      <c r="G5" s="7" t="s">
        <v>10935</v>
      </c>
      <c r="H5" s="34">
        <v>1068</v>
      </c>
      <c r="J5" s="7" t="s">
        <v>10935</v>
      </c>
      <c r="K5" s="34">
        <v>301</v>
      </c>
      <c r="M5" s="7" t="s">
        <v>10935</v>
      </c>
      <c r="N5" s="34">
        <v>0.17098962406664425</v>
      </c>
    </row>
    <row r="6" spans="1:14" x14ac:dyDescent="0.2">
      <c r="A6" s="7" t="s">
        <v>10936</v>
      </c>
      <c r="B6" s="22">
        <v>199252.98399999991</v>
      </c>
      <c r="D6" s="7" t="s">
        <v>10936</v>
      </c>
      <c r="E6" s="22">
        <v>26806.573700000015</v>
      </c>
      <c r="G6" s="7" t="s">
        <v>10936</v>
      </c>
      <c r="H6" s="34">
        <v>2491</v>
      </c>
      <c r="J6" s="7" t="s">
        <v>10936</v>
      </c>
      <c r="K6" s="34">
        <v>680</v>
      </c>
      <c r="M6" s="7" t="s">
        <v>10936</v>
      </c>
      <c r="N6" s="34">
        <v>0.13453536886554246</v>
      </c>
    </row>
    <row r="7" spans="1:14" x14ac:dyDescent="0.2">
      <c r="A7" s="7" t="s">
        <v>10937</v>
      </c>
      <c r="B7" s="22">
        <v>141851.5674</v>
      </c>
      <c r="D7" s="7" t="s">
        <v>10937</v>
      </c>
      <c r="E7" s="22">
        <v>13437.806799999998</v>
      </c>
      <c r="G7" s="7" t="s">
        <v>10937</v>
      </c>
      <c r="H7" s="34">
        <v>2441</v>
      </c>
      <c r="J7" s="7" t="s">
        <v>10937</v>
      </c>
      <c r="K7" s="34">
        <v>663</v>
      </c>
      <c r="M7" s="7" t="s">
        <v>10937</v>
      </c>
      <c r="N7" s="34">
        <v>9.4731465053942004E-2</v>
      </c>
    </row>
    <row r="8" spans="1:14" x14ac:dyDescent="0.2">
      <c r="A8" s="7" t="s">
        <v>10938</v>
      </c>
      <c r="B8" s="22">
        <v>156122.28669999994</v>
      </c>
      <c r="D8" s="7" t="s">
        <v>10938</v>
      </c>
      <c r="E8" s="22">
        <v>22308.51279999999</v>
      </c>
      <c r="G8" s="7" t="s">
        <v>10938</v>
      </c>
      <c r="H8" s="34">
        <v>2850</v>
      </c>
      <c r="J8" s="7" t="s">
        <v>10938</v>
      </c>
      <c r="K8" s="34">
        <v>750</v>
      </c>
      <c r="M8" s="7" t="s">
        <v>10938</v>
      </c>
      <c r="N8" s="34">
        <v>0.14289127626517142</v>
      </c>
    </row>
    <row r="9" spans="1:14" x14ac:dyDescent="0.2">
      <c r="A9" s="7" t="s">
        <v>10939</v>
      </c>
      <c r="B9" s="22">
        <v>147082.61130000011</v>
      </c>
      <c r="D9" s="7" t="s">
        <v>10939</v>
      </c>
      <c r="E9" s="22">
        <v>20899.334500000012</v>
      </c>
      <c r="G9" s="7" t="s">
        <v>10939</v>
      </c>
      <c r="H9" s="34">
        <v>2644</v>
      </c>
      <c r="J9" s="7" t="s">
        <v>10939</v>
      </c>
      <c r="K9" s="34">
        <v>709</v>
      </c>
      <c r="M9" s="7" t="s">
        <v>10939</v>
      </c>
      <c r="N9" s="34">
        <v>0.1420924901678027</v>
      </c>
    </row>
    <row r="10" spans="1:14" x14ac:dyDescent="0.2">
      <c r="A10" s="7" t="s">
        <v>10940</v>
      </c>
      <c r="B10" s="22">
        <v>149580.83800000031</v>
      </c>
      <c r="D10" s="7" t="s">
        <v>10940</v>
      </c>
      <c r="E10" s="22">
        <v>13535.38299999998</v>
      </c>
      <c r="G10" s="7" t="s">
        <v>10940</v>
      </c>
      <c r="H10" s="34">
        <v>2705</v>
      </c>
      <c r="J10" s="7" t="s">
        <v>10940</v>
      </c>
      <c r="K10" s="34">
        <v>708</v>
      </c>
      <c r="M10" s="7" t="s">
        <v>10940</v>
      </c>
      <c r="N10" s="34">
        <v>9.0488749635163512E-2</v>
      </c>
    </row>
    <row r="11" spans="1:14" x14ac:dyDescent="0.2">
      <c r="A11" s="7" t="s">
        <v>10941</v>
      </c>
      <c r="B11" s="22">
        <v>159589.45099999988</v>
      </c>
      <c r="D11" s="7" t="s">
        <v>10941</v>
      </c>
      <c r="E11" s="22">
        <v>21896.715399999972</v>
      </c>
      <c r="G11" s="7" t="s">
        <v>10941</v>
      </c>
      <c r="H11" s="34">
        <v>2796</v>
      </c>
      <c r="J11" s="7" t="s">
        <v>10941</v>
      </c>
      <c r="K11" s="34">
        <v>710</v>
      </c>
      <c r="M11" s="7" t="s">
        <v>10941</v>
      </c>
      <c r="N11" s="34">
        <v>0.13720653378273723</v>
      </c>
    </row>
    <row r="12" spans="1:14" x14ac:dyDescent="0.2">
      <c r="A12" s="7" t="s">
        <v>10942</v>
      </c>
      <c r="B12" s="22">
        <v>309770.09970000025</v>
      </c>
      <c r="D12" s="7" t="s">
        <v>10942</v>
      </c>
      <c r="E12" s="22">
        <v>37293.192500000034</v>
      </c>
      <c r="G12" s="7" t="s">
        <v>10942</v>
      </c>
      <c r="H12" s="34">
        <v>5073</v>
      </c>
      <c r="J12" s="7" t="s">
        <v>10942</v>
      </c>
      <c r="K12" s="34">
        <v>1386</v>
      </c>
      <c r="M12" s="7" t="s">
        <v>10942</v>
      </c>
      <c r="N12" s="34">
        <v>0.12038990379031732</v>
      </c>
    </row>
    <row r="13" spans="1:14" x14ac:dyDescent="0.2">
      <c r="A13" s="7" t="s">
        <v>10943</v>
      </c>
      <c r="B13" s="22">
        <v>197115.20170000009</v>
      </c>
      <c r="D13" s="7" t="s">
        <v>10943</v>
      </c>
      <c r="E13" s="22">
        <v>31469.663800000035</v>
      </c>
      <c r="G13" s="7" t="s">
        <v>10943</v>
      </c>
      <c r="H13" s="34">
        <v>3095</v>
      </c>
      <c r="J13" s="7" t="s">
        <v>10943</v>
      </c>
      <c r="K13" s="34">
        <v>817</v>
      </c>
      <c r="M13" s="7" t="s">
        <v>10943</v>
      </c>
      <c r="N13" s="34">
        <v>0.15965112547684351</v>
      </c>
    </row>
    <row r="14" spans="1:14" x14ac:dyDescent="0.2">
      <c r="A14" s="7" t="s">
        <v>10944</v>
      </c>
      <c r="B14" s="22">
        <v>349120.07400000008</v>
      </c>
      <c r="D14" s="7" t="s">
        <v>10944</v>
      </c>
      <c r="E14" s="22">
        <v>35825.536599999927</v>
      </c>
      <c r="G14" s="7" t="s">
        <v>10944</v>
      </c>
      <c r="H14" s="34">
        <v>5741</v>
      </c>
      <c r="J14" s="7" t="s">
        <v>10944</v>
      </c>
      <c r="K14" s="34">
        <v>1462</v>
      </c>
      <c r="M14" s="7" t="s">
        <v>10944</v>
      </c>
      <c r="N14" s="34">
        <v>0.10261666191099604</v>
      </c>
    </row>
    <row r="15" spans="1:14" x14ac:dyDescent="0.2">
      <c r="A15" s="7" t="s">
        <v>10945</v>
      </c>
      <c r="B15" s="22">
        <v>332177.15950000001</v>
      </c>
      <c r="D15" s="7" t="s">
        <v>10945</v>
      </c>
      <c r="E15" s="22">
        <v>43436.13390000003</v>
      </c>
      <c r="G15" s="7" t="s">
        <v>10945</v>
      </c>
      <c r="H15" s="34">
        <v>5469</v>
      </c>
      <c r="J15" s="7" t="s">
        <v>10945</v>
      </c>
      <c r="K15" s="34">
        <v>1421</v>
      </c>
      <c r="M15" s="7" t="s">
        <v>10945</v>
      </c>
      <c r="N15" s="34">
        <v>0.13076195234308405</v>
      </c>
    </row>
    <row r="16" spans="1:14" x14ac:dyDescent="0.2">
      <c r="A16" s="8" t="s">
        <v>10933</v>
      </c>
      <c r="B16" s="24">
        <v>2297200.8603000008</v>
      </c>
      <c r="D16" s="8" t="s">
        <v>10933</v>
      </c>
      <c r="E16" s="24">
        <v>286397.02169999998</v>
      </c>
      <c r="G16" s="8" t="s">
        <v>10933</v>
      </c>
      <c r="H16" s="35">
        <v>37873</v>
      </c>
      <c r="J16" s="8" t="s">
        <v>10933</v>
      </c>
      <c r="K16" s="35">
        <v>9994</v>
      </c>
      <c r="M16" s="8" t="s">
        <v>10933</v>
      </c>
      <c r="N16" s="35">
        <v>0.12467217240315856</v>
      </c>
    </row>
    <row r="17" spans="2:14" x14ac:dyDescent="0.2">
      <c r="B17" s="28">
        <f>GETPIVOTDATA("Sales",$A$3)</f>
        <v>2297200.8603000008</v>
      </c>
      <c r="E17" s="28">
        <f>GETPIVOTDATA("Profit",$D$3)</f>
        <v>286397.02169999998</v>
      </c>
      <c r="H17" s="29">
        <f>GETPIVOTDATA("Quantity",$G$3)</f>
        <v>37873</v>
      </c>
      <c r="K17" s="29">
        <f>GETPIVOTDATA("Order ID",$J$3)</f>
        <v>9994</v>
      </c>
      <c r="N17" s="30">
        <f>GETPIVOTDATA("Profit Margin",$M$3)</f>
        <v>0.12467217240315856</v>
      </c>
    </row>
  </sheetData>
  <pageMargins left="0.7" right="0.7" top="0.75" bottom="0.75" header="0.3" footer="0.3"/>
  <drawing r:id="rId6"/>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F57118-AED0-4448-A7D7-EB6C48EB4A5C}">
  <dimension ref="A3:F8"/>
  <sheetViews>
    <sheetView workbookViewId="0">
      <selection activeCell="F8" sqref="F8"/>
    </sheetView>
  </sheetViews>
  <sheetFormatPr baseColWidth="10" defaultRowHeight="15" x14ac:dyDescent="0.2"/>
  <cols>
    <col min="1" max="2" width="12.1640625" bestFit="1" customWidth="1"/>
    <col min="3" max="3" width="11.1640625" bestFit="1" customWidth="1"/>
    <col min="4" max="4" width="13.5" bestFit="1" customWidth="1"/>
    <col min="5" max="5" width="14.5" bestFit="1" customWidth="1"/>
    <col min="6" max="6" width="17" bestFit="1" customWidth="1"/>
  </cols>
  <sheetData>
    <row r="3" spans="1:6" x14ac:dyDescent="0.2">
      <c r="A3" s="31" t="s">
        <v>10932</v>
      </c>
      <c r="B3" t="s">
        <v>10946</v>
      </c>
      <c r="C3" t="s">
        <v>10947</v>
      </c>
      <c r="D3" t="s">
        <v>10954</v>
      </c>
      <c r="E3" t="s">
        <v>10955</v>
      </c>
      <c r="F3" t="s">
        <v>10956</v>
      </c>
    </row>
    <row r="4" spans="1:6" x14ac:dyDescent="0.2">
      <c r="A4" s="32" t="s">
        <v>10948</v>
      </c>
      <c r="B4">
        <v>484247.49810000096</v>
      </c>
      <c r="C4">
        <v>49543.974100000007</v>
      </c>
      <c r="D4">
        <v>7581</v>
      </c>
      <c r="E4">
        <v>1993</v>
      </c>
      <c r="F4">
        <v>0.10231126499236715</v>
      </c>
    </row>
    <row r="5" spans="1:6" x14ac:dyDescent="0.2">
      <c r="A5" s="32" t="s">
        <v>10949</v>
      </c>
      <c r="B5">
        <v>470532.50899999985</v>
      </c>
      <c r="C5">
        <v>61618.603700000051</v>
      </c>
      <c r="D5">
        <v>7979</v>
      </c>
      <c r="E5">
        <v>2102</v>
      </c>
      <c r="F5">
        <v>0.13095504034557592</v>
      </c>
    </row>
    <row r="6" spans="1:6" x14ac:dyDescent="0.2">
      <c r="A6" s="32" t="s">
        <v>10950</v>
      </c>
      <c r="B6">
        <v>608473.83000000066</v>
      </c>
      <c r="C6">
        <v>81726.930800000177</v>
      </c>
      <c r="D6">
        <v>9810</v>
      </c>
      <c r="E6">
        <v>2580</v>
      </c>
      <c r="F6">
        <v>0.13431461924993568</v>
      </c>
    </row>
    <row r="7" spans="1:6" x14ac:dyDescent="0.2">
      <c r="A7" s="32" t="s">
        <v>10951</v>
      </c>
      <c r="B7">
        <v>733947.0231999997</v>
      </c>
      <c r="C7">
        <v>93507.513099999967</v>
      </c>
      <c r="D7">
        <v>12503</v>
      </c>
      <c r="E7">
        <v>3319</v>
      </c>
      <c r="F7">
        <v>0.12740362743390987</v>
      </c>
    </row>
    <row r="8" spans="1:6" x14ac:dyDescent="0.2">
      <c r="A8" s="32" t="s">
        <v>10957</v>
      </c>
      <c r="B8" s="33">
        <f>(GETPIVOTDATA("Sum of Sales",$A$3,"Years",2014)/GETPIVOTDATA("Sum of Sales",$A$3,"Years",2013))-1</f>
        <v>0.20620967905883303</v>
      </c>
      <c r="C8" s="33">
        <f>(GETPIVOTDATA("Sum of Profit",$A$3,"Years",2014)/GETPIVOTDATA("Sum of Profit",$A$3,"Years",2013))-1</f>
        <v>0.14414565902185772</v>
      </c>
      <c r="D8" s="33">
        <f>(GETPIVOTDATA("Sum of Quantity",$A$3,"Years",2014)/GETPIVOTDATA("Sum of Quantity",$A$3,"Years",2013))-1</f>
        <v>0.27451580020387367</v>
      </c>
      <c r="E8" s="33">
        <f>(GETPIVOTDATA("Count of Order ID",$A$3,"Years",2014)/GETPIVOTDATA("Count of Order ID",$A$3,"Years",2013))-1</f>
        <v>0.2864341085271318</v>
      </c>
      <c r="F8" s="33">
        <f>(GETPIVOTDATA("Sum of Profit Margin",$A$3,"Years",2014)/GETPIVOTDATA("Sum of Profit Margin",$A$3,"Years",2013))-1</f>
        <v>-5.1453757264990463E-2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Dashboard</vt:lpstr>
      <vt:lpstr>Data</vt:lpstr>
      <vt:lpstr>Combo Chart</vt:lpstr>
      <vt:lpstr>Waterfall Chart</vt:lpstr>
      <vt:lpstr>Doughnut Chart</vt:lpstr>
      <vt:lpstr>Map Chart</vt:lpstr>
      <vt:lpstr>Bar Chart</vt:lpstr>
      <vt:lpstr>KPI</vt:lpstr>
      <vt:lpstr>KPI YOY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RITESH KUMAR</cp:lastModifiedBy>
  <dcterms:created xsi:type="dcterms:W3CDTF">2015-06-05T18:17:20Z</dcterms:created>
  <dcterms:modified xsi:type="dcterms:W3CDTF">2023-07-22T07:16:33Z</dcterms:modified>
</cp:coreProperties>
</file>