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E31116EED35C13/Documents/"/>
    </mc:Choice>
  </mc:AlternateContent>
  <xr:revisionPtr revIDLastSave="228" documentId="8_{5B645EFB-FAEA-4BFE-998F-FB4D01DA6F2D}" xr6:coauthVersionLast="47" xr6:coauthVersionMax="47" xr10:uidLastSave="{038E5957-E37A-4B01-8470-63E271536492}"/>
  <bookViews>
    <workbookView minimized="1" xWindow="5460" yWindow="3660" windowWidth="17280" windowHeight="8580" xr2:uid="{19AF0154-6CEE-4C72-B800-7672E334D462}"/>
  </bookViews>
  <sheets>
    <sheet name="Employee_Salary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A25" i="1"/>
  <c r="A18" i="1"/>
  <c r="A19" i="1"/>
  <c r="A21" i="1"/>
  <c r="A11" i="1"/>
  <c r="A12" i="1"/>
  <c r="A13" i="1"/>
  <c r="A14" i="1"/>
  <c r="A15" i="1"/>
  <c r="A16" i="1"/>
  <c r="A20" i="1"/>
  <c r="A22" i="1"/>
  <c r="A23" i="1"/>
  <c r="A24" i="1"/>
  <c r="A7" i="1"/>
  <c r="A9" i="1"/>
  <c r="A10" i="1"/>
  <c r="A17" i="1"/>
  <c r="A6" i="1"/>
  <c r="A4" i="1"/>
  <c r="A3" i="1"/>
  <c r="A5" i="1"/>
  <c r="A8" i="1"/>
  <c r="A26" i="1" l="1"/>
</calcChain>
</file>

<file path=xl/sharedStrings.xml><?xml version="1.0" encoding="utf-8"?>
<sst xmlns="http://schemas.openxmlformats.org/spreadsheetml/2006/main" count="59" uniqueCount="45">
  <si>
    <t>Employee ID</t>
  </si>
  <si>
    <t>Name</t>
  </si>
  <si>
    <t>Department</t>
  </si>
  <si>
    <t>Working Days</t>
  </si>
  <si>
    <t>Per Day Salary</t>
  </si>
  <si>
    <t>Bonus</t>
  </si>
  <si>
    <t>Deduction</t>
  </si>
  <si>
    <t>Total Salary</t>
  </si>
  <si>
    <t>Remarks</t>
  </si>
  <si>
    <t xml:space="preserve">Monthly Employee Salary Report </t>
  </si>
  <si>
    <t>Joining Year</t>
  </si>
  <si>
    <t>Ali Khan</t>
  </si>
  <si>
    <t>Sara Raza</t>
  </si>
  <si>
    <t>Zain Sheikh</t>
  </si>
  <si>
    <t>Ayesha Ahmed</t>
  </si>
  <si>
    <t>Bilal Malik</t>
  </si>
  <si>
    <t>Fatima Chaudhry</t>
  </si>
  <si>
    <t>Hassan Butt</t>
  </si>
  <si>
    <t>Mina Siddiqui</t>
  </si>
  <si>
    <t>Tariq Zafar</t>
  </si>
  <si>
    <t>Sana Khan</t>
  </si>
  <si>
    <t>Kamran Ali</t>
  </si>
  <si>
    <t>Lubna Raza</t>
  </si>
  <si>
    <t>Umar Sheikh</t>
  </si>
  <si>
    <t>Nida Ahmed</t>
  </si>
  <si>
    <t>Fahad Malik</t>
  </si>
  <si>
    <t>Hiba Chaudhry</t>
  </si>
  <si>
    <t>Adil Butt</t>
  </si>
  <si>
    <t>Iqra Siddiqui</t>
  </si>
  <si>
    <t>Noman Zafar</t>
  </si>
  <si>
    <t>Mehak Khan</t>
  </si>
  <si>
    <t>Rehan Ali</t>
  </si>
  <si>
    <t>Amna Raza</t>
  </si>
  <si>
    <t>Danish Sheikh</t>
  </si>
  <si>
    <t>Sadaf Ahmed</t>
  </si>
  <si>
    <t>IT</t>
  </si>
  <si>
    <t>Finance</t>
  </si>
  <si>
    <t>Food Safety</t>
  </si>
  <si>
    <t>Research and Development</t>
  </si>
  <si>
    <t>Catering Services</t>
  </si>
  <si>
    <t>Product Development</t>
  </si>
  <si>
    <t>Food Quality Control</t>
  </si>
  <si>
    <t>Logistics</t>
  </si>
  <si>
    <t>Supply Chain</t>
  </si>
  <si>
    <t>Technical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</si>
</sst>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C3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99CCFF"/>
        </patternFill>
      </fill>
    </dxf>
    <dxf>
      <fill>
        <patternFill>
          <bgColor rgb="FF66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66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99CCFF"/>
      <color rgb="FF99FF99"/>
      <color rgb="FF6699FF"/>
      <color rgb="FF00FF00"/>
      <color rgb="FF66FF66"/>
      <color rgb="FFFF6699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44A-A3D1-472A-84E2-60F276381E19}">
  <sheetPr>
    <tabColor rgb="FF00B0F0"/>
  </sheetPr>
  <dimension ref="A1:J26"/>
  <sheetViews>
    <sheetView tabSelected="1" workbookViewId="0">
      <selection activeCell="H13" sqref="H13"/>
    </sheetView>
  </sheetViews>
  <sheetFormatPr defaultRowHeight="14.4" x14ac:dyDescent="0.3"/>
  <cols>
    <col min="1" max="1" width="14.77734375" customWidth="1"/>
    <col min="2" max="2" width="19" customWidth="1"/>
    <col min="3" max="3" width="28" customWidth="1"/>
    <col min="4" max="4" width="21.44140625" customWidth="1"/>
    <col min="5" max="5" width="18.88671875" customWidth="1"/>
    <col min="6" max="6" width="16.21875" customWidth="1"/>
    <col min="7" max="8" width="16.88671875" customWidth="1"/>
    <col min="9" max="9" width="17.88671875" customWidth="1"/>
    <col min="10" max="10" width="18.5546875" customWidth="1"/>
  </cols>
  <sheetData>
    <row r="1" spans="1:10" ht="23.4" customHeight="1" thickBot="1" x14ac:dyDescent="0.45">
      <c r="A1" s="1" t="s">
        <v>9</v>
      </c>
      <c r="B1" s="2"/>
      <c r="C1" s="2"/>
      <c r="D1" s="2"/>
      <c r="E1" s="2"/>
      <c r="F1" s="2"/>
      <c r="G1" s="2"/>
      <c r="H1" s="2"/>
      <c r="I1" s="2"/>
      <c r="J1" s="3"/>
    </row>
    <row r="2" spans="1:10" ht="22.2" customHeight="1" thickBot="1" x14ac:dyDescent="0.35">
      <c r="A2" s="6" t="s">
        <v>0</v>
      </c>
      <c r="B2" s="9" t="s">
        <v>1</v>
      </c>
      <c r="C2" s="12" t="s">
        <v>2</v>
      </c>
      <c r="D2" s="13" t="s">
        <v>10</v>
      </c>
      <c r="E2" s="9" t="s">
        <v>3</v>
      </c>
      <c r="F2" s="9" t="s">
        <v>4</v>
      </c>
      <c r="G2" s="9" t="s">
        <v>5</v>
      </c>
      <c r="H2" s="9" t="s">
        <v>6</v>
      </c>
      <c r="I2" s="8" t="s">
        <v>7</v>
      </c>
      <c r="J2" s="7" t="s">
        <v>8</v>
      </c>
    </row>
    <row r="3" spans="1:10" x14ac:dyDescent="0.3">
      <c r="A3" s="5" t="str">
        <f xml:space="preserve"> "EMP" &amp; D4 &amp; "-" &amp; TEXT(ROW(A2)-1,"000")</f>
        <v>EMP2023-001</v>
      </c>
      <c r="B3" s="10" t="s">
        <v>11</v>
      </c>
      <c r="C3" s="19" t="s">
        <v>35</v>
      </c>
      <c r="D3" s="14">
        <v>2023</v>
      </c>
      <c r="E3" s="23">
        <v>26</v>
      </c>
      <c r="F3" s="21">
        <v>1500</v>
      </c>
      <c r="G3" s="17">
        <v>3000</v>
      </c>
      <c r="H3" s="15">
        <v>1000</v>
      </c>
      <c r="I3" s="24">
        <f>(E3*F3)+G3-H3</f>
        <v>41000</v>
      </c>
      <c r="J3" s="4" t="str">
        <f>IF(I3&gt;40000,"GOOD",IF(I3&gt;=25000,"Average","Needs reviews"))</f>
        <v>GOOD</v>
      </c>
    </row>
    <row r="4" spans="1:10" x14ac:dyDescent="0.3">
      <c r="A4" s="5" t="str">
        <f t="shared" ref="A4:A25" si="0" xml:space="preserve"> "EMP" &amp; D5 &amp; "-" &amp; TEXT(ROW(A3)-1,"000")</f>
        <v>EMP2023-002</v>
      </c>
      <c r="B4" s="11" t="s">
        <v>12</v>
      </c>
      <c r="C4" s="20" t="s">
        <v>36</v>
      </c>
      <c r="D4" s="14">
        <v>2023</v>
      </c>
      <c r="E4" s="23">
        <v>24</v>
      </c>
      <c r="F4" s="22">
        <v>1300</v>
      </c>
      <c r="G4" s="18">
        <v>1000</v>
      </c>
      <c r="H4" s="16">
        <v>700</v>
      </c>
      <c r="I4" s="24">
        <f t="shared" ref="I4:I26" si="1">(E4*F4)+G4-H4</f>
        <v>31500</v>
      </c>
      <c r="J4" s="4" t="str">
        <f t="shared" ref="J4:J26" si="2">IF(I4&gt;40000,"GOOD",IF(I4&gt;=25000,"Average","Needs reviews"))</f>
        <v>Average</v>
      </c>
    </row>
    <row r="5" spans="1:10" x14ac:dyDescent="0.3">
      <c r="A5" s="5" t="str">
        <f t="shared" si="0"/>
        <v>EMP2024-003</v>
      </c>
      <c r="B5" s="11" t="s">
        <v>13</v>
      </c>
      <c r="C5" s="20" t="s">
        <v>37</v>
      </c>
      <c r="D5" s="14">
        <v>2023</v>
      </c>
      <c r="E5" s="23">
        <v>24</v>
      </c>
      <c r="F5" s="22">
        <v>1700</v>
      </c>
      <c r="G5" s="18">
        <v>5000</v>
      </c>
      <c r="H5" s="16">
        <v>500</v>
      </c>
      <c r="I5" s="24">
        <f t="shared" si="1"/>
        <v>45300</v>
      </c>
      <c r="J5" s="4" t="str">
        <f t="shared" si="2"/>
        <v>GOOD</v>
      </c>
    </row>
    <row r="6" spans="1:10" x14ac:dyDescent="0.3">
      <c r="A6" s="5" t="str">
        <f t="shared" si="0"/>
        <v>EMP2024-004</v>
      </c>
      <c r="B6" s="11" t="s">
        <v>14</v>
      </c>
      <c r="C6" s="20" t="s">
        <v>38</v>
      </c>
      <c r="D6" s="14">
        <v>2024</v>
      </c>
      <c r="E6" s="23">
        <v>24</v>
      </c>
      <c r="F6" s="22">
        <v>1400</v>
      </c>
      <c r="G6" s="18">
        <v>2000</v>
      </c>
      <c r="H6" s="16">
        <v>900</v>
      </c>
      <c r="I6" s="24">
        <f t="shared" si="1"/>
        <v>34700</v>
      </c>
      <c r="J6" s="4" t="str">
        <f t="shared" si="2"/>
        <v>Average</v>
      </c>
    </row>
    <row r="7" spans="1:10" x14ac:dyDescent="0.3">
      <c r="A7" s="5" t="str">
        <f t="shared" si="0"/>
        <v>EMP2024-005</v>
      </c>
      <c r="B7" s="11" t="s">
        <v>15</v>
      </c>
      <c r="C7" s="20" t="s">
        <v>39</v>
      </c>
      <c r="D7" s="14">
        <v>2024</v>
      </c>
      <c r="E7" s="23">
        <v>24</v>
      </c>
      <c r="F7" s="22">
        <v>1200</v>
      </c>
      <c r="G7" s="18">
        <v>4000</v>
      </c>
      <c r="H7" s="16">
        <v>1000</v>
      </c>
      <c r="I7" s="24">
        <f t="shared" si="1"/>
        <v>31800</v>
      </c>
      <c r="J7" s="4" t="str">
        <f t="shared" si="2"/>
        <v>Average</v>
      </c>
    </row>
    <row r="8" spans="1:10" x14ac:dyDescent="0.3">
      <c r="A8" s="5" t="str">
        <f t="shared" si="0"/>
        <v>EMP2024-006</v>
      </c>
      <c r="B8" s="11" t="s">
        <v>16</v>
      </c>
      <c r="C8" s="20" t="s">
        <v>36</v>
      </c>
      <c r="D8" s="14">
        <v>2024</v>
      </c>
      <c r="E8" s="23">
        <v>27</v>
      </c>
      <c r="F8" s="22">
        <v>1300</v>
      </c>
      <c r="G8" s="18">
        <v>1000</v>
      </c>
      <c r="H8" s="16">
        <v>500</v>
      </c>
      <c r="I8" s="24">
        <f t="shared" si="1"/>
        <v>35600</v>
      </c>
      <c r="J8" s="4" t="str">
        <f t="shared" si="2"/>
        <v>Average</v>
      </c>
    </row>
    <row r="9" spans="1:10" x14ac:dyDescent="0.3">
      <c r="A9" s="5" t="str">
        <f t="shared" si="0"/>
        <v>EMP2024-007</v>
      </c>
      <c r="B9" s="11" t="s">
        <v>17</v>
      </c>
      <c r="C9" s="20" t="s">
        <v>35</v>
      </c>
      <c r="D9" s="14">
        <v>2024</v>
      </c>
      <c r="E9" s="23">
        <v>27</v>
      </c>
      <c r="F9" s="22">
        <v>1500</v>
      </c>
      <c r="G9" s="18">
        <v>3000</v>
      </c>
      <c r="H9" s="16">
        <v>900</v>
      </c>
      <c r="I9" s="24">
        <f t="shared" si="1"/>
        <v>42600</v>
      </c>
      <c r="J9" s="4" t="str">
        <f t="shared" si="2"/>
        <v>GOOD</v>
      </c>
    </row>
    <row r="10" spans="1:10" x14ac:dyDescent="0.3">
      <c r="A10" s="5" t="str">
        <f t="shared" si="0"/>
        <v>EMP2024-008</v>
      </c>
      <c r="B10" s="11" t="s">
        <v>18</v>
      </c>
      <c r="C10" s="20" t="s">
        <v>40</v>
      </c>
      <c r="D10" s="14">
        <v>2024</v>
      </c>
      <c r="E10" s="23">
        <v>25</v>
      </c>
      <c r="F10" s="22">
        <v>1700</v>
      </c>
      <c r="G10" s="18">
        <v>5000</v>
      </c>
      <c r="H10" s="16">
        <v>700</v>
      </c>
      <c r="I10" s="24">
        <f t="shared" si="1"/>
        <v>46800</v>
      </c>
      <c r="J10" s="4" t="str">
        <f t="shared" si="2"/>
        <v>GOOD</v>
      </c>
    </row>
    <row r="11" spans="1:10" x14ac:dyDescent="0.3">
      <c r="A11" s="5" t="str">
        <f t="shared" si="0"/>
        <v>EMP2025-009</v>
      </c>
      <c r="B11" s="11" t="s">
        <v>19</v>
      </c>
      <c r="C11" s="20" t="s">
        <v>41</v>
      </c>
      <c r="D11" s="14">
        <v>2024</v>
      </c>
      <c r="E11" s="23">
        <v>27</v>
      </c>
      <c r="F11" s="22">
        <v>1200</v>
      </c>
      <c r="G11" s="18">
        <v>2000</v>
      </c>
      <c r="H11" s="16">
        <v>500</v>
      </c>
      <c r="I11" s="24">
        <f t="shared" si="1"/>
        <v>33900</v>
      </c>
      <c r="J11" s="4" t="str">
        <f t="shared" si="2"/>
        <v>Average</v>
      </c>
    </row>
    <row r="12" spans="1:10" x14ac:dyDescent="0.3">
      <c r="A12" s="5" t="str">
        <f t="shared" si="0"/>
        <v>EMP2025-010</v>
      </c>
      <c r="B12" s="11" t="s">
        <v>20</v>
      </c>
      <c r="C12" s="20" t="s">
        <v>42</v>
      </c>
      <c r="D12" s="14">
        <v>2025</v>
      </c>
      <c r="E12" s="23">
        <v>27</v>
      </c>
      <c r="F12" s="22">
        <v>1400</v>
      </c>
      <c r="G12" s="18">
        <v>4000</v>
      </c>
      <c r="H12" s="16">
        <v>1000</v>
      </c>
      <c r="I12" s="24">
        <f t="shared" si="1"/>
        <v>40800</v>
      </c>
      <c r="J12" s="4" t="str">
        <f t="shared" si="2"/>
        <v>GOOD</v>
      </c>
    </row>
    <row r="13" spans="1:10" x14ac:dyDescent="0.3">
      <c r="A13" s="5" t="str">
        <f t="shared" si="0"/>
        <v>EMP2025-011</v>
      </c>
      <c r="B13" s="11" t="s">
        <v>21</v>
      </c>
      <c r="C13" s="20" t="s">
        <v>36</v>
      </c>
      <c r="D13" s="14">
        <v>2025</v>
      </c>
      <c r="E13" s="23">
        <v>27</v>
      </c>
      <c r="F13" s="22">
        <v>1300</v>
      </c>
      <c r="G13" s="18">
        <v>3000</v>
      </c>
      <c r="H13" s="16">
        <v>900</v>
      </c>
      <c r="I13" s="24">
        <f t="shared" si="1"/>
        <v>37200</v>
      </c>
      <c r="J13" s="4" t="str">
        <f t="shared" si="2"/>
        <v>Average</v>
      </c>
    </row>
    <row r="14" spans="1:10" x14ac:dyDescent="0.3">
      <c r="A14" s="5" t="str">
        <f t="shared" si="0"/>
        <v>EMP2023-012</v>
      </c>
      <c r="B14" s="11" t="s">
        <v>22</v>
      </c>
      <c r="C14" s="20" t="s">
        <v>38</v>
      </c>
      <c r="D14" s="14">
        <v>2025</v>
      </c>
      <c r="E14" s="23">
        <v>26</v>
      </c>
      <c r="F14" s="22">
        <v>1500</v>
      </c>
      <c r="G14" s="18">
        <v>1000</v>
      </c>
      <c r="H14" s="16">
        <v>700</v>
      </c>
      <c r="I14" s="24">
        <f t="shared" si="1"/>
        <v>39300</v>
      </c>
      <c r="J14" s="4" t="str">
        <f t="shared" si="2"/>
        <v>Average</v>
      </c>
    </row>
    <row r="15" spans="1:10" x14ac:dyDescent="0.3">
      <c r="A15" s="5" t="str">
        <f t="shared" si="0"/>
        <v>EMP2024-013</v>
      </c>
      <c r="B15" s="11" t="s">
        <v>23</v>
      </c>
      <c r="C15" s="20" t="s">
        <v>35</v>
      </c>
      <c r="D15" s="14">
        <v>2023</v>
      </c>
      <c r="E15" s="23">
        <v>24</v>
      </c>
      <c r="F15" s="22">
        <v>1700</v>
      </c>
      <c r="G15" s="18">
        <v>2000</v>
      </c>
      <c r="H15" s="16">
        <v>500</v>
      </c>
      <c r="I15" s="24">
        <f t="shared" si="1"/>
        <v>42300</v>
      </c>
      <c r="J15" s="4" t="str">
        <f t="shared" si="2"/>
        <v>GOOD</v>
      </c>
    </row>
    <row r="16" spans="1:10" x14ac:dyDescent="0.3">
      <c r="A16" s="5" t="str">
        <f t="shared" si="0"/>
        <v>EMP2024-014</v>
      </c>
      <c r="B16" s="11" t="s">
        <v>24</v>
      </c>
      <c r="C16" s="20" t="s">
        <v>41</v>
      </c>
      <c r="D16" s="14">
        <v>2024</v>
      </c>
      <c r="E16" s="23">
        <v>25</v>
      </c>
      <c r="F16" s="22">
        <v>1200</v>
      </c>
      <c r="G16" s="18">
        <v>5000</v>
      </c>
      <c r="H16" s="16">
        <v>1000</v>
      </c>
      <c r="I16" s="24">
        <f t="shared" si="1"/>
        <v>34000</v>
      </c>
      <c r="J16" s="4" t="str">
        <f t="shared" si="2"/>
        <v>Average</v>
      </c>
    </row>
    <row r="17" spans="1:10" x14ac:dyDescent="0.3">
      <c r="A17" s="5" t="str">
        <f t="shared" si="0"/>
        <v>EMP2025-015</v>
      </c>
      <c r="B17" s="11" t="s">
        <v>25</v>
      </c>
      <c r="C17" s="20" t="s">
        <v>43</v>
      </c>
      <c r="D17" s="14">
        <v>2024</v>
      </c>
      <c r="E17" s="23">
        <v>26</v>
      </c>
      <c r="F17" s="22">
        <v>1400</v>
      </c>
      <c r="G17" s="18">
        <v>4000</v>
      </c>
      <c r="H17" s="16">
        <v>700</v>
      </c>
      <c r="I17" s="24">
        <f t="shared" si="1"/>
        <v>39700</v>
      </c>
      <c r="J17" s="4" t="str">
        <f t="shared" si="2"/>
        <v>Average</v>
      </c>
    </row>
    <row r="18" spans="1:10" x14ac:dyDescent="0.3">
      <c r="A18" s="5" t="str">
        <f t="shared" si="0"/>
        <v>EMP2024-016</v>
      </c>
      <c r="B18" s="11" t="s">
        <v>26</v>
      </c>
      <c r="C18" s="20" t="s">
        <v>36</v>
      </c>
      <c r="D18" s="14">
        <v>2025</v>
      </c>
      <c r="E18" s="23">
        <v>27</v>
      </c>
      <c r="F18" s="22">
        <v>1300</v>
      </c>
      <c r="G18" s="18">
        <v>3000</v>
      </c>
      <c r="H18" s="16">
        <v>900</v>
      </c>
      <c r="I18" s="24">
        <f t="shared" si="1"/>
        <v>37200</v>
      </c>
      <c r="J18" s="4" t="str">
        <f t="shared" si="2"/>
        <v>Average</v>
      </c>
    </row>
    <row r="19" spans="1:10" x14ac:dyDescent="0.3">
      <c r="A19" s="5" t="str">
        <f t="shared" si="0"/>
        <v>EMP2024-017</v>
      </c>
      <c r="B19" s="11" t="s">
        <v>27</v>
      </c>
      <c r="C19" s="20" t="s">
        <v>44</v>
      </c>
      <c r="D19" s="14">
        <v>2024</v>
      </c>
      <c r="E19" s="23">
        <v>28</v>
      </c>
      <c r="F19" s="22">
        <v>1500</v>
      </c>
      <c r="G19" s="18">
        <v>1000</v>
      </c>
      <c r="H19" s="16">
        <v>500</v>
      </c>
      <c r="I19" s="24">
        <f t="shared" si="1"/>
        <v>42500</v>
      </c>
      <c r="J19" s="4" t="str">
        <f t="shared" si="2"/>
        <v>GOOD</v>
      </c>
    </row>
    <row r="20" spans="1:10" x14ac:dyDescent="0.3">
      <c r="A20" s="5" t="str">
        <f t="shared" si="0"/>
        <v>EMP2025-018</v>
      </c>
      <c r="B20" s="11" t="s">
        <v>28</v>
      </c>
      <c r="C20" s="20" t="s">
        <v>39</v>
      </c>
      <c r="D20" s="14">
        <v>2024</v>
      </c>
      <c r="E20" s="23">
        <v>27</v>
      </c>
      <c r="F20" s="22">
        <v>1700</v>
      </c>
      <c r="G20" s="18">
        <v>2000</v>
      </c>
      <c r="H20" s="16">
        <v>1000</v>
      </c>
      <c r="I20" s="24">
        <f t="shared" si="1"/>
        <v>46900</v>
      </c>
      <c r="J20" s="4" t="str">
        <f t="shared" si="2"/>
        <v>GOOD</v>
      </c>
    </row>
    <row r="21" spans="1:10" x14ac:dyDescent="0.3">
      <c r="A21" s="5" t="str">
        <f t="shared" si="0"/>
        <v>EMP2024-019</v>
      </c>
      <c r="B21" s="11" t="s">
        <v>29</v>
      </c>
      <c r="C21" s="20" t="s">
        <v>38</v>
      </c>
      <c r="D21" s="14">
        <v>2025</v>
      </c>
      <c r="E21" s="23">
        <v>27</v>
      </c>
      <c r="F21" s="22">
        <v>1400</v>
      </c>
      <c r="G21" s="18">
        <v>4000</v>
      </c>
      <c r="H21" s="16">
        <v>900</v>
      </c>
      <c r="I21" s="24">
        <f t="shared" si="1"/>
        <v>40900</v>
      </c>
      <c r="J21" s="4" t="str">
        <f t="shared" si="2"/>
        <v>GOOD</v>
      </c>
    </row>
    <row r="22" spans="1:10" x14ac:dyDescent="0.3">
      <c r="A22" s="5" t="str">
        <f t="shared" si="0"/>
        <v>EMP2024-020</v>
      </c>
      <c r="B22" s="11" t="s">
        <v>30</v>
      </c>
      <c r="C22" s="20" t="s">
        <v>35</v>
      </c>
      <c r="D22" s="14">
        <v>2024</v>
      </c>
      <c r="E22" s="23">
        <v>25</v>
      </c>
      <c r="F22" s="22">
        <v>1200</v>
      </c>
      <c r="G22" s="18">
        <v>5000</v>
      </c>
      <c r="H22" s="16">
        <v>700</v>
      </c>
      <c r="I22" s="24">
        <f t="shared" si="1"/>
        <v>34300</v>
      </c>
      <c r="J22" s="4" t="str">
        <f t="shared" si="2"/>
        <v>Average</v>
      </c>
    </row>
    <row r="23" spans="1:10" x14ac:dyDescent="0.3">
      <c r="A23" s="5" t="str">
        <f t="shared" si="0"/>
        <v>EMP2023-021</v>
      </c>
      <c r="B23" s="11" t="s">
        <v>31</v>
      </c>
      <c r="C23" s="20" t="s">
        <v>37</v>
      </c>
      <c r="D23" s="14">
        <v>2024</v>
      </c>
      <c r="E23" s="23">
        <v>28</v>
      </c>
      <c r="F23" s="22">
        <v>1300</v>
      </c>
      <c r="G23" s="18">
        <v>1000</v>
      </c>
      <c r="H23" s="16">
        <v>500</v>
      </c>
      <c r="I23" s="24">
        <f t="shared" si="1"/>
        <v>36900</v>
      </c>
      <c r="J23" s="4" t="str">
        <f t="shared" si="2"/>
        <v>Average</v>
      </c>
    </row>
    <row r="24" spans="1:10" x14ac:dyDescent="0.3">
      <c r="A24" s="5" t="str">
        <f t="shared" si="0"/>
        <v>EMP2025-022</v>
      </c>
      <c r="B24" s="11" t="s">
        <v>32</v>
      </c>
      <c r="C24" s="20" t="s">
        <v>36</v>
      </c>
      <c r="D24" s="14">
        <v>2023</v>
      </c>
      <c r="E24" s="23">
        <v>23</v>
      </c>
      <c r="F24" s="22">
        <v>1500</v>
      </c>
      <c r="G24" s="18">
        <v>2000</v>
      </c>
      <c r="H24" s="16">
        <v>900</v>
      </c>
      <c r="I24" s="24">
        <f t="shared" si="1"/>
        <v>35600</v>
      </c>
      <c r="J24" s="4" t="str">
        <f t="shared" si="2"/>
        <v>Average</v>
      </c>
    </row>
    <row r="25" spans="1:10" x14ac:dyDescent="0.3">
      <c r="A25" s="5" t="str">
        <f t="shared" si="0"/>
        <v>EMP2024-023</v>
      </c>
      <c r="B25" s="11" t="s">
        <v>33</v>
      </c>
      <c r="C25" s="20" t="s">
        <v>40</v>
      </c>
      <c r="D25" s="14">
        <v>2025</v>
      </c>
      <c r="E25" s="23">
        <v>27</v>
      </c>
      <c r="F25" s="22">
        <v>1700</v>
      </c>
      <c r="G25" s="18">
        <v>3000</v>
      </c>
      <c r="H25" s="16">
        <v>700</v>
      </c>
      <c r="I25" s="24">
        <f t="shared" si="1"/>
        <v>48200</v>
      </c>
      <c r="J25" s="4" t="str">
        <f t="shared" si="2"/>
        <v>GOOD</v>
      </c>
    </row>
    <row r="26" spans="1:10" x14ac:dyDescent="0.3">
      <c r="A26" s="5" t="str">
        <f xml:space="preserve"> "EMP" &amp; D26 &amp; "-" &amp; TEXT(ROW(A25)-1,"000")</f>
        <v>EMP2024-024</v>
      </c>
      <c r="B26" s="11" t="s">
        <v>34</v>
      </c>
      <c r="C26" s="20" t="s">
        <v>41</v>
      </c>
      <c r="D26" s="14">
        <v>2024</v>
      </c>
      <c r="E26" s="23">
        <v>25</v>
      </c>
      <c r="F26" s="22">
        <v>1200</v>
      </c>
      <c r="G26" s="18">
        <v>5000</v>
      </c>
      <c r="H26" s="16">
        <v>1000</v>
      </c>
      <c r="I26" s="24">
        <f t="shared" si="1"/>
        <v>34000</v>
      </c>
      <c r="J26" s="4" t="str">
        <f t="shared" si="2"/>
        <v>Average</v>
      </c>
    </row>
  </sheetData>
  <mergeCells count="1">
    <mergeCell ref="A1:J1"/>
  </mergeCells>
  <conditionalFormatting sqref="J3:J26">
    <cfRule type="cellIs" dxfId="5" priority="6" operator="greaterThan">
      <formula>$J$3</formula>
    </cfRule>
    <cfRule type="cellIs" dxfId="6" priority="4" operator="equal">
      <formula>"GOOD"</formula>
    </cfRule>
    <cfRule type="cellIs" dxfId="7" priority="3" operator="equal">
      <formula>"Average"</formula>
    </cfRule>
    <cfRule type="cellIs" dxfId="4" priority="2" operator="equal">
      <formula>"GOOD"</formula>
    </cfRule>
  </conditionalFormatting>
  <conditionalFormatting sqref="J3">
    <cfRule type="cellIs" dxfId="11" priority="5" operator="equal">
      <formula>"Good+$J$3:$J$26"</formula>
    </cfRule>
  </conditionalFormatting>
  <conditionalFormatting sqref="J4:J26">
    <cfRule type="cellIs" dxfId="0" priority="1" operator="equal">
      <formula>"Average"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Employee_Salary_Data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tiwari</dc:creator>
  <cp:lastModifiedBy>ritesh tiwari</cp:lastModifiedBy>
  <dcterms:created xsi:type="dcterms:W3CDTF">2025-05-05T05:20:18Z</dcterms:created>
  <dcterms:modified xsi:type="dcterms:W3CDTF">2025-05-05T06:51:47Z</dcterms:modified>
</cp:coreProperties>
</file>