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 codeName="ThisWorkbook"/>
  <bookViews>
    <workbookView xWindow="-108" yWindow="-108" windowWidth="19416" windowHeight="10416"/>
  </bookViews>
  <sheets>
    <sheet name="data" sheetId="1" r:id="rId1"/>
  </sheets>
  <definedNames>
    <definedName name="_xlnm._FilterDatabase" localSheetId="0" hidden="1">data!$A$1:$I$169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69" i="1" l="1"/>
  <c r="H169" i="1" s="1"/>
  <c r="I169" i="1" s="1"/>
  <c r="H168" i="1"/>
  <c r="I168" i="1" s="1"/>
  <c r="G168" i="1"/>
  <c r="G167" i="1"/>
  <c r="H167" i="1" s="1"/>
  <c r="I167" i="1" s="1"/>
  <c r="H166" i="1"/>
  <c r="I166" i="1" s="1"/>
  <c r="G166" i="1"/>
  <c r="G165" i="1"/>
  <c r="H165" i="1" s="1"/>
  <c r="I165" i="1" s="1"/>
  <c r="H164" i="1"/>
  <c r="I164" i="1" s="1"/>
  <c r="G164" i="1"/>
  <c r="G163" i="1"/>
  <c r="H163" i="1" s="1"/>
  <c r="I163" i="1" s="1"/>
  <c r="G162" i="1"/>
  <c r="H162" i="1" s="1"/>
  <c r="I162" i="1" s="1"/>
  <c r="G161" i="1"/>
  <c r="H161" i="1" s="1"/>
  <c r="I161" i="1" s="1"/>
  <c r="H160" i="1"/>
  <c r="I160" i="1" s="1"/>
  <c r="G160" i="1"/>
  <c r="G159" i="1"/>
  <c r="H159" i="1" s="1"/>
  <c r="I159" i="1" s="1"/>
  <c r="H158" i="1"/>
  <c r="I158" i="1" s="1"/>
  <c r="G158" i="1"/>
  <c r="G157" i="1"/>
  <c r="H157" i="1" s="1"/>
  <c r="I157" i="1" s="1"/>
  <c r="H156" i="1"/>
  <c r="I156" i="1" s="1"/>
  <c r="G156" i="1"/>
  <c r="G155" i="1"/>
  <c r="H155" i="1" s="1"/>
  <c r="I155" i="1" s="1"/>
  <c r="G154" i="1"/>
  <c r="H154" i="1" s="1"/>
  <c r="I154" i="1" s="1"/>
  <c r="G153" i="1"/>
  <c r="H153" i="1" s="1"/>
  <c r="I153" i="1" s="1"/>
  <c r="H152" i="1"/>
  <c r="I152" i="1" s="1"/>
  <c r="G152" i="1"/>
  <c r="G151" i="1"/>
  <c r="H151" i="1" s="1"/>
  <c r="I151" i="1" s="1"/>
  <c r="H150" i="1"/>
  <c r="I150" i="1" s="1"/>
  <c r="G150" i="1"/>
  <c r="G149" i="1"/>
  <c r="H149" i="1" s="1"/>
  <c r="I149" i="1" s="1"/>
  <c r="H148" i="1"/>
  <c r="I148" i="1" s="1"/>
  <c r="G148" i="1"/>
  <c r="G147" i="1"/>
  <c r="H147" i="1" s="1"/>
  <c r="I147" i="1" s="1"/>
  <c r="G146" i="1"/>
  <c r="H146" i="1" s="1"/>
  <c r="I146" i="1" s="1"/>
  <c r="G145" i="1"/>
  <c r="H145" i="1" s="1"/>
  <c r="I145" i="1" s="1"/>
  <c r="H144" i="1"/>
  <c r="I144" i="1" s="1"/>
  <c r="G144" i="1"/>
  <c r="G143" i="1"/>
  <c r="H143" i="1" s="1"/>
  <c r="I143" i="1" s="1"/>
  <c r="H142" i="1"/>
  <c r="I142" i="1" s="1"/>
  <c r="G142" i="1"/>
  <c r="G141" i="1"/>
  <c r="H141" i="1" s="1"/>
  <c r="I141" i="1" s="1"/>
  <c r="H140" i="1"/>
  <c r="I140" i="1" s="1"/>
  <c r="G140" i="1"/>
  <c r="G139" i="1"/>
  <c r="H139" i="1" s="1"/>
  <c r="I139" i="1" s="1"/>
  <c r="G138" i="1"/>
  <c r="H138" i="1" s="1"/>
  <c r="I138" i="1" s="1"/>
  <c r="G137" i="1"/>
  <c r="H137" i="1" s="1"/>
  <c r="I137" i="1" s="1"/>
  <c r="H136" i="1"/>
  <c r="I136" i="1" s="1"/>
  <c r="G136" i="1"/>
  <c r="G135" i="1"/>
  <c r="H135" i="1" s="1"/>
  <c r="I135" i="1" s="1"/>
  <c r="H134" i="1"/>
  <c r="I134" i="1" s="1"/>
  <c r="G134" i="1"/>
  <c r="G133" i="1"/>
  <c r="H133" i="1" s="1"/>
  <c r="I133" i="1" s="1"/>
  <c r="H132" i="1"/>
  <c r="I132" i="1" s="1"/>
  <c r="G132" i="1"/>
  <c r="G131" i="1"/>
  <c r="H131" i="1" s="1"/>
  <c r="I131" i="1" s="1"/>
  <c r="G130" i="1"/>
  <c r="H130" i="1" s="1"/>
  <c r="I130" i="1" s="1"/>
  <c r="G129" i="1"/>
  <c r="H129" i="1" s="1"/>
  <c r="I129" i="1" s="1"/>
  <c r="H128" i="1"/>
  <c r="I128" i="1" s="1"/>
  <c r="G128" i="1"/>
  <c r="G127" i="1"/>
  <c r="H127" i="1" s="1"/>
  <c r="I127" i="1" s="1"/>
  <c r="H126" i="1"/>
  <c r="I126" i="1" s="1"/>
  <c r="G126" i="1"/>
  <c r="G125" i="1"/>
  <c r="H125" i="1" s="1"/>
  <c r="I125" i="1" s="1"/>
  <c r="H124" i="1"/>
  <c r="I124" i="1" s="1"/>
  <c r="G124" i="1"/>
  <c r="G123" i="1"/>
  <c r="H123" i="1" s="1"/>
  <c r="I123" i="1" s="1"/>
  <c r="G122" i="1"/>
  <c r="H122" i="1" s="1"/>
  <c r="I122" i="1" s="1"/>
  <c r="G121" i="1"/>
  <c r="H121" i="1" s="1"/>
  <c r="I121" i="1" s="1"/>
  <c r="H120" i="1"/>
  <c r="I120" i="1" s="1"/>
  <c r="G120" i="1"/>
  <c r="G119" i="1"/>
  <c r="H119" i="1" s="1"/>
  <c r="I119" i="1" s="1"/>
  <c r="H118" i="1"/>
  <c r="I118" i="1" s="1"/>
  <c r="G118" i="1"/>
  <c r="G117" i="1"/>
  <c r="H117" i="1" s="1"/>
  <c r="I117" i="1" s="1"/>
  <c r="H116" i="1"/>
  <c r="I116" i="1" s="1"/>
  <c r="G116" i="1"/>
  <c r="G115" i="1"/>
  <c r="H115" i="1" s="1"/>
  <c r="I115" i="1" s="1"/>
  <c r="G114" i="1"/>
  <c r="H114" i="1" s="1"/>
  <c r="I114" i="1" s="1"/>
  <c r="G113" i="1"/>
  <c r="H113" i="1" s="1"/>
  <c r="I113" i="1" s="1"/>
  <c r="H112" i="1"/>
  <c r="I112" i="1" s="1"/>
  <c r="G112" i="1"/>
  <c r="G111" i="1"/>
  <c r="H111" i="1" s="1"/>
  <c r="I111" i="1" s="1"/>
  <c r="H110" i="1"/>
  <c r="I110" i="1" s="1"/>
  <c r="G110" i="1"/>
  <c r="G109" i="1"/>
  <c r="H109" i="1" s="1"/>
  <c r="I109" i="1" s="1"/>
  <c r="H108" i="1"/>
  <c r="I108" i="1" s="1"/>
  <c r="G108" i="1"/>
  <c r="G107" i="1"/>
  <c r="H107" i="1" s="1"/>
  <c r="I107" i="1" s="1"/>
  <c r="G106" i="1"/>
  <c r="H106" i="1" s="1"/>
  <c r="I106" i="1" s="1"/>
  <c r="G105" i="1"/>
  <c r="H105" i="1" s="1"/>
  <c r="I105" i="1" s="1"/>
  <c r="H104" i="1"/>
  <c r="I104" i="1" s="1"/>
  <c r="G104" i="1"/>
  <c r="G103" i="1"/>
  <c r="H103" i="1" s="1"/>
  <c r="I103" i="1" s="1"/>
  <c r="H102" i="1"/>
  <c r="I102" i="1" s="1"/>
  <c r="G102" i="1"/>
  <c r="G101" i="1"/>
  <c r="H101" i="1" s="1"/>
  <c r="I101" i="1" s="1"/>
  <c r="H100" i="1"/>
  <c r="I100" i="1" s="1"/>
  <c r="G100" i="1"/>
  <c r="G99" i="1"/>
  <c r="H99" i="1" s="1"/>
  <c r="I99" i="1" s="1"/>
  <c r="G98" i="1"/>
  <c r="H98" i="1" s="1"/>
  <c r="I98" i="1" s="1"/>
  <c r="G97" i="1"/>
  <c r="H97" i="1" s="1"/>
  <c r="I97" i="1" s="1"/>
  <c r="H96" i="1"/>
  <c r="I96" i="1" s="1"/>
  <c r="G96" i="1"/>
  <c r="G95" i="1"/>
  <c r="H95" i="1" s="1"/>
  <c r="I95" i="1" s="1"/>
  <c r="H94" i="1"/>
  <c r="I94" i="1" s="1"/>
  <c r="G94" i="1"/>
  <c r="G93" i="1"/>
  <c r="H93" i="1" s="1"/>
  <c r="I93" i="1" s="1"/>
  <c r="H92" i="1"/>
  <c r="I92" i="1" s="1"/>
  <c r="G92" i="1"/>
  <c r="G91" i="1"/>
  <c r="H91" i="1" s="1"/>
  <c r="I91" i="1" s="1"/>
  <c r="G90" i="1"/>
  <c r="H90" i="1" s="1"/>
  <c r="I90" i="1" s="1"/>
  <c r="G89" i="1"/>
  <c r="H89" i="1" s="1"/>
  <c r="I89" i="1" s="1"/>
  <c r="H88" i="1"/>
  <c r="I88" i="1" s="1"/>
  <c r="G88" i="1"/>
  <c r="G87" i="1"/>
  <c r="H87" i="1" s="1"/>
  <c r="I87" i="1" s="1"/>
  <c r="H86" i="1"/>
  <c r="I86" i="1" s="1"/>
  <c r="G86" i="1"/>
  <c r="G85" i="1"/>
  <c r="H85" i="1" s="1"/>
  <c r="I85" i="1" s="1"/>
  <c r="H84" i="1"/>
  <c r="I84" i="1" s="1"/>
  <c r="G84" i="1"/>
  <c r="G83" i="1"/>
  <c r="H83" i="1" s="1"/>
  <c r="I83" i="1" s="1"/>
  <c r="G82" i="1"/>
  <c r="H82" i="1" s="1"/>
  <c r="I82" i="1" s="1"/>
  <c r="G81" i="1"/>
  <c r="H81" i="1" s="1"/>
  <c r="I81" i="1" s="1"/>
  <c r="H80" i="1"/>
  <c r="I80" i="1" s="1"/>
  <c r="G80" i="1"/>
  <c r="G79" i="1"/>
  <c r="H79" i="1" s="1"/>
  <c r="I79" i="1" s="1"/>
  <c r="H78" i="1"/>
  <c r="I78" i="1" s="1"/>
  <c r="G78" i="1"/>
  <c r="G77" i="1"/>
  <c r="H77" i="1" s="1"/>
  <c r="I77" i="1" s="1"/>
  <c r="H76" i="1"/>
  <c r="I76" i="1" s="1"/>
  <c r="G76" i="1"/>
  <c r="G75" i="1"/>
  <c r="H75" i="1" s="1"/>
  <c r="I75" i="1" s="1"/>
  <c r="G74" i="1"/>
  <c r="H74" i="1" s="1"/>
  <c r="I74" i="1" s="1"/>
  <c r="G73" i="1"/>
  <c r="H73" i="1" s="1"/>
  <c r="I73" i="1" s="1"/>
  <c r="H72" i="1"/>
  <c r="I72" i="1" s="1"/>
  <c r="G72" i="1"/>
  <c r="G71" i="1"/>
  <c r="H71" i="1" s="1"/>
  <c r="I71" i="1" s="1"/>
  <c r="H70" i="1"/>
  <c r="I70" i="1" s="1"/>
  <c r="G70" i="1"/>
  <c r="G69" i="1"/>
  <c r="H69" i="1" s="1"/>
  <c r="I69" i="1" s="1"/>
  <c r="H68" i="1"/>
  <c r="I68" i="1" s="1"/>
  <c r="G68" i="1"/>
  <c r="G67" i="1"/>
  <c r="H67" i="1" s="1"/>
  <c r="I67" i="1" s="1"/>
  <c r="G66" i="1"/>
  <c r="H66" i="1" s="1"/>
  <c r="I66" i="1" s="1"/>
  <c r="G65" i="1"/>
  <c r="H65" i="1" s="1"/>
  <c r="I65" i="1" s="1"/>
  <c r="H64" i="1"/>
  <c r="I64" i="1" s="1"/>
  <c r="G64" i="1"/>
  <c r="G63" i="1"/>
  <c r="H63" i="1" s="1"/>
  <c r="I63" i="1" s="1"/>
  <c r="H62" i="1"/>
  <c r="I62" i="1" s="1"/>
  <c r="G62" i="1"/>
  <c r="G61" i="1"/>
  <c r="H61" i="1" s="1"/>
  <c r="I61" i="1" s="1"/>
  <c r="H60" i="1"/>
  <c r="I60" i="1" s="1"/>
  <c r="G60" i="1"/>
  <c r="G59" i="1"/>
  <c r="H59" i="1" s="1"/>
  <c r="I59" i="1" s="1"/>
  <c r="G58" i="1"/>
  <c r="H58" i="1" s="1"/>
  <c r="I58" i="1" s="1"/>
  <c r="G57" i="1"/>
  <c r="H57" i="1" s="1"/>
  <c r="I57" i="1" s="1"/>
  <c r="H56" i="1"/>
  <c r="I56" i="1" s="1"/>
  <c r="G56" i="1"/>
  <c r="G55" i="1"/>
  <c r="H55" i="1" s="1"/>
  <c r="I55" i="1" s="1"/>
  <c r="H54" i="1"/>
  <c r="I54" i="1" s="1"/>
  <c r="G54" i="1"/>
  <c r="G53" i="1"/>
  <c r="H53" i="1" s="1"/>
  <c r="I53" i="1" s="1"/>
  <c r="H52" i="1"/>
  <c r="I52" i="1" s="1"/>
  <c r="G52" i="1"/>
  <c r="G51" i="1"/>
  <c r="H51" i="1" s="1"/>
  <c r="I51" i="1" s="1"/>
  <c r="G50" i="1"/>
  <c r="H50" i="1" s="1"/>
  <c r="I50" i="1" s="1"/>
  <c r="G49" i="1"/>
  <c r="H49" i="1" s="1"/>
  <c r="I49" i="1" s="1"/>
  <c r="H48" i="1"/>
  <c r="I48" i="1" s="1"/>
  <c r="G48" i="1"/>
  <c r="G47" i="1"/>
  <c r="H47" i="1" s="1"/>
  <c r="I47" i="1" s="1"/>
  <c r="H46" i="1"/>
  <c r="I46" i="1" s="1"/>
  <c r="G46" i="1"/>
  <c r="G45" i="1"/>
  <c r="H45" i="1" s="1"/>
  <c r="I45" i="1" s="1"/>
  <c r="H44" i="1"/>
  <c r="I44" i="1" s="1"/>
  <c r="G44" i="1"/>
  <c r="G43" i="1"/>
  <c r="H43" i="1" s="1"/>
  <c r="I43" i="1" s="1"/>
  <c r="G42" i="1"/>
  <c r="H42" i="1" s="1"/>
  <c r="I42" i="1" s="1"/>
  <c r="G41" i="1"/>
  <c r="H41" i="1" s="1"/>
  <c r="I41" i="1" s="1"/>
  <c r="H40" i="1"/>
  <c r="I40" i="1" s="1"/>
  <c r="G40" i="1"/>
  <c r="G39" i="1"/>
  <c r="H39" i="1" s="1"/>
  <c r="I39" i="1" s="1"/>
  <c r="H38" i="1"/>
  <c r="I38" i="1" s="1"/>
  <c r="G38" i="1"/>
  <c r="G37" i="1"/>
  <c r="H37" i="1" s="1"/>
  <c r="I37" i="1" s="1"/>
  <c r="H36" i="1"/>
  <c r="I36" i="1" s="1"/>
  <c r="G36" i="1"/>
  <c r="G35" i="1"/>
  <c r="H35" i="1" s="1"/>
  <c r="I35" i="1" s="1"/>
  <c r="G34" i="1"/>
  <c r="H34" i="1" s="1"/>
  <c r="I34" i="1" s="1"/>
  <c r="G33" i="1"/>
  <c r="H33" i="1" s="1"/>
  <c r="I33" i="1" s="1"/>
  <c r="H32" i="1"/>
  <c r="I32" i="1" s="1"/>
  <c r="G32" i="1"/>
  <c r="G31" i="1"/>
  <c r="H31" i="1" s="1"/>
  <c r="I31" i="1" s="1"/>
  <c r="H30" i="1"/>
  <c r="I30" i="1" s="1"/>
  <c r="G30" i="1"/>
  <c r="G29" i="1"/>
  <c r="H29" i="1" s="1"/>
  <c r="I29" i="1" s="1"/>
  <c r="H28" i="1"/>
  <c r="I28" i="1" s="1"/>
  <c r="G28" i="1"/>
  <c r="G27" i="1"/>
  <c r="H27" i="1" s="1"/>
  <c r="I27" i="1" s="1"/>
  <c r="G26" i="1"/>
  <c r="H26" i="1" s="1"/>
  <c r="I26" i="1" s="1"/>
  <c r="G25" i="1"/>
  <c r="H25" i="1" s="1"/>
  <c r="I25" i="1" s="1"/>
  <c r="H24" i="1"/>
  <c r="I24" i="1" s="1"/>
  <c r="G24" i="1"/>
  <c r="G23" i="1"/>
  <c r="H23" i="1" s="1"/>
  <c r="I23" i="1" s="1"/>
  <c r="H22" i="1"/>
  <c r="I22" i="1" s="1"/>
  <c r="G22" i="1"/>
  <c r="G21" i="1"/>
  <c r="H21" i="1" s="1"/>
  <c r="I21" i="1" s="1"/>
  <c r="H20" i="1"/>
  <c r="I20" i="1" s="1"/>
  <c r="G20" i="1"/>
  <c r="G19" i="1"/>
  <c r="H19" i="1" s="1"/>
  <c r="I19" i="1" s="1"/>
  <c r="G18" i="1"/>
  <c r="H18" i="1" s="1"/>
  <c r="I18" i="1" s="1"/>
  <c r="G17" i="1"/>
  <c r="H17" i="1" s="1"/>
  <c r="I17" i="1" s="1"/>
  <c r="H16" i="1"/>
  <c r="I16" i="1" s="1"/>
  <c r="G16" i="1"/>
  <c r="G15" i="1"/>
  <c r="H15" i="1" s="1"/>
  <c r="I15" i="1" s="1"/>
  <c r="H14" i="1"/>
  <c r="I14" i="1" s="1"/>
  <c r="G14" i="1"/>
  <c r="G13" i="1"/>
  <c r="H13" i="1" s="1"/>
  <c r="I13" i="1" s="1"/>
  <c r="H12" i="1"/>
  <c r="I12" i="1" s="1"/>
  <c r="G12" i="1"/>
  <c r="G11" i="1"/>
  <c r="H11" i="1" s="1"/>
  <c r="I11" i="1" s="1"/>
  <c r="G10" i="1"/>
  <c r="H10" i="1" s="1"/>
  <c r="I10" i="1" s="1"/>
  <c r="G9" i="1"/>
  <c r="H9" i="1" s="1"/>
  <c r="I9" i="1" s="1"/>
  <c r="H8" i="1"/>
  <c r="I8" i="1" s="1"/>
  <c r="G8" i="1"/>
  <c r="G7" i="1"/>
  <c r="H7" i="1" s="1"/>
  <c r="I7" i="1" s="1"/>
  <c r="H6" i="1"/>
  <c r="I6" i="1" s="1"/>
  <c r="G6" i="1"/>
  <c r="G5" i="1"/>
  <c r="H5" i="1" s="1"/>
  <c r="I5" i="1" s="1"/>
  <c r="H4" i="1"/>
  <c r="I4" i="1" s="1"/>
  <c r="G4" i="1"/>
  <c r="G3" i="1"/>
  <c r="H3" i="1" s="1"/>
  <c r="I3" i="1" s="1"/>
  <c r="G2" i="1"/>
  <c r="H2" i="1" s="1"/>
  <c r="I2" i="1" s="1"/>
</calcChain>
</file>

<file path=xl/sharedStrings.xml><?xml version="1.0" encoding="utf-8"?>
<sst xmlns="http://schemas.openxmlformats.org/spreadsheetml/2006/main" count="345" uniqueCount="29">
  <si>
    <t>Customer Name</t>
  </si>
  <si>
    <t>Invoice No.</t>
  </si>
  <si>
    <t>Date</t>
  </si>
  <si>
    <t>Product Name</t>
  </si>
  <si>
    <t>Quantity</t>
  </si>
  <si>
    <t>Rate</t>
  </si>
  <si>
    <t>Gross Amount</t>
  </si>
  <si>
    <t>GST</t>
  </si>
  <si>
    <t>Total Amount</t>
  </si>
  <si>
    <t>Coffee</t>
  </si>
  <si>
    <t>Pappu &amp; Co</t>
  </si>
  <si>
    <t>Biscuits</t>
  </si>
  <si>
    <t>Dharma Traders</t>
  </si>
  <si>
    <t>Tea</t>
  </si>
  <si>
    <t>Kansal Agencies</t>
  </si>
  <si>
    <t>Sugar</t>
  </si>
  <si>
    <t>Gaurav Agencies</t>
  </si>
  <si>
    <t>Milk Powder</t>
  </si>
  <si>
    <t>Mahesh &amp; distributors</t>
  </si>
  <si>
    <t>Satya FMCG Co.</t>
  </si>
  <si>
    <t>Honey</t>
  </si>
  <si>
    <t>Tooth Paste</t>
  </si>
  <si>
    <t>Hair Oil</t>
  </si>
  <si>
    <t>Sachin Traders</t>
  </si>
  <si>
    <t>Shampoo</t>
  </si>
  <si>
    <t>Soap</t>
  </si>
  <si>
    <t>Manoj Traders</t>
  </si>
  <si>
    <t>Arora Traders</t>
  </si>
  <si>
    <t>Sandeep Traders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</si>
</sst>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9"/>
  <sheetViews>
    <sheetView tabSelected="1" workbookViewId="0">
      <selection activeCell="N10" sqref="N10"/>
    </sheetView>
  </sheetViews>
  <sheetFormatPr defaultRowHeight="14.4" x14ac:dyDescent="0.3"/>
  <cols>
    <col min="1" max="1" width="27.21875" customWidth="1"/>
    <col min="2" max="2" width="12.33203125" bestFit="1" customWidth="1"/>
    <col min="3" max="3" width="10.109375" bestFit="1" customWidth="1"/>
    <col min="4" max="4" width="14.77734375" customWidth="1"/>
    <col min="5" max="5" width="10.21875" customWidth="1"/>
    <col min="7" max="7" width="14.77734375" customWidth="1"/>
    <col min="9" max="9" width="14.33203125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s="2" t="s">
        <v>26</v>
      </c>
      <c r="B2" s="2">
        <v>340</v>
      </c>
      <c r="C2" s="3">
        <v>43940</v>
      </c>
      <c r="D2" s="2" t="s">
        <v>9</v>
      </c>
      <c r="E2" s="2">
        <v>513</v>
      </c>
      <c r="F2" s="2">
        <v>50</v>
      </c>
      <c r="G2" s="2">
        <f>F2*E2</f>
        <v>25650</v>
      </c>
      <c r="H2" s="2">
        <f>G2*18%</f>
        <v>4617</v>
      </c>
      <c r="I2" s="2">
        <f>H2+G2</f>
        <v>30267</v>
      </c>
    </row>
    <row r="3" spans="1:9" x14ac:dyDescent="0.35">
      <c r="A3" s="2" t="s">
        <v>10</v>
      </c>
      <c r="B3" s="2">
        <v>397</v>
      </c>
      <c r="C3" s="3">
        <v>43906</v>
      </c>
      <c r="D3" s="2" t="s">
        <v>11</v>
      </c>
      <c r="E3" s="2">
        <v>390</v>
      </c>
      <c r="F3" s="2">
        <v>30</v>
      </c>
      <c r="G3" s="2">
        <f t="shared" ref="G3:G66" si="0">F3*E3</f>
        <v>11700</v>
      </c>
      <c r="H3" s="2">
        <f t="shared" ref="H3:H66" si="1">G3*18%</f>
        <v>2106</v>
      </c>
      <c r="I3" s="2">
        <f t="shared" ref="I3:I66" si="2">H3+G3</f>
        <v>13806</v>
      </c>
    </row>
    <row r="4" spans="1:9" x14ac:dyDescent="0.35">
      <c r="A4" s="2" t="s">
        <v>12</v>
      </c>
      <c r="B4" s="2">
        <v>315</v>
      </c>
      <c r="C4" s="3">
        <v>44021</v>
      </c>
      <c r="D4" s="2" t="s">
        <v>13</v>
      </c>
      <c r="E4" s="2">
        <v>701</v>
      </c>
      <c r="F4" s="2">
        <v>330</v>
      </c>
      <c r="G4" s="2">
        <f t="shared" si="0"/>
        <v>231330</v>
      </c>
      <c r="H4" s="2">
        <f t="shared" si="1"/>
        <v>41639.4</v>
      </c>
      <c r="I4" s="2">
        <f t="shared" si="2"/>
        <v>272969.40000000002</v>
      </c>
    </row>
    <row r="5" spans="1:9" x14ac:dyDescent="0.35">
      <c r="A5" s="2" t="s">
        <v>14</v>
      </c>
      <c r="B5" s="2">
        <v>367</v>
      </c>
      <c r="C5" s="3">
        <v>44007</v>
      </c>
      <c r="D5" s="2" t="s">
        <v>15</v>
      </c>
      <c r="E5" s="2">
        <v>308</v>
      </c>
      <c r="F5" s="2">
        <v>42</v>
      </c>
      <c r="G5" s="2">
        <f t="shared" si="0"/>
        <v>12936</v>
      </c>
      <c r="H5" s="2">
        <f t="shared" si="1"/>
        <v>2328.48</v>
      </c>
      <c r="I5" s="2">
        <f t="shared" si="2"/>
        <v>15264.48</v>
      </c>
    </row>
    <row r="6" spans="1:9" x14ac:dyDescent="0.35">
      <c r="A6" s="2" t="s">
        <v>16</v>
      </c>
      <c r="B6" s="2">
        <v>337</v>
      </c>
      <c r="C6" s="3">
        <v>44089</v>
      </c>
      <c r="D6" s="2" t="s">
        <v>17</v>
      </c>
      <c r="E6" s="2">
        <v>70</v>
      </c>
      <c r="F6" s="2">
        <v>500</v>
      </c>
      <c r="G6" s="2">
        <f t="shared" si="0"/>
        <v>35000</v>
      </c>
      <c r="H6" s="2">
        <f t="shared" si="1"/>
        <v>6300</v>
      </c>
      <c r="I6" s="2">
        <f t="shared" si="2"/>
        <v>41300</v>
      </c>
    </row>
    <row r="7" spans="1:9" x14ac:dyDescent="0.35">
      <c r="A7" s="2" t="s">
        <v>18</v>
      </c>
      <c r="B7" s="2">
        <v>357</v>
      </c>
      <c r="C7" s="3">
        <v>43976</v>
      </c>
      <c r="D7" s="2" t="s">
        <v>9</v>
      </c>
      <c r="E7" s="2">
        <v>928</v>
      </c>
      <c r="F7" s="2">
        <v>50</v>
      </c>
      <c r="G7" s="2">
        <f t="shared" si="0"/>
        <v>46400</v>
      </c>
      <c r="H7" s="2">
        <f t="shared" si="1"/>
        <v>8352</v>
      </c>
      <c r="I7" s="2">
        <f t="shared" si="2"/>
        <v>54752</v>
      </c>
    </row>
    <row r="8" spans="1:9" x14ac:dyDescent="0.35">
      <c r="A8" s="2" t="s">
        <v>19</v>
      </c>
      <c r="B8" s="2">
        <v>389</v>
      </c>
      <c r="C8" s="3">
        <v>44116</v>
      </c>
      <c r="D8" s="2" t="s">
        <v>15</v>
      </c>
      <c r="E8" s="2">
        <v>1105</v>
      </c>
      <c r="F8" s="2">
        <v>42</v>
      </c>
      <c r="G8" s="2">
        <f t="shared" si="0"/>
        <v>46410</v>
      </c>
      <c r="H8" s="2">
        <f t="shared" si="1"/>
        <v>8353.7999999999993</v>
      </c>
      <c r="I8" s="2">
        <f t="shared" si="2"/>
        <v>54763.8</v>
      </c>
    </row>
    <row r="9" spans="1:9" x14ac:dyDescent="0.35">
      <c r="A9" s="2" t="s">
        <v>12</v>
      </c>
      <c r="B9" s="2">
        <v>315</v>
      </c>
      <c r="C9" s="3">
        <v>44082</v>
      </c>
      <c r="D9" s="2" t="s">
        <v>20</v>
      </c>
      <c r="E9" s="2">
        <v>437</v>
      </c>
      <c r="F9" s="2">
        <v>376</v>
      </c>
      <c r="G9" s="2">
        <f t="shared" si="0"/>
        <v>164312</v>
      </c>
      <c r="H9" s="2">
        <f t="shared" si="1"/>
        <v>29576.16</v>
      </c>
      <c r="I9" s="2">
        <f t="shared" si="2"/>
        <v>193888.16</v>
      </c>
    </row>
    <row r="10" spans="1:9" x14ac:dyDescent="0.35">
      <c r="A10" s="2" t="s">
        <v>27</v>
      </c>
      <c r="B10" s="2">
        <v>357</v>
      </c>
      <c r="C10" s="3">
        <v>43915</v>
      </c>
      <c r="D10" s="2" t="s">
        <v>11</v>
      </c>
      <c r="E10" s="2">
        <v>1002</v>
      </c>
      <c r="F10" s="2">
        <v>30</v>
      </c>
      <c r="G10" s="2">
        <f t="shared" si="0"/>
        <v>30060</v>
      </c>
      <c r="H10" s="2">
        <f t="shared" si="1"/>
        <v>5410.8</v>
      </c>
      <c r="I10" s="2">
        <f t="shared" si="2"/>
        <v>35470.800000000003</v>
      </c>
    </row>
    <row r="11" spans="1:9" x14ac:dyDescent="0.35">
      <c r="A11" s="2" t="s">
        <v>16</v>
      </c>
      <c r="B11" s="2">
        <v>342</v>
      </c>
      <c r="C11" s="3">
        <v>44033</v>
      </c>
      <c r="D11" s="2" t="s">
        <v>21</v>
      </c>
      <c r="E11" s="2">
        <v>1005</v>
      </c>
      <c r="F11" s="2">
        <v>88</v>
      </c>
      <c r="G11" s="2">
        <f t="shared" si="0"/>
        <v>88440</v>
      </c>
      <c r="H11" s="2">
        <f t="shared" si="1"/>
        <v>15919.199999999999</v>
      </c>
      <c r="I11" s="2">
        <f t="shared" si="2"/>
        <v>104359.2</v>
      </c>
    </row>
    <row r="12" spans="1:9" x14ac:dyDescent="0.35">
      <c r="A12" s="2" t="s">
        <v>18</v>
      </c>
      <c r="B12" s="2">
        <v>333</v>
      </c>
      <c r="C12" s="3">
        <v>43997</v>
      </c>
      <c r="D12" s="2" t="s">
        <v>22</v>
      </c>
      <c r="E12" s="2">
        <v>1119</v>
      </c>
      <c r="F12" s="2">
        <v>115</v>
      </c>
      <c r="G12" s="2">
        <f t="shared" si="0"/>
        <v>128685</v>
      </c>
      <c r="H12" s="2">
        <f t="shared" si="1"/>
        <v>23163.3</v>
      </c>
      <c r="I12" s="2">
        <f t="shared" si="2"/>
        <v>151848.29999999999</v>
      </c>
    </row>
    <row r="13" spans="1:9" x14ac:dyDescent="0.35">
      <c r="A13" s="2" t="s">
        <v>19</v>
      </c>
      <c r="B13" s="2">
        <v>357</v>
      </c>
      <c r="C13" s="3">
        <v>43949</v>
      </c>
      <c r="D13" s="2" t="s">
        <v>15</v>
      </c>
      <c r="E13" s="2">
        <v>50</v>
      </c>
      <c r="F13" s="2">
        <v>42</v>
      </c>
      <c r="G13" s="2">
        <f t="shared" si="0"/>
        <v>2100</v>
      </c>
      <c r="H13" s="2">
        <f t="shared" si="1"/>
        <v>378</v>
      </c>
      <c r="I13" s="2">
        <f t="shared" si="2"/>
        <v>2478</v>
      </c>
    </row>
    <row r="14" spans="1:9" x14ac:dyDescent="0.35">
      <c r="A14" s="2" t="s">
        <v>10</v>
      </c>
      <c r="B14" s="2">
        <v>310</v>
      </c>
      <c r="C14" s="3">
        <v>44158</v>
      </c>
      <c r="D14" s="2" t="s">
        <v>13</v>
      </c>
      <c r="E14" s="2">
        <v>601</v>
      </c>
      <c r="F14" s="2">
        <v>330</v>
      </c>
      <c r="G14" s="2">
        <f t="shared" si="0"/>
        <v>198330</v>
      </c>
      <c r="H14" s="2">
        <f t="shared" si="1"/>
        <v>35699.4</v>
      </c>
      <c r="I14" s="2">
        <f t="shared" si="2"/>
        <v>234029.4</v>
      </c>
    </row>
    <row r="15" spans="1:9" x14ac:dyDescent="0.35">
      <c r="A15" s="2" t="s">
        <v>23</v>
      </c>
      <c r="B15" s="2">
        <v>357</v>
      </c>
      <c r="C15" s="3">
        <v>44177</v>
      </c>
      <c r="D15" s="2" t="s">
        <v>9</v>
      </c>
      <c r="E15" s="2">
        <v>789</v>
      </c>
      <c r="F15" s="2">
        <v>50</v>
      </c>
      <c r="G15" s="2">
        <f t="shared" si="0"/>
        <v>39450</v>
      </c>
      <c r="H15" s="2">
        <f t="shared" si="1"/>
        <v>7101</v>
      </c>
      <c r="I15" s="2">
        <f t="shared" si="2"/>
        <v>46551</v>
      </c>
    </row>
    <row r="16" spans="1:9" x14ac:dyDescent="0.35">
      <c r="A16" s="2" t="s">
        <v>14</v>
      </c>
      <c r="B16" s="2">
        <v>341</v>
      </c>
      <c r="C16" s="3">
        <v>44048</v>
      </c>
      <c r="D16" s="2" t="s">
        <v>24</v>
      </c>
      <c r="E16" s="2">
        <v>440</v>
      </c>
      <c r="F16" s="2">
        <v>168</v>
      </c>
      <c r="G16" s="2">
        <f t="shared" si="0"/>
        <v>73920</v>
      </c>
      <c r="H16" s="2">
        <f t="shared" si="1"/>
        <v>13305.6</v>
      </c>
      <c r="I16" s="2">
        <f t="shared" si="2"/>
        <v>87225.600000000006</v>
      </c>
    </row>
    <row r="17" spans="1:9" x14ac:dyDescent="0.35">
      <c r="A17" s="2" t="s">
        <v>27</v>
      </c>
      <c r="B17" s="2">
        <v>317</v>
      </c>
      <c r="C17" s="3">
        <v>43848</v>
      </c>
      <c r="D17" s="2" t="s">
        <v>17</v>
      </c>
      <c r="E17" s="2">
        <v>1046</v>
      </c>
      <c r="F17" s="2">
        <v>500</v>
      </c>
      <c r="G17" s="2">
        <f t="shared" si="0"/>
        <v>523000</v>
      </c>
      <c r="H17" s="2">
        <f t="shared" si="1"/>
        <v>94140</v>
      </c>
      <c r="I17" s="2">
        <f t="shared" si="2"/>
        <v>617140</v>
      </c>
    </row>
    <row r="18" spans="1:9" x14ac:dyDescent="0.35">
      <c r="A18" s="2" t="s">
        <v>28</v>
      </c>
      <c r="B18" s="2">
        <v>322</v>
      </c>
      <c r="C18" s="3">
        <v>44015</v>
      </c>
      <c r="D18" s="2" t="s">
        <v>21</v>
      </c>
      <c r="E18" s="2">
        <v>898</v>
      </c>
      <c r="F18" s="2">
        <v>88</v>
      </c>
      <c r="G18" s="2">
        <f t="shared" si="0"/>
        <v>79024</v>
      </c>
      <c r="H18" s="2">
        <f t="shared" si="1"/>
        <v>14224.32</v>
      </c>
      <c r="I18" s="2">
        <f t="shared" si="2"/>
        <v>93248.320000000007</v>
      </c>
    </row>
    <row r="19" spans="1:9" x14ac:dyDescent="0.35">
      <c r="A19" s="2" t="s">
        <v>23</v>
      </c>
      <c r="B19" s="2">
        <v>395</v>
      </c>
      <c r="C19" s="3">
        <v>44090</v>
      </c>
      <c r="D19" s="2" t="s">
        <v>25</v>
      </c>
      <c r="E19" s="2">
        <v>875</v>
      </c>
      <c r="F19" s="2">
        <v>32</v>
      </c>
      <c r="G19" s="2">
        <f t="shared" si="0"/>
        <v>28000</v>
      </c>
      <c r="H19" s="2">
        <f t="shared" si="1"/>
        <v>5040</v>
      </c>
      <c r="I19" s="2">
        <f t="shared" si="2"/>
        <v>33040</v>
      </c>
    </row>
    <row r="20" spans="1:9" x14ac:dyDescent="0.35">
      <c r="A20" s="2" t="s">
        <v>26</v>
      </c>
      <c r="B20" s="2">
        <v>390</v>
      </c>
      <c r="C20" s="3">
        <v>44035</v>
      </c>
      <c r="D20" s="2" t="s">
        <v>20</v>
      </c>
      <c r="E20" s="2">
        <v>352</v>
      </c>
      <c r="F20" s="2">
        <v>376</v>
      </c>
      <c r="G20" s="2">
        <f t="shared" si="0"/>
        <v>132352</v>
      </c>
      <c r="H20" s="2">
        <f t="shared" si="1"/>
        <v>23823.360000000001</v>
      </c>
      <c r="I20" s="2">
        <f t="shared" si="2"/>
        <v>156175.35999999999</v>
      </c>
    </row>
    <row r="21" spans="1:9" x14ac:dyDescent="0.35">
      <c r="A21" s="2" t="s">
        <v>10</v>
      </c>
      <c r="B21" s="2">
        <v>371</v>
      </c>
      <c r="C21" s="3">
        <v>44068</v>
      </c>
      <c r="D21" s="2" t="s">
        <v>11</v>
      </c>
      <c r="E21" s="2">
        <v>834</v>
      </c>
      <c r="F21" s="2">
        <v>30</v>
      </c>
      <c r="G21" s="2">
        <f t="shared" si="0"/>
        <v>25020</v>
      </c>
      <c r="H21" s="2">
        <f t="shared" si="1"/>
        <v>4503.5999999999995</v>
      </c>
      <c r="I21" s="2">
        <f t="shared" si="2"/>
        <v>29523.599999999999</v>
      </c>
    </row>
    <row r="22" spans="1:9" x14ac:dyDescent="0.35">
      <c r="A22" s="2" t="s">
        <v>12</v>
      </c>
      <c r="B22" s="2">
        <v>364</v>
      </c>
      <c r="C22" s="3">
        <v>43877</v>
      </c>
      <c r="D22" s="2" t="s">
        <v>11</v>
      </c>
      <c r="E22" s="2">
        <v>204</v>
      </c>
      <c r="F22" s="2">
        <v>30</v>
      </c>
      <c r="G22" s="2">
        <f t="shared" si="0"/>
        <v>6120</v>
      </c>
      <c r="H22" s="2">
        <f t="shared" si="1"/>
        <v>1101.5999999999999</v>
      </c>
      <c r="I22" s="2">
        <f t="shared" si="2"/>
        <v>7221.6</v>
      </c>
    </row>
    <row r="23" spans="1:9" x14ac:dyDescent="0.35">
      <c r="A23" s="2" t="s">
        <v>26</v>
      </c>
      <c r="B23" s="2">
        <v>388</v>
      </c>
      <c r="C23" s="3">
        <v>43871</v>
      </c>
      <c r="D23" s="2" t="s">
        <v>17</v>
      </c>
      <c r="E23" s="2">
        <v>1000</v>
      </c>
      <c r="F23" s="2">
        <v>500</v>
      </c>
      <c r="G23" s="2">
        <f t="shared" si="0"/>
        <v>500000</v>
      </c>
      <c r="H23" s="2">
        <f t="shared" si="1"/>
        <v>90000</v>
      </c>
      <c r="I23" s="2">
        <f t="shared" si="2"/>
        <v>590000</v>
      </c>
    </row>
    <row r="24" spans="1:9" x14ac:dyDescent="0.35">
      <c r="A24" s="2" t="s">
        <v>26</v>
      </c>
      <c r="B24" s="2">
        <v>389</v>
      </c>
      <c r="C24" s="3">
        <v>43993</v>
      </c>
      <c r="D24" s="2" t="s">
        <v>22</v>
      </c>
      <c r="E24" s="2">
        <v>742</v>
      </c>
      <c r="F24" s="2">
        <v>115</v>
      </c>
      <c r="G24" s="2">
        <f t="shared" si="0"/>
        <v>85330</v>
      </c>
      <c r="H24" s="2">
        <f t="shared" si="1"/>
        <v>15359.4</v>
      </c>
      <c r="I24" s="2">
        <f t="shared" si="2"/>
        <v>100689.4</v>
      </c>
    </row>
    <row r="25" spans="1:9" x14ac:dyDescent="0.35">
      <c r="A25" s="2" t="s">
        <v>10</v>
      </c>
      <c r="B25" s="2">
        <v>322</v>
      </c>
      <c r="C25" s="3">
        <v>44037</v>
      </c>
      <c r="D25" s="2" t="s">
        <v>22</v>
      </c>
      <c r="E25" s="2">
        <v>264</v>
      </c>
      <c r="F25" s="2">
        <v>115</v>
      </c>
      <c r="G25" s="2">
        <f t="shared" si="0"/>
        <v>30360</v>
      </c>
      <c r="H25" s="2">
        <f t="shared" si="1"/>
        <v>5464.8</v>
      </c>
      <c r="I25" s="2">
        <f t="shared" si="2"/>
        <v>35824.800000000003</v>
      </c>
    </row>
    <row r="26" spans="1:9" x14ac:dyDescent="0.35">
      <c r="A26" s="2" t="s">
        <v>12</v>
      </c>
      <c r="B26" s="2">
        <v>386</v>
      </c>
      <c r="C26" s="3">
        <v>44182</v>
      </c>
      <c r="D26" s="2" t="s">
        <v>9</v>
      </c>
      <c r="E26" s="2">
        <v>463</v>
      </c>
      <c r="F26" s="2">
        <v>50</v>
      </c>
      <c r="G26" s="2">
        <f t="shared" si="0"/>
        <v>23150</v>
      </c>
      <c r="H26" s="2">
        <f t="shared" si="1"/>
        <v>4167</v>
      </c>
      <c r="I26" s="2">
        <f t="shared" si="2"/>
        <v>27317</v>
      </c>
    </row>
    <row r="27" spans="1:9" x14ac:dyDescent="0.35">
      <c r="A27" s="2" t="s">
        <v>14</v>
      </c>
      <c r="B27" s="2">
        <v>364</v>
      </c>
      <c r="C27" s="3">
        <v>43912</v>
      </c>
      <c r="D27" s="2" t="s">
        <v>21</v>
      </c>
      <c r="E27" s="2">
        <v>464</v>
      </c>
      <c r="F27" s="2">
        <v>88</v>
      </c>
      <c r="G27" s="2">
        <f t="shared" si="0"/>
        <v>40832</v>
      </c>
      <c r="H27" s="2">
        <f t="shared" si="1"/>
        <v>7349.7599999999993</v>
      </c>
      <c r="I27" s="2">
        <f t="shared" si="2"/>
        <v>48181.760000000002</v>
      </c>
    </row>
    <row r="28" spans="1:9" x14ac:dyDescent="0.35">
      <c r="A28" s="2" t="s">
        <v>16</v>
      </c>
      <c r="B28" s="2">
        <v>341</v>
      </c>
      <c r="C28" s="3">
        <v>43906</v>
      </c>
      <c r="D28" s="2" t="s">
        <v>25</v>
      </c>
      <c r="E28" s="2">
        <v>1064</v>
      </c>
      <c r="F28" s="2">
        <v>32</v>
      </c>
      <c r="G28" s="2">
        <f t="shared" si="0"/>
        <v>34048</v>
      </c>
      <c r="H28" s="2">
        <f t="shared" si="1"/>
        <v>6128.6399999999994</v>
      </c>
      <c r="I28" s="2">
        <f t="shared" si="2"/>
        <v>40176.639999999999</v>
      </c>
    </row>
    <row r="29" spans="1:9" x14ac:dyDescent="0.35">
      <c r="A29" s="2" t="s">
        <v>18</v>
      </c>
      <c r="B29" s="2">
        <v>343</v>
      </c>
      <c r="C29" s="3">
        <v>43989</v>
      </c>
      <c r="D29" s="2" t="s">
        <v>21</v>
      </c>
      <c r="E29" s="2">
        <v>1135</v>
      </c>
      <c r="F29" s="2">
        <v>88</v>
      </c>
      <c r="G29" s="2">
        <f t="shared" si="0"/>
        <v>99880</v>
      </c>
      <c r="H29" s="2">
        <f t="shared" si="1"/>
        <v>17978.399999999998</v>
      </c>
      <c r="I29" s="2">
        <f t="shared" si="2"/>
        <v>117858.4</v>
      </c>
    </row>
    <row r="30" spans="1:9" x14ac:dyDescent="0.35">
      <c r="A30" s="2" t="s">
        <v>19</v>
      </c>
      <c r="B30" s="2">
        <v>366</v>
      </c>
      <c r="C30" s="3">
        <v>43985</v>
      </c>
      <c r="D30" s="2" t="s">
        <v>9</v>
      </c>
      <c r="E30" s="2">
        <v>139</v>
      </c>
      <c r="F30" s="2">
        <v>50</v>
      </c>
      <c r="G30" s="2">
        <f t="shared" si="0"/>
        <v>6950</v>
      </c>
      <c r="H30" s="2">
        <f t="shared" si="1"/>
        <v>1251</v>
      </c>
      <c r="I30" s="2">
        <f t="shared" si="2"/>
        <v>8201</v>
      </c>
    </row>
    <row r="31" spans="1:9" x14ac:dyDescent="0.35">
      <c r="A31" s="2" t="s">
        <v>12</v>
      </c>
      <c r="B31" s="2">
        <v>318</v>
      </c>
      <c r="C31" s="3">
        <v>44125</v>
      </c>
      <c r="D31" s="2" t="s">
        <v>11</v>
      </c>
      <c r="E31" s="2">
        <v>1017</v>
      </c>
      <c r="F31" s="2">
        <v>30</v>
      </c>
      <c r="G31" s="2">
        <f t="shared" si="0"/>
        <v>30510</v>
      </c>
      <c r="H31" s="2">
        <f t="shared" si="1"/>
        <v>5491.8</v>
      </c>
      <c r="I31" s="2">
        <f t="shared" si="2"/>
        <v>36001.800000000003</v>
      </c>
    </row>
    <row r="32" spans="1:9" x14ac:dyDescent="0.3">
      <c r="A32" s="2" t="s">
        <v>27</v>
      </c>
      <c r="B32" s="2">
        <v>387</v>
      </c>
      <c r="C32" s="3">
        <v>43977</v>
      </c>
      <c r="D32" s="2" t="s">
        <v>13</v>
      </c>
      <c r="E32" s="2">
        <v>106</v>
      </c>
      <c r="F32" s="2">
        <v>330</v>
      </c>
      <c r="G32" s="2">
        <f t="shared" si="0"/>
        <v>34980</v>
      </c>
      <c r="H32" s="2">
        <f t="shared" si="1"/>
        <v>6296.4</v>
      </c>
      <c r="I32" s="2">
        <f t="shared" si="2"/>
        <v>41276.400000000001</v>
      </c>
    </row>
    <row r="33" spans="1:9" x14ac:dyDescent="0.3">
      <c r="A33" s="2" t="s">
        <v>16</v>
      </c>
      <c r="B33" s="2">
        <v>396</v>
      </c>
      <c r="C33" s="3">
        <v>43850</v>
      </c>
      <c r="D33" s="2" t="s">
        <v>15</v>
      </c>
      <c r="E33" s="2">
        <v>315</v>
      </c>
      <c r="F33" s="2">
        <v>42</v>
      </c>
      <c r="G33" s="2">
        <f t="shared" si="0"/>
        <v>13230</v>
      </c>
      <c r="H33" s="2">
        <f t="shared" si="1"/>
        <v>2381.4</v>
      </c>
      <c r="I33" s="2">
        <f t="shared" si="2"/>
        <v>15611.4</v>
      </c>
    </row>
    <row r="34" spans="1:9" x14ac:dyDescent="0.3">
      <c r="A34" s="2" t="s">
        <v>18</v>
      </c>
      <c r="B34" s="2">
        <v>378</v>
      </c>
      <c r="C34" s="3">
        <v>43941</v>
      </c>
      <c r="D34" s="2" t="s">
        <v>17</v>
      </c>
      <c r="E34" s="2">
        <v>618</v>
      </c>
      <c r="F34" s="2">
        <v>500</v>
      </c>
      <c r="G34" s="2">
        <f t="shared" si="0"/>
        <v>309000</v>
      </c>
      <c r="H34" s="2">
        <f t="shared" si="1"/>
        <v>55620</v>
      </c>
      <c r="I34" s="2">
        <f t="shared" si="2"/>
        <v>364620</v>
      </c>
    </row>
    <row r="35" spans="1:9" x14ac:dyDescent="0.3">
      <c r="A35" s="2" t="s">
        <v>19</v>
      </c>
      <c r="B35" s="2">
        <v>307</v>
      </c>
      <c r="C35" s="3">
        <v>43848</v>
      </c>
      <c r="D35" s="2" t="s">
        <v>9</v>
      </c>
      <c r="E35" s="2">
        <v>363</v>
      </c>
      <c r="F35" s="2">
        <v>50</v>
      </c>
      <c r="G35" s="2">
        <f t="shared" si="0"/>
        <v>18150</v>
      </c>
      <c r="H35" s="2">
        <f t="shared" si="1"/>
        <v>3267</v>
      </c>
      <c r="I35" s="2">
        <f t="shared" si="2"/>
        <v>21417</v>
      </c>
    </row>
    <row r="36" spans="1:9" x14ac:dyDescent="0.3">
      <c r="A36" s="2" t="s">
        <v>10</v>
      </c>
      <c r="B36" s="2">
        <v>334</v>
      </c>
      <c r="C36" s="3">
        <v>43905</v>
      </c>
      <c r="D36" s="2" t="s">
        <v>15</v>
      </c>
      <c r="E36" s="2">
        <v>283</v>
      </c>
      <c r="F36" s="2">
        <v>42</v>
      </c>
      <c r="G36" s="2">
        <f t="shared" si="0"/>
        <v>11886</v>
      </c>
      <c r="H36" s="2">
        <f t="shared" si="1"/>
        <v>2139.48</v>
      </c>
      <c r="I36" s="2">
        <f t="shared" si="2"/>
        <v>14025.48</v>
      </c>
    </row>
    <row r="37" spans="1:9" x14ac:dyDescent="0.3">
      <c r="A37" s="2" t="s">
        <v>23</v>
      </c>
      <c r="B37" s="2">
        <v>313</v>
      </c>
      <c r="C37" s="3">
        <v>43904</v>
      </c>
      <c r="D37" s="2" t="s">
        <v>20</v>
      </c>
      <c r="E37" s="2">
        <v>123</v>
      </c>
      <c r="F37" s="2">
        <v>376</v>
      </c>
      <c r="G37" s="2">
        <f t="shared" si="0"/>
        <v>46248</v>
      </c>
      <c r="H37" s="2">
        <f t="shared" si="1"/>
        <v>8324.64</v>
      </c>
      <c r="I37" s="2">
        <f t="shared" si="2"/>
        <v>54572.639999999999</v>
      </c>
    </row>
    <row r="38" spans="1:9" x14ac:dyDescent="0.3">
      <c r="A38" s="2" t="s">
        <v>14</v>
      </c>
      <c r="B38" s="2">
        <v>327</v>
      </c>
      <c r="C38" s="3">
        <v>43867</v>
      </c>
      <c r="D38" s="2" t="s">
        <v>11</v>
      </c>
      <c r="E38" s="2">
        <v>778</v>
      </c>
      <c r="F38" s="2">
        <v>30</v>
      </c>
      <c r="G38" s="2">
        <f t="shared" si="0"/>
        <v>23340</v>
      </c>
      <c r="H38" s="2">
        <f t="shared" si="1"/>
        <v>4201.2</v>
      </c>
      <c r="I38" s="2">
        <f t="shared" si="2"/>
        <v>27541.200000000001</v>
      </c>
    </row>
    <row r="39" spans="1:9" x14ac:dyDescent="0.3">
      <c r="A39" s="2" t="s">
        <v>27</v>
      </c>
      <c r="B39" s="2">
        <v>324</v>
      </c>
      <c r="C39" s="3">
        <v>44147</v>
      </c>
      <c r="D39" s="2" t="s">
        <v>21</v>
      </c>
      <c r="E39" s="2">
        <v>913</v>
      </c>
      <c r="F39" s="2">
        <v>88</v>
      </c>
      <c r="G39" s="2">
        <f t="shared" si="0"/>
        <v>80344</v>
      </c>
      <c r="H39" s="2">
        <f t="shared" si="1"/>
        <v>14461.92</v>
      </c>
      <c r="I39" s="2">
        <f t="shared" si="2"/>
        <v>94805.92</v>
      </c>
    </row>
    <row r="40" spans="1:9" x14ac:dyDescent="0.3">
      <c r="A40" s="2" t="s">
        <v>28</v>
      </c>
      <c r="B40" s="2">
        <v>309</v>
      </c>
      <c r="C40" s="3">
        <v>44131</v>
      </c>
      <c r="D40" s="2" t="s">
        <v>22</v>
      </c>
      <c r="E40" s="2">
        <v>1008</v>
      </c>
      <c r="F40" s="2">
        <v>115</v>
      </c>
      <c r="G40" s="2">
        <f t="shared" si="0"/>
        <v>115920</v>
      </c>
      <c r="H40" s="2">
        <f t="shared" si="1"/>
        <v>20865.599999999999</v>
      </c>
      <c r="I40" s="2">
        <f t="shared" si="2"/>
        <v>136785.60000000001</v>
      </c>
    </row>
    <row r="41" spans="1:9" x14ac:dyDescent="0.3">
      <c r="A41" s="2" t="s">
        <v>23</v>
      </c>
      <c r="B41" s="2">
        <v>401</v>
      </c>
      <c r="C41" s="3">
        <v>43965</v>
      </c>
      <c r="D41" s="2" t="s">
        <v>15</v>
      </c>
      <c r="E41" s="2">
        <v>755</v>
      </c>
      <c r="F41" s="2">
        <v>42</v>
      </c>
      <c r="G41" s="2">
        <f t="shared" si="0"/>
        <v>31710</v>
      </c>
      <c r="H41" s="2">
        <f t="shared" si="1"/>
        <v>5707.8</v>
      </c>
      <c r="I41" s="2">
        <f t="shared" si="2"/>
        <v>37417.800000000003</v>
      </c>
    </row>
    <row r="42" spans="1:9" x14ac:dyDescent="0.3">
      <c r="A42" s="2" t="s">
        <v>26</v>
      </c>
      <c r="B42" s="2">
        <v>341</v>
      </c>
      <c r="C42" s="3">
        <v>44083</v>
      </c>
      <c r="D42" s="2" t="s">
        <v>13</v>
      </c>
      <c r="E42" s="2">
        <v>361</v>
      </c>
      <c r="F42" s="2">
        <v>330</v>
      </c>
      <c r="G42" s="2">
        <f t="shared" si="0"/>
        <v>119130</v>
      </c>
      <c r="H42" s="2">
        <f t="shared" si="1"/>
        <v>21443.399999999998</v>
      </c>
      <c r="I42" s="2">
        <f t="shared" si="2"/>
        <v>140573.4</v>
      </c>
    </row>
    <row r="43" spans="1:9" x14ac:dyDescent="0.3">
      <c r="A43" s="2" t="s">
        <v>10</v>
      </c>
      <c r="B43" s="2">
        <v>328</v>
      </c>
      <c r="C43" s="3">
        <v>44040</v>
      </c>
      <c r="D43" s="2" t="s">
        <v>9</v>
      </c>
      <c r="E43" s="2">
        <v>1093</v>
      </c>
      <c r="F43" s="2">
        <v>50</v>
      </c>
      <c r="G43" s="2">
        <f t="shared" si="0"/>
        <v>54650</v>
      </c>
      <c r="H43" s="2">
        <f t="shared" si="1"/>
        <v>9837</v>
      </c>
      <c r="I43" s="2">
        <f t="shared" si="2"/>
        <v>64487</v>
      </c>
    </row>
    <row r="44" spans="1:9" x14ac:dyDescent="0.3">
      <c r="A44" s="2" t="s">
        <v>12</v>
      </c>
      <c r="B44" s="2">
        <v>375</v>
      </c>
      <c r="C44" s="3">
        <v>43890</v>
      </c>
      <c r="D44" s="2" t="s">
        <v>24</v>
      </c>
      <c r="E44" s="2">
        <v>922</v>
      </c>
      <c r="F44" s="2">
        <v>168</v>
      </c>
      <c r="G44" s="2">
        <f t="shared" si="0"/>
        <v>154896</v>
      </c>
      <c r="H44" s="2">
        <f t="shared" si="1"/>
        <v>27881.279999999999</v>
      </c>
      <c r="I44" s="2">
        <f t="shared" si="2"/>
        <v>182777.28</v>
      </c>
    </row>
    <row r="45" spans="1:9" x14ac:dyDescent="0.3">
      <c r="A45" s="2" t="s">
        <v>26</v>
      </c>
      <c r="B45" s="2">
        <v>332</v>
      </c>
      <c r="C45" s="3">
        <v>43982</v>
      </c>
      <c r="D45" s="2" t="s">
        <v>17</v>
      </c>
      <c r="E45" s="2">
        <v>488</v>
      </c>
      <c r="F45" s="2">
        <v>500</v>
      </c>
      <c r="G45" s="2">
        <f t="shared" si="0"/>
        <v>244000</v>
      </c>
      <c r="H45" s="2">
        <f t="shared" si="1"/>
        <v>43920</v>
      </c>
      <c r="I45" s="2">
        <f t="shared" si="2"/>
        <v>287920</v>
      </c>
    </row>
    <row r="46" spans="1:9" x14ac:dyDescent="0.3">
      <c r="A46" s="2" t="s">
        <v>16</v>
      </c>
      <c r="B46" s="2">
        <v>308</v>
      </c>
      <c r="C46" s="3">
        <v>43847</v>
      </c>
      <c r="D46" s="2" t="s">
        <v>21</v>
      </c>
      <c r="E46" s="2">
        <v>782</v>
      </c>
      <c r="F46" s="2">
        <v>88</v>
      </c>
      <c r="G46" s="2">
        <f t="shared" si="0"/>
        <v>68816</v>
      </c>
      <c r="H46" s="2">
        <f t="shared" si="1"/>
        <v>12386.88</v>
      </c>
      <c r="I46" s="2">
        <f t="shared" si="2"/>
        <v>81202.880000000005</v>
      </c>
    </row>
    <row r="47" spans="1:9" x14ac:dyDescent="0.3">
      <c r="A47" s="2" t="s">
        <v>18</v>
      </c>
      <c r="B47" s="2">
        <v>359</v>
      </c>
      <c r="C47" s="3">
        <v>44094</v>
      </c>
      <c r="D47" s="2" t="s">
        <v>25</v>
      </c>
      <c r="E47" s="2">
        <v>349</v>
      </c>
      <c r="F47" s="2">
        <v>32</v>
      </c>
      <c r="G47" s="2">
        <f t="shared" si="0"/>
        <v>11168</v>
      </c>
      <c r="H47" s="2">
        <f t="shared" si="1"/>
        <v>2010.24</v>
      </c>
      <c r="I47" s="2">
        <f t="shared" si="2"/>
        <v>13178.24</v>
      </c>
    </row>
    <row r="48" spans="1:9" x14ac:dyDescent="0.3">
      <c r="A48" s="2" t="s">
        <v>19</v>
      </c>
      <c r="B48" s="2">
        <v>318</v>
      </c>
      <c r="C48" s="3">
        <v>43948</v>
      </c>
      <c r="D48" s="2" t="s">
        <v>20</v>
      </c>
      <c r="E48" s="2">
        <v>515</v>
      </c>
      <c r="F48" s="2">
        <v>376</v>
      </c>
      <c r="G48" s="2">
        <f t="shared" si="0"/>
        <v>193640</v>
      </c>
      <c r="H48" s="2">
        <f t="shared" si="1"/>
        <v>34855.199999999997</v>
      </c>
      <c r="I48" s="2">
        <f t="shared" si="2"/>
        <v>228495.2</v>
      </c>
    </row>
    <row r="49" spans="1:9" x14ac:dyDescent="0.3">
      <c r="A49" s="2" t="s">
        <v>12</v>
      </c>
      <c r="B49" s="2">
        <v>395</v>
      </c>
      <c r="C49" s="3">
        <v>43831</v>
      </c>
      <c r="D49" s="2" t="s">
        <v>11</v>
      </c>
      <c r="E49" s="2">
        <v>636</v>
      </c>
      <c r="F49" s="2">
        <v>30</v>
      </c>
      <c r="G49" s="2">
        <f t="shared" si="0"/>
        <v>19080</v>
      </c>
      <c r="H49" s="2">
        <f t="shared" si="1"/>
        <v>3434.4</v>
      </c>
      <c r="I49" s="2">
        <f t="shared" si="2"/>
        <v>22514.400000000001</v>
      </c>
    </row>
    <row r="50" spans="1:9" x14ac:dyDescent="0.3">
      <c r="A50" s="2" t="s">
        <v>27</v>
      </c>
      <c r="B50" s="2">
        <v>336</v>
      </c>
      <c r="C50" s="3">
        <v>43862</v>
      </c>
      <c r="D50" s="2" t="s">
        <v>11</v>
      </c>
      <c r="E50" s="2">
        <v>897</v>
      </c>
      <c r="F50" s="2">
        <v>30</v>
      </c>
      <c r="G50" s="2">
        <f t="shared" si="0"/>
        <v>26910</v>
      </c>
      <c r="H50" s="2">
        <f t="shared" si="1"/>
        <v>4843.8</v>
      </c>
      <c r="I50" s="2">
        <f t="shared" si="2"/>
        <v>31753.8</v>
      </c>
    </row>
    <row r="51" spans="1:9" x14ac:dyDescent="0.3">
      <c r="A51" s="2" t="s">
        <v>16</v>
      </c>
      <c r="B51" s="2">
        <v>309</v>
      </c>
      <c r="C51" s="3">
        <v>44020</v>
      </c>
      <c r="D51" s="2" t="s">
        <v>17</v>
      </c>
      <c r="E51" s="2">
        <v>22</v>
      </c>
      <c r="F51" s="2">
        <v>500</v>
      </c>
      <c r="G51" s="2">
        <f t="shared" si="0"/>
        <v>11000</v>
      </c>
      <c r="H51" s="2">
        <f t="shared" si="1"/>
        <v>1980</v>
      </c>
      <c r="I51" s="2">
        <f t="shared" si="2"/>
        <v>12980</v>
      </c>
    </row>
    <row r="52" spans="1:9" x14ac:dyDescent="0.3">
      <c r="A52" s="2" t="s">
        <v>18</v>
      </c>
      <c r="B52" s="2">
        <v>381</v>
      </c>
      <c r="C52" s="3">
        <v>44167</v>
      </c>
      <c r="D52" s="2" t="s">
        <v>22</v>
      </c>
      <c r="E52" s="2">
        <v>144</v>
      </c>
      <c r="F52" s="2">
        <v>115</v>
      </c>
      <c r="G52" s="2">
        <f t="shared" si="0"/>
        <v>16560</v>
      </c>
      <c r="H52" s="2">
        <f t="shared" si="1"/>
        <v>2980.7999999999997</v>
      </c>
      <c r="I52" s="2">
        <f t="shared" si="2"/>
        <v>19540.8</v>
      </c>
    </row>
    <row r="53" spans="1:9" x14ac:dyDescent="0.3">
      <c r="A53" s="2" t="s">
        <v>19</v>
      </c>
      <c r="B53" s="2">
        <v>378</v>
      </c>
      <c r="C53" s="3">
        <v>43948</v>
      </c>
      <c r="D53" s="2" t="s">
        <v>22</v>
      </c>
      <c r="E53" s="2">
        <v>1109</v>
      </c>
      <c r="F53" s="2">
        <v>115</v>
      </c>
      <c r="G53" s="2">
        <f t="shared" si="0"/>
        <v>127535</v>
      </c>
      <c r="H53" s="2">
        <f t="shared" si="1"/>
        <v>22956.3</v>
      </c>
      <c r="I53" s="2">
        <f t="shared" si="2"/>
        <v>150491.29999999999</v>
      </c>
    </row>
    <row r="54" spans="1:9" x14ac:dyDescent="0.3">
      <c r="A54" s="2" t="s">
        <v>10</v>
      </c>
      <c r="B54" s="2">
        <v>339</v>
      </c>
      <c r="C54" s="3">
        <v>44075</v>
      </c>
      <c r="D54" s="2" t="s">
        <v>9</v>
      </c>
      <c r="E54" s="2">
        <v>18</v>
      </c>
      <c r="F54" s="2">
        <v>50</v>
      </c>
      <c r="G54" s="2">
        <f t="shared" si="0"/>
        <v>900</v>
      </c>
      <c r="H54" s="2">
        <f t="shared" si="1"/>
        <v>162</v>
      </c>
      <c r="I54" s="2">
        <f t="shared" si="2"/>
        <v>1062</v>
      </c>
    </row>
    <row r="55" spans="1:9" x14ac:dyDescent="0.3">
      <c r="A55" s="2" t="s">
        <v>23</v>
      </c>
      <c r="B55" s="2">
        <v>341</v>
      </c>
      <c r="C55" s="3">
        <v>43989</v>
      </c>
      <c r="D55" s="2" t="s">
        <v>21</v>
      </c>
      <c r="E55" s="2">
        <v>55</v>
      </c>
      <c r="F55" s="2">
        <v>88</v>
      </c>
      <c r="G55" s="2">
        <f t="shared" si="0"/>
        <v>4840</v>
      </c>
      <c r="H55" s="2">
        <f t="shared" si="1"/>
        <v>871.19999999999993</v>
      </c>
      <c r="I55" s="2">
        <f t="shared" si="2"/>
        <v>5711.2</v>
      </c>
    </row>
    <row r="56" spans="1:9" x14ac:dyDescent="0.3">
      <c r="A56" s="2" t="s">
        <v>14</v>
      </c>
      <c r="B56" s="2">
        <v>370</v>
      </c>
      <c r="C56" s="3">
        <v>43922</v>
      </c>
      <c r="D56" s="2" t="s">
        <v>25</v>
      </c>
      <c r="E56" s="2">
        <v>278</v>
      </c>
      <c r="F56" s="2">
        <v>32</v>
      </c>
      <c r="G56" s="2">
        <f t="shared" si="0"/>
        <v>8896</v>
      </c>
      <c r="H56" s="2">
        <f t="shared" si="1"/>
        <v>1601.28</v>
      </c>
      <c r="I56" s="2">
        <f t="shared" si="2"/>
        <v>10497.28</v>
      </c>
    </row>
    <row r="57" spans="1:9" x14ac:dyDescent="0.3">
      <c r="A57" s="2" t="s">
        <v>27</v>
      </c>
      <c r="B57" s="2">
        <v>340</v>
      </c>
      <c r="C57" s="3">
        <v>43960</v>
      </c>
      <c r="D57" s="2" t="s">
        <v>21</v>
      </c>
      <c r="E57" s="2">
        <v>562</v>
      </c>
      <c r="F57" s="2">
        <v>88</v>
      </c>
      <c r="G57" s="2">
        <f t="shared" si="0"/>
        <v>49456</v>
      </c>
      <c r="H57" s="2">
        <f t="shared" si="1"/>
        <v>8902.08</v>
      </c>
      <c r="I57" s="2">
        <f t="shared" si="2"/>
        <v>58358.080000000002</v>
      </c>
    </row>
    <row r="58" spans="1:9" x14ac:dyDescent="0.3">
      <c r="A58" s="2" t="s">
        <v>28</v>
      </c>
      <c r="B58" s="2">
        <v>307</v>
      </c>
      <c r="C58" s="3">
        <v>44009</v>
      </c>
      <c r="D58" s="2" t="s">
        <v>9</v>
      </c>
      <c r="E58" s="2">
        <v>795</v>
      </c>
      <c r="F58" s="2">
        <v>50</v>
      </c>
      <c r="G58" s="2">
        <f t="shared" si="0"/>
        <v>39750</v>
      </c>
      <c r="H58" s="2">
        <f t="shared" si="1"/>
        <v>7155</v>
      </c>
      <c r="I58" s="2">
        <f t="shared" si="2"/>
        <v>46905</v>
      </c>
    </row>
    <row r="59" spans="1:9" x14ac:dyDescent="0.3">
      <c r="A59" s="2" t="s">
        <v>23</v>
      </c>
      <c r="B59" s="2">
        <v>343</v>
      </c>
      <c r="C59" s="3">
        <v>43948</v>
      </c>
      <c r="D59" s="2" t="s">
        <v>11</v>
      </c>
      <c r="E59" s="2">
        <v>864</v>
      </c>
      <c r="F59" s="2">
        <v>30</v>
      </c>
      <c r="G59" s="2">
        <f t="shared" si="0"/>
        <v>25920</v>
      </c>
      <c r="H59" s="2">
        <f t="shared" si="1"/>
        <v>4665.5999999999995</v>
      </c>
      <c r="I59" s="2">
        <f t="shared" si="2"/>
        <v>30585.599999999999</v>
      </c>
    </row>
    <row r="60" spans="1:9" x14ac:dyDescent="0.3">
      <c r="A60" s="2" t="s">
        <v>26</v>
      </c>
      <c r="B60" s="2">
        <v>322</v>
      </c>
      <c r="C60" s="3">
        <v>43994</v>
      </c>
      <c r="D60" s="2" t="s">
        <v>13</v>
      </c>
      <c r="E60" s="2">
        <v>97</v>
      </c>
      <c r="F60" s="2">
        <v>330</v>
      </c>
      <c r="G60" s="2">
        <f t="shared" si="0"/>
        <v>32010</v>
      </c>
      <c r="H60" s="2">
        <f t="shared" si="1"/>
        <v>5761.8</v>
      </c>
      <c r="I60" s="2">
        <f t="shared" si="2"/>
        <v>37771.800000000003</v>
      </c>
    </row>
    <row r="61" spans="1:9" x14ac:dyDescent="0.3">
      <c r="A61" s="2" t="s">
        <v>10</v>
      </c>
      <c r="B61" s="2">
        <v>395</v>
      </c>
      <c r="C61" s="3">
        <v>43909</v>
      </c>
      <c r="D61" s="2" t="s">
        <v>15</v>
      </c>
      <c r="E61" s="2">
        <v>1179</v>
      </c>
      <c r="F61" s="2">
        <v>42</v>
      </c>
      <c r="G61" s="2">
        <f t="shared" si="0"/>
        <v>49518</v>
      </c>
      <c r="H61" s="2">
        <f t="shared" si="1"/>
        <v>8913.24</v>
      </c>
      <c r="I61" s="2">
        <f t="shared" si="2"/>
        <v>58431.24</v>
      </c>
    </row>
    <row r="62" spans="1:9" x14ac:dyDescent="0.3">
      <c r="A62" s="2" t="s">
        <v>12</v>
      </c>
      <c r="B62" s="2">
        <v>380</v>
      </c>
      <c r="C62" s="3">
        <v>44074</v>
      </c>
      <c r="D62" s="2" t="s">
        <v>17</v>
      </c>
      <c r="E62" s="2">
        <v>724</v>
      </c>
      <c r="F62" s="2">
        <v>500</v>
      </c>
      <c r="G62" s="2">
        <f t="shared" si="0"/>
        <v>362000</v>
      </c>
      <c r="H62" s="2">
        <f t="shared" si="1"/>
        <v>65160</v>
      </c>
      <c r="I62" s="2">
        <f t="shared" si="2"/>
        <v>427160</v>
      </c>
    </row>
    <row r="63" spans="1:9" x14ac:dyDescent="0.3">
      <c r="A63" s="2" t="s">
        <v>26</v>
      </c>
      <c r="B63" s="2">
        <v>353</v>
      </c>
      <c r="C63" s="3">
        <v>44050</v>
      </c>
      <c r="D63" s="2" t="s">
        <v>9</v>
      </c>
      <c r="E63" s="2">
        <v>846</v>
      </c>
      <c r="F63" s="2">
        <v>50</v>
      </c>
      <c r="G63" s="2">
        <f t="shared" si="0"/>
        <v>42300</v>
      </c>
      <c r="H63" s="2">
        <f t="shared" si="1"/>
        <v>7614</v>
      </c>
      <c r="I63" s="2">
        <f t="shared" si="2"/>
        <v>49914</v>
      </c>
    </row>
    <row r="64" spans="1:9" x14ac:dyDescent="0.3">
      <c r="A64" s="2" t="s">
        <v>26</v>
      </c>
      <c r="B64" s="2">
        <v>370</v>
      </c>
      <c r="C64" s="3">
        <v>43940</v>
      </c>
      <c r="D64" s="2" t="s">
        <v>15</v>
      </c>
      <c r="E64" s="2">
        <v>260</v>
      </c>
      <c r="F64" s="2">
        <v>42</v>
      </c>
      <c r="G64" s="2">
        <f t="shared" si="0"/>
        <v>10920</v>
      </c>
      <c r="H64" s="2">
        <f t="shared" si="1"/>
        <v>1965.6</v>
      </c>
      <c r="I64" s="2">
        <f t="shared" si="2"/>
        <v>12885.6</v>
      </c>
    </row>
    <row r="65" spans="1:9" x14ac:dyDescent="0.3">
      <c r="A65" s="2" t="s">
        <v>10</v>
      </c>
      <c r="B65" s="2">
        <v>384</v>
      </c>
      <c r="C65" s="3">
        <v>43906</v>
      </c>
      <c r="D65" s="2" t="s">
        <v>20</v>
      </c>
      <c r="E65" s="2">
        <v>935</v>
      </c>
      <c r="F65" s="2">
        <v>376</v>
      </c>
      <c r="G65" s="2">
        <f t="shared" si="0"/>
        <v>351560</v>
      </c>
      <c r="H65" s="2">
        <f t="shared" si="1"/>
        <v>63280.799999999996</v>
      </c>
      <c r="I65" s="2">
        <f t="shared" si="2"/>
        <v>414840.8</v>
      </c>
    </row>
    <row r="66" spans="1:9" x14ac:dyDescent="0.3">
      <c r="A66" s="2" t="s">
        <v>12</v>
      </c>
      <c r="B66" s="2">
        <v>358</v>
      </c>
      <c r="C66" s="3">
        <v>44021</v>
      </c>
      <c r="D66" s="2" t="s">
        <v>11</v>
      </c>
      <c r="E66" s="2">
        <v>255</v>
      </c>
      <c r="F66" s="2">
        <v>30</v>
      </c>
      <c r="G66" s="2">
        <f t="shared" si="0"/>
        <v>7650</v>
      </c>
      <c r="H66" s="2">
        <f t="shared" si="1"/>
        <v>1377</v>
      </c>
      <c r="I66" s="2">
        <f t="shared" si="2"/>
        <v>9027</v>
      </c>
    </row>
    <row r="67" spans="1:9" x14ac:dyDescent="0.3">
      <c r="A67" s="2" t="s">
        <v>14</v>
      </c>
      <c r="B67" s="2">
        <v>358</v>
      </c>
      <c r="C67" s="3">
        <v>44007</v>
      </c>
      <c r="D67" s="2" t="s">
        <v>21</v>
      </c>
      <c r="E67" s="2">
        <v>497</v>
      </c>
      <c r="F67" s="2">
        <v>88</v>
      </c>
      <c r="G67" s="2">
        <f t="shared" ref="G67:G130" si="3">F67*E67</f>
        <v>43736</v>
      </c>
      <c r="H67" s="2">
        <f t="shared" ref="H67:H130" si="4">G67*18%</f>
        <v>7872.48</v>
      </c>
      <c r="I67" s="2">
        <f t="shared" ref="I67:I130" si="5">H67+G67</f>
        <v>51608.479999999996</v>
      </c>
    </row>
    <row r="68" spans="1:9" x14ac:dyDescent="0.3">
      <c r="A68" s="2" t="s">
        <v>16</v>
      </c>
      <c r="B68" s="2">
        <v>396</v>
      </c>
      <c r="C68" s="3">
        <v>44089</v>
      </c>
      <c r="D68" s="2" t="s">
        <v>22</v>
      </c>
      <c r="E68" s="2">
        <v>680</v>
      </c>
      <c r="F68" s="2">
        <v>115</v>
      </c>
      <c r="G68" s="2">
        <f t="shared" si="3"/>
        <v>78200</v>
      </c>
      <c r="H68" s="2">
        <f t="shared" si="4"/>
        <v>14076</v>
      </c>
      <c r="I68" s="2">
        <f t="shared" si="5"/>
        <v>92276</v>
      </c>
    </row>
    <row r="69" spans="1:9" x14ac:dyDescent="0.3">
      <c r="A69" s="2" t="s">
        <v>18</v>
      </c>
      <c r="B69" s="2">
        <v>321</v>
      </c>
      <c r="C69" s="3">
        <v>43976</v>
      </c>
      <c r="D69" s="2" t="s">
        <v>15</v>
      </c>
      <c r="E69" s="2">
        <v>327</v>
      </c>
      <c r="F69" s="2">
        <v>42</v>
      </c>
      <c r="G69" s="2">
        <f t="shared" si="3"/>
        <v>13734</v>
      </c>
      <c r="H69" s="2">
        <f t="shared" si="4"/>
        <v>2472.12</v>
      </c>
      <c r="I69" s="2">
        <f t="shared" si="5"/>
        <v>16206.119999999999</v>
      </c>
    </row>
    <row r="70" spans="1:9" x14ac:dyDescent="0.3">
      <c r="A70" s="2" t="s">
        <v>19</v>
      </c>
      <c r="B70" s="2">
        <v>303</v>
      </c>
      <c r="C70" s="3">
        <v>44116</v>
      </c>
      <c r="D70" s="2" t="s">
        <v>13</v>
      </c>
      <c r="E70" s="2">
        <v>333</v>
      </c>
      <c r="F70" s="2">
        <v>330</v>
      </c>
      <c r="G70" s="2">
        <f t="shared" si="3"/>
        <v>109890</v>
      </c>
      <c r="H70" s="2">
        <f t="shared" si="4"/>
        <v>19780.2</v>
      </c>
      <c r="I70" s="2">
        <f t="shared" si="5"/>
        <v>129670.2</v>
      </c>
    </row>
    <row r="71" spans="1:9" x14ac:dyDescent="0.3">
      <c r="A71" s="2" t="s">
        <v>12</v>
      </c>
      <c r="B71" s="2">
        <v>322</v>
      </c>
      <c r="C71" s="3">
        <v>44082</v>
      </c>
      <c r="D71" s="2" t="s">
        <v>9</v>
      </c>
      <c r="E71" s="2">
        <v>879</v>
      </c>
      <c r="F71" s="2">
        <v>50</v>
      </c>
      <c r="G71" s="2">
        <f t="shared" si="3"/>
        <v>43950</v>
      </c>
      <c r="H71" s="2">
        <f t="shared" si="4"/>
        <v>7911</v>
      </c>
      <c r="I71" s="2">
        <f t="shared" si="5"/>
        <v>51861</v>
      </c>
    </row>
    <row r="72" spans="1:9" x14ac:dyDescent="0.3">
      <c r="A72" s="2" t="s">
        <v>27</v>
      </c>
      <c r="B72" s="2">
        <v>390</v>
      </c>
      <c r="C72" s="3">
        <v>43915</v>
      </c>
      <c r="D72" s="2" t="s">
        <v>24</v>
      </c>
      <c r="E72" s="2">
        <v>34</v>
      </c>
      <c r="F72" s="2">
        <v>168</v>
      </c>
      <c r="G72" s="2">
        <f t="shared" si="3"/>
        <v>5712</v>
      </c>
      <c r="H72" s="2">
        <f t="shared" si="4"/>
        <v>1028.1599999999999</v>
      </c>
      <c r="I72" s="2">
        <f t="shared" si="5"/>
        <v>6740.16</v>
      </c>
    </row>
    <row r="73" spans="1:9" x14ac:dyDescent="0.3">
      <c r="A73" s="2" t="s">
        <v>16</v>
      </c>
      <c r="B73" s="2">
        <v>380</v>
      </c>
      <c r="C73" s="3">
        <v>44033</v>
      </c>
      <c r="D73" s="2" t="s">
        <v>17</v>
      </c>
      <c r="E73" s="2">
        <v>642</v>
      </c>
      <c r="F73" s="2">
        <v>500</v>
      </c>
      <c r="G73" s="2">
        <f t="shared" si="3"/>
        <v>321000</v>
      </c>
      <c r="H73" s="2">
        <f t="shared" si="4"/>
        <v>57780</v>
      </c>
      <c r="I73" s="2">
        <f t="shared" si="5"/>
        <v>378780</v>
      </c>
    </row>
    <row r="74" spans="1:9" x14ac:dyDescent="0.3">
      <c r="A74" s="2" t="s">
        <v>18</v>
      </c>
      <c r="B74" s="2">
        <v>365</v>
      </c>
      <c r="C74" s="3">
        <v>43997</v>
      </c>
      <c r="D74" s="2" t="s">
        <v>21</v>
      </c>
      <c r="E74" s="2">
        <v>1004</v>
      </c>
      <c r="F74" s="2">
        <v>88</v>
      </c>
      <c r="G74" s="2">
        <f t="shared" si="3"/>
        <v>88352</v>
      </c>
      <c r="H74" s="2">
        <f t="shared" si="4"/>
        <v>15903.359999999999</v>
      </c>
      <c r="I74" s="2">
        <f t="shared" si="5"/>
        <v>104255.36</v>
      </c>
    </row>
    <row r="75" spans="1:9" x14ac:dyDescent="0.3">
      <c r="A75" s="2" t="s">
        <v>19</v>
      </c>
      <c r="B75" s="2">
        <v>341</v>
      </c>
      <c r="C75" s="3">
        <v>43949</v>
      </c>
      <c r="D75" s="2" t="s">
        <v>25</v>
      </c>
      <c r="E75" s="2">
        <v>489</v>
      </c>
      <c r="F75" s="2">
        <v>32</v>
      </c>
      <c r="G75" s="2">
        <f t="shared" si="3"/>
        <v>15648</v>
      </c>
      <c r="H75" s="2">
        <f t="shared" si="4"/>
        <v>2816.64</v>
      </c>
      <c r="I75" s="2">
        <f t="shared" si="5"/>
        <v>18464.64</v>
      </c>
    </row>
    <row r="76" spans="1:9" x14ac:dyDescent="0.3">
      <c r="A76" s="2" t="s">
        <v>10</v>
      </c>
      <c r="B76" s="2">
        <v>349</v>
      </c>
      <c r="C76" s="3">
        <v>44158</v>
      </c>
      <c r="D76" s="2" t="s">
        <v>20</v>
      </c>
      <c r="E76" s="2">
        <v>1189</v>
      </c>
      <c r="F76" s="2">
        <v>376</v>
      </c>
      <c r="G76" s="2">
        <f t="shared" si="3"/>
        <v>447064</v>
      </c>
      <c r="H76" s="2">
        <f t="shared" si="4"/>
        <v>80471.520000000004</v>
      </c>
      <c r="I76" s="2">
        <f t="shared" si="5"/>
        <v>527535.52</v>
      </c>
    </row>
    <row r="77" spans="1:9" x14ac:dyDescent="0.3">
      <c r="A77" s="2" t="s">
        <v>23</v>
      </c>
      <c r="B77" s="2">
        <v>310</v>
      </c>
      <c r="C77" s="3">
        <v>44177</v>
      </c>
      <c r="D77" s="2" t="s">
        <v>11</v>
      </c>
      <c r="E77" s="2">
        <v>766</v>
      </c>
      <c r="F77" s="2">
        <v>30</v>
      </c>
      <c r="G77" s="2">
        <f t="shared" si="3"/>
        <v>22980</v>
      </c>
      <c r="H77" s="2">
        <f t="shared" si="4"/>
        <v>4136.3999999999996</v>
      </c>
      <c r="I77" s="2">
        <f t="shared" si="5"/>
        <v>27116.400000000001</v>
      </c>
    </row>
    <row r="78" spans="1:9" x14ac:dyDescent="0.3">
      <c r="A78" s="2" t="s">
        <v>14</v>
      </c>
      <c r="B78" s="2">
        <v>363</v>
      </c>
      <c r="C78" s="3">
        <v>44048</v>
      </c>
      <c r="D78" s="2" t="s">
        <v>11</v>
      </c>
      <c r="E78" s="2">
        <v>413</v>
      </c>
      <c r="F78" s="2">
        <v>30</v>
      </c>
      <c r="G78" s="2">
        <f t="shared" si="3"/>
        <v>12390</v>
      </c>
      <c r="H78" s="2">
        <f t="shared" si="4"/>
        <v>2230.1999999999998</v>
      </c>
      <c r="I78" s="2">
        <f t="shared" si="5"/>
        <v>14620.2</v>
      </c>
    </row>
    <row r="79" spans="1:9" x14ac:dyDescent="0.3">
      <c r="A79" s="2" t="s">
        <v>27</v>
      </c>
      <c r="B79" s="2">
        <v>336</v>
      </c>
      <c r="C79" s="3">
        <v>43848</v>
      </c>
      <c r="D79" s="2" t="s">
        <v>17</v>
      </c>
      <c r="E79" s="2">
        <v>719</v>
      </c>
      <c r="F79" s="2">
        <v>500</v>
      </c>
      <c r="G79" s="2">
        <f t="shared" si="3"/>
        <v>359500</v>
      </c>
      <c r="H79" s="2">
        <f t="shared" si="4"/>
        <v>64710</v>
      </c>
      <c r="I79" s="2">
        <f t="shared" si="5"/>
        <v>424210</v>
      </c>
    </row>
    <row r="80" spans="1:9" x14ac:dyDescent="0.3">
      <c r="A80" s="2" t="s">
        <v>28</v>
      </c>
      <c r="B80" s="2">
        <v>368</v>
      </c>
      <c r="C80" s="3">
        <v>44015</v>
      </c>
      <c r="D80" s="2" t="s">
        <v>22</v>
      </c>
      <c r="E80" s="2">
        <v>1109</v>
      </c>
      <c r="F80" s="2">
        <v>115</v>
      </c>
      <c r="G80" s="2">
        <f t="shared" si="3"/>
        <v>127535</v>
      </c>
      <c r="H80" s="2">
        <f t="shared" si="4"/>
        <v>22956.3</v>
      </c>
      <c r="I80" s="2">
        <f t="shared" si="5"/>
        <v>150491.29999999999</v>
      </c>
    </row>
    <row r="81" spans="1:9" x14ac:dyDescent="0.3">
      <c r="A81" s="2" t="s">
        <v>23</v>
      </c>
      <c r="B81" s="2">
        <v>304</v>
      </c>
      <c r="C81" s="3">
        <v>44090</v>
      </c>
      <c r="D81" s="2" t="s">
        <v>22</v>
      </c>
      <c r="E81" s="2">
        <v>591</v>
      </c>
      <c r="F81" s="2">
        <v>115</v>
      </c>
      <c r="G81" s="2">
        <f t="shared" si="3"/>
        <v>67965</v>
      </c>
      <c r="H81" s="2">
        <f t="shared" si="4"/>
        <v>12233.699999999999</v>
      </c>
      <c r="I81" s="2">
        <f t="shared" si="5"/>
        <v>80198.7</v>
      </c>
    </row>
    <row r="82" spans="1:9" x14ac:dyDescent="0.3">
      <c r="A82" s="2" t="s">
        <v>26</v>
      </c>
      <c r="B82" s="2">
        <v>365</v>
      </c>
      <c r="C82" s="3">
        <v>44035</v>
      </c>
      <c r="D82" s="2" t="s">
        <v>9</v>
      </c>
      <c r="E82" s="2">
        <v>982</v>
      </c>
      <c r="F82" s="2">
        <v>50</v>
      </c>
      <c r="G82" s="2">
        <f t="shared" si="3"/>
        <v>49100</v>
      </c>
      <c r="H82" s="2">
        <f t="shared" si="4"/>
        <v>8838</v>
      </c>
      <c r="I82" s="2">
        <f t="shared" si="5"/>
        <v>57938</v>
      </c>
    </row>
    <row r="83" spans="1:9" x14ac:dyDescent="0.3">
      <c r="A83" s="2" t="s">
        <v>10</v>
      </c>
      <c r="B83" s="2">
        <v>401</v>
      </c>
      <c r="C83" s="3">
        <v>44068</v>
      </c>
      <c r="D83" s="2" t="s">
        <v>21</v>
      </c>
      <c r="E83" s="2">
        <v>35</v>
      </c>
      <c r="F83" s="2">
        <v>88</v>
      </c>
      <c r="G83" s="2">
        <f t="shared" si="3"/>
        <v>3080</v>
      </c>
      <c r="H83" s="2">
        <f t="shared" si="4"/>
        <v>554.4</v>
      </c>
      <c r="I83" s="2">
        <f t="shared" si="5"/>
        <v>3634.4</v>
      </c>
    </row>
    <row r="84" spans="1:9" x14ac:dyDescent="0.3">
      <c r="A84" s="2" t="s">
        <v>12</v>
      </c>
      <c r="B84" s="2">
        <v>380</v>
      </c>
      <c r="C84" s="3">
        <v>43877</v>
      </c>
      <c r="D84" s="2" t="s">
        <v>25</v>
      </c>
      <c r="E84" s="2">
        <v>1110</v>
      </c>
      <c r="F84" s="2">
        <v>32</v>
      </c>
      <c r="G84" s="2">
        <f t="shared" si="3"/>
        <v>35520</v>
      </c>
      <c r="H84" s="2">
        <f t="shared" si="4"/>
        <v>6393.5999999999995</v>
      </c>
      <c r="I84" s="2">
        <f t="shared" si="5"/>
        <v>41913.599999999999</v>
      </c>
    </row>
    <row r="85" spans="1:9" x14ac:dyDescent="0.3">
      <c r="A85" s="2" t="s">
        <v>26</v>
      </c>
      <c r="B85" s="2">
        <v>323</v>
      </c>
      <c r="C85" s="3">
        <v>43871</v>
      </c>
      <c r="D85" s="2" t="s">
        <v>21</v>
      </c>
      <c r="E85" s="2">
        <v>450</v>
      </c>
      <c r="F85" s="2">
        <v>88</v>
      </c>
      <c r="G85" s="2">
        <f t="shared" si="3"/>
        <v>39600</v>
      </c>
      <c r="H85" s="2">
        <f t="shared" si="4"/>
        <v>7128</v>
      </c>
      <c r="I85" s="2">
        <f t="shared" si="5"/>
        <v>46728</v>
      </c>
    </row>
    <row r="86" spans="1:9" x14ac:dyDescent="0.3">
      <c r="A86" s="2" t="s">
        <v>26</v>
      </c>
      <c r="B86" s="2">
        <v>361</v>
      </c>
      <c r="C86" s="3">
        <v>43993</v>
      </c>
      <c r="D86" s="2" t="s">
        <v>9</v>
      </c>
      <c r="E86" s="2">
        <v>685</v>
      </c>
      <c r="F86" s="2">
        <v>50</v>
      </c>
      <c r="G86" s="2">
        <f t="shared" si="3"/>
        <v>34250</v>
      </c>
      <c r="H86" s="2">
        <f t="shared" si="4"/>
        <v>6165</v>
      </c>
      <c r="I86" s="2">
        <f t="shared" si="5"/>
        <v>40415</v>
      </c>
    </row>
    <row r="87" spans="1:9" x14ac:dyDescent="0.3">
      <c r="A87" s="2" t="s">
        <v>10</v>
      </c>
      <c r="B87" s="2">
        <v>401</v>
      </c>
      <c r="C87" s="3">
        <v>44037</v>
      </c>
      <c r="D87" s="2" t="s">
        <v>11</v>
      </c>
      <c r="E87" s="2">
        <v>995</v>
      </c>
      <c r="F87" s="2">
        <v>30</v>
      </c>
      <c r="G87" s="2">
        <f t="shared" si="3"/>
        <v>29850</v>
      </c>
      <c r="H87" s="2">
        <f t="shared" si="4"/>
        <v>5373</v>
      </c>
      <c r="I87" s="2">
        <f t="shared" si="5"/>
        <v>35223</v>
      </c>
    </row>
    <row r="88" spans="1:9" x14ac:dyDescent="0.3">
      <c r="A88" s="2" t="s">
        <v>12</v>
      </c>
      <c r="B88" s="2">
        <v>323</v>
      </c>
      <c r="C88" s="3">
        <v>44182</v>
      </c>
      <c r="D88" s="2" t="s">
        <v>13</v>
      </c>
      <c r="E88" s="2">
        <v>505</v>
      </c>
      <c r="F88" s="2">
        <v>330</v>
      </c>
      <c r="G88" s="2">
        <f t="shared" si="3"/>
        <v>166650</v>
      </c>
      <c r="H88" s="2">
        <f t="shared" si="4"/>
        <v>29997</v>
      </c>
      <c r="I88" s="2">
        <f t="shared" si="5"/>
        <v>196647</v>
      </c>
    </row>
    <row r="89" spans="1:9" x14ac:dyDescent="0.3">
      <c r="A89" s="2" t="s">
        <v>14</v>
      </c>
      <c r="B89" s="2">
        <v>395</v>
      </c>
      <c r="C89" s="3">
        <v>43912</v>
      </c>
      <c r="D89" s="2" t="s">
        <v>15</v>
      </c>
      <c r="E89" s="2">
        <v>640</v>
      </c>
      <c r="F89" s="2">
        <v>42</v>
      </c>
      <c r="G89" s="2">
        <f t="shared" si="3"/>
        <v>26880</v>
      </c>
      <c r="H89" s="2">
        <f t="shared" si="4"/>
        <v>4838.3999999999996</v>
      </c>
      <c r="I89" s="2">
        <f t="shared" si="5"/>
        <v>31718.400000000001</v>
      </c>
    </row>
    <row r="90" spans="1:9" x14ac:dyDescent="0.3">
      <c r="A90" s="2" t="s">
        <v>16</v>
      </c>
      <c r="B90" s="2">
        <v>357</v>
      </c>
      <c r="C90" s="3">
        <v>43906</v>
      </c>
      <c r="D90" s="2" t="s">
        <v>17</v>
      </c>
      <c r="E90" s="2">
        <v>1123</v>
      </c>
      <c r="F90" s="2">
        <v>500</v>
      </c>
      <c r="G90" s="2">
        <f t="shared" si="3"/>
        <v>561500</v>
      </c>
      <c r="H90" s="2">
        <f t="shared" si="4"/>
        <v>101070</v>
      </c>
      <c r="I90" s="2">
        <f t="shared" si="5"/>
        <v>662570</v>
      </c>
    </row>
    <row r="91" spans="1:9" x14ac:dyDescent="0.3">
      <c r="A91" s="2" t="s">
        <v>18</v>
      </c>
      <c r="B91" s="2">
        <v>345</v>
      </c>
      <c r="C91" s="3">
        <v>43989</v>
      </c>
      <c r="D91" s="2" t="s">
        <v>9</v>
      </c>
      <c r="E91" s="2">
        <v>1120</v>
      </c>
      <c r="F91" s="2">
        <v>50</v>
      </c>
      <c r="G91" s="2">
        <f t="shared" si="3"/>
        <v>56000</v>
      </c>
      <c r="H91" s="2">
        <f t="shared" si="4"/>
        <v>10080</v>
      </c>
      <c r="I91" s="2">
        <f t="shared" si="5"/>
        <v>66080</v>
      </c>
    </row>
    <row r="92" spans="1:9" x14ac:dyDescent="0.3">
      <c r="A92" s="2" t="s">
        <v>19</v>
      </c>
      <c r="B92" s="2">
        <v>385</v>
      </c>
      <c r="C92" s="3">
        <v>43985</v>
      </c>
      <c r="D92" s="2" t="s">
        <v>15</v>
      </c>
      <c r="E92" s="2">
        <v>501</v>
      </c>
      <c r="F92" s="2">
        <v>42</v>
      </c>
      <c r="G92" s="2">
        <f t="shared" si="3"/>
        <v>21042</v>
      </c>
      <c r="H92" s="2">
        <f t="shared" si="4"/>
        <v>3787.56</v>
      </c>
      <c r="I92" s="2">
        <f t="shared" si="5"/>
        <v>24829.56</v>
      </c>
    </row>
    <row r="93" spans="1:9" x14ac:dyDescent="0.3">
      <c r="A93" s="2" t="s">
        <v>12</v>
      </c>
      <c r="B93" s="2">
        <v>386</v>
      </c>
      <c r="C93" s="3">
        <v>44125</v>
      </c>
      <c r="D93" s="2" t="s">
        <v>20</v>
      </c>
      <c r="E93" s="2">
        <v>557</v>
      </c>
      <c r="F93" s="2">
        <v>376</v>
      </c>
      <c r="G93" s="2">
        <f t="shared" si="3"/>
        <v>209432</v>
      </c>
      <c r="H93" s="2">
        <f t="shared" si="4"/>
        <v>37697.760000000002</v>
      </c>
      <c r="I93" s="2">
        <f t="shared" si="5"/>
        <v>247129.76</v>
      </c>
    </row>
    <row r="94" spans="1:9" x14ac:dyDescent="0.3">
      <c r="A94" s="2" t="s">
        <v>27</v>
      </c>
      <c r="B94" s="2">
        <v>305</v>
      </c>
      <c r="C94" s="3">
        <v>43977</v>
      </c>
      <c r="D94" s="2" t="s">
        <v>11</v>
      </c>
      <c r="E94" s="2">
        <v>384</v>
      </c>
      <c r="F94" s="2">
        <v>30</v>
      </c>
      <c r="G94" s="2">
        <f t="shared" si="3"/>
        <v>11520</v>
      </c>
      <c r="H94" s="2">
        <f t="shared" si="4"/>
        <v>2073.6</v>
      </c>
      <c r="I94" s="2">
        <f t="shared" si="5"/>
        <v>13593.6</v>
      </c>
    </row>
    <row r="95" spans="1:9" x14ac:dyDescent="0.3">
      <c r="A95" s="2" t="s">
        <v>16</v>
      </c>
      <c r="B95" s="2">
        <v>392</v>
      </c>
      <c r="C95" s="3">
        <v>43850</v>
      </c>
      <c r="D95" s="2" t="s">
        <v>21</v>
      </c>
      <c r="E95" s="2">
        <v>446</v>
      </c>
      <c r="F95" s="2">
        <v>88</v>
      </c>
      <c r="G95" s="2">
        <f t="shared" si="3"/>
        <v>39248</v>
      </c>
      <c r="H95" s="2">
        <f t="shared" si="4"/>
        <v>7064.6399999999994</v>
      </c>
      <c r="I95" s="2">
        <f t="shared" si="5"/>
        <v>46312.639999999999</v>
      </c>
    </row>
    <row r="96" spans="1:9" x14ac:dyDescent="0.3">
      <c r="A96" s="2" t="s">
        <v>18</v>
      </c>
      <c r="B96" s="2">
        <v>326</v>
      </c>
      <c r="C96" s="3">
        <v>43941</v>
      </c>
      <c r="D96" s="2" t="s">
        <v>22</v>
      </c>
      <c r="E96" s="2">
        <v>751</v>
      </c>
      <c r="F96" s="2">
        <v>115</v>
      </c>
      <c r="G96" s="2">
        <f t="shared" si="3"/>
        <v>86365</v>
      </c>
      <c r="H96" s="2">
        <f t="shared" si="4"/>
        <v>15545.699999999999</v>
      </c>
      <c r="I96" s="2">
        <f t="shared" si="5"/>
        <v>101910.7</v>
      </c>
    </row>
    <row r="97" spans="1:9" x14ac:dyDescent="0.3">
      <c r="A97" s="2" t="s">
        <v>19</v>
      </c>
      <c r="B97" s="2">
        <v>310</v>
      </c>
      <c r="C97" s="3">
        <v>43848</v>
      </c>
      <c r="D97" s="2" t="s">
        <v>15</v>
      </c>
      <c r="E97" s="2">
        <v>125</v>
      </c>
      <c r="F97" s="2">
        <v>42</v>
      </c>
      <c r="G97" s="2">
        <f t="shared" si="3"/>
        <v>5250</v>
      </c>
      <c r="H97" s="2">
        <f t="shared" si="4"/>
        <v>945</v>
      </c>
      <c r="I97" s="2">
        <f t="shared" si="5"/>
        <v>6195</v>
      </c>
    </row>
    <row r="98" spans="1:9" x14ac:dyDescent="0.3">
      <c r="A98" s="2" t="s">
        <v>10</v>
      </c>
      <c r="B98" s="2">
        <v>316</v>
      </c>
      <c r="C98" s="3">
        <v>43905</v>
      </c>
      <c r="D98" s="2" t="s">
        <v>13</v>
      </c>
      <c r="E98" s="2">
        <v>514</v>
      </c>
      <c r="F98" s="2">
        <v>330</v>
      </c>
      <c r="G98" s="2">
        <f t="shared" si="3"/>
        <v>169620</v>
      </c>
      <c r="H98" s="2">
        <f t="shared" si="4"/>
        <v>30531.599999999999</v>
      </c>
      <c r="I98" s="2">
        <f t="shared" si="5"/>
        <v>200151.6</v>
      </c>
    </row>
    <row r="99" spans="1:9" x14ac:dyDescent="0.3">
      <c r="A99" s="2" t="s">
        <v>23</v>
      </c>
      <c r="B99" s="2">
        <v>367</v>
      </c>
      <c r="C99" s="3">
        <v>43904</v>
      </c>
      <c r="D99" s="2" t="s">
        <v>9</v>
      </c>
      <c r="E99" s="2">
        <v>178</v>
      </c>
      <c r="F99" s="2">
        <v>50</v>
      </c>
      <c r="G99" s="2">
        <f t="shared" si="3"/>
        <v>8900</v>
      </c>
      <c r="H99" s="2">
        <f t="shared" si="4"/>
        <v>1602</v>
      </c>
      <c r="I99" s="2">
        <f t="shared" si="5"/>
        <v>10502</v>
      </c>
    </row>
    <row r="100" spans="1:9" x14ac:dyDescent="0.3">
      <c r="A100" s="2" t="s">
        <v>14</v>
      </c>
      <c r="B100" s="2">
        <v>315</v>
      </c>
      <c r="C100" s="3">
        <v>43867</v>
      </c>
      <c r="D100" s="2" t="s">
        <v>24</v>
      </c>
      <c r="E100" s="2">
        <v>119</v>
      </c>
      <c r="F100" s="2">
        <v>168</v>
      </c>
      <c r="G100" s="2">
        <f t="shared" si="3"/>
        <v>19992</v>
      </c>
      <c r="H100" s="2">
        <f t="shared" si="4"/>
        <v>3598.56</v>
      </c>
      <c r="I100" s="2">
        <f t="shared" si="5"/>
        <v>23590.560000000001</v>
      </c>
    </row>
    <row r="101" spans="1:9" x14ac:dyDescent="0.3">
      <c r="A101" s="2" t="s">
        <v>27</v>
      </c>
      <c r="B101" s="2">
        <v>348</v>
      </c>
      <c r="C101" s="3">
        <v>44147</v>
      </c>
      <c r="D101" s="2" t="s">
        <v>17</v>
      </c>
      <c r="E101" s="2">
        <v>880</v>
      </c>
      <c r="F101" s="2">
        <v>500</v>
      </c>
      <c r="G101" s="2">
        <f t="shared" si="3"/>
        <v>440000</v>
      </c>
      <c r="H101" s="2">
        <f t="shared" si="4"/>
        <v>79200</v>
      </c>
      <c r="I101" s="2">
        <f t="shared" si="5"/>
        <v>519200</v>
      </c>
    </row>
    <row r="102" spans="1:9" x14ac:dyDescent="0.3">
      <c r="A102" s="2" t="s">
        <v>28</v>
      </c>
      <c r="B102" s="2">
        <v>393</v>
      </c>
      <c r="C102" s="3">
        <v>44131</v>
      </c>
      <c r="D102" s="2" t="s">
        <v>21</v>
      </c>
      <c r="E102" s="2">
        <v>606</v>
      </c>
      <c r="F102" s="2">
        <v>88</v>
      </c>
      <c r="G102" s="2">
        <f t="shared" si="3"/>
        <v>53328</v>
      </c>
      <c r="H102" s="2">
        <f t="shared" si="4"/>
        <v>9599.0399999999991</v>
      </c>
      <c r="I102" s="2">
        <f t="shared" si="5"/>
        <v>62927.040000000001</v>
      </c>
    </row>
    <row r="103" spans="1:9" x14ac:dyDescent="0.3">
      <c r="A103" s="2" t="s">
        <v>23</v>
      </c>
      <c r="B103" s="2">
        <v>329</v>
      </c>
      <c r="C103" s="3">
        <v>43965</v>
      </c>
      <c r="D103" s="2" t="s">
        <v>25</v>
      </c>
      <c r="E103" s="2">
        <v>260</v>
      </c>
      <c r="F103" s="2">
        <v>32</v>
      </c>
      <c r="G103" s="2">
        <f t="shared" si="3"/>
        <v>8320</v>
      </c>
      <c r="H103" s="2">
        <f t="shared" si="4"/>
        <v>1497.6</v>
      </c>
      <c r="I103" s="2">
        <f t="shared" si="5"/>
        <v>9817.6</v>
      </c>
    </row>
    <row r="104" spans="1:9" x14ac:dyDescent="0.3">
      <c r="A104" s="2" t="s">
        <v>26</v>
      </c>
      <c r="B104" s="2">
        <v>361</v>
      </c>
      <c r="C104" s="3">
        <v>44083</v>
      </c>
      <c r="D104" s="2" t="s">
        <v>20</v>
      </c>
      <c r="E104" s="2">
        <v>750</v>
      </c>
      <c r="F104" s="2">
        <v>376</v>
      </c>
      <c r="G104" s="2">
        <f t="shared" si="3"/>
        <v>282000</v>
      </c>
      <c r="H104" s="2">
        <f t="shared" si="4"/>
        <v>50760</v>
      </c>
      <c r="I104" s="2">
        <f t="shared" si="5"/>
        <v>332760</v>
      </c>
    </row>
    <row r="105" spans="1:9" x14ac:dyDescent="0.3">
      <c r="A105" s="2" t="s">
        <v>10</v>
      </c>
      <c r="B105" s="2">
        <v>394</v>
      </c>
      <c r="C105" s="3">
        <v>44040</v>
      </c>
      <c r="D105" s="2" t="s">
        <v>11</v>
      </c>
      <c r="E105" s="2">
        <v>1042</v>
      </c>
      <c r="F105" s="2">
        <v>30</v>
      </c>
      <c r="G105" s="2">
        <f t="shared" si="3"/>
        <v>31260</v>
      </c>
      <c r="H105" s="2">
        <f t="shared" si="4"/>
        <v>5626.8</v>
      </c>
      <c r="I105" s="2">
        <f t="shared" si="5"/>
        <v>36886.800000000003</v>
      </c>
    </row>
    <row r="106" spans="1:9" x14ac:dyDescent="0.3">
      <c r="A106" s="2" t="s">
        <v>12</v>
      </c>
      <c r="B106" s="2">
        <v>328</v>
      </c>
      <c r="C106" s="3">
        <v>43890</v>
      </c>
      <c r="D106" s="2" t="s">
        <v>11</v>
      </c>
      <c r="E106" s="2">
        <v>771</v>
      </c>
      <c r="F106" s="2">
        <v>30</v>
      </c>
      <c r="G106" s="2">
        <f t="shared" si="3"/>
        <v>23130</v>
      </c>
      <c r="H106" s="2">
        <f t="shared" si="4"/>
        <v>4163.3999999999996</v>
      </c>
      <c r="I106" s="2">
        <f t="shared" si="5"/>
        <v>27293.4</v>
      </c>
    </row>
    <row r="107" spans="1:9" x14ac:dyDescent="0.3">
      <c r="A107" s="2" t="s">
        <v>26</v>
      </c>
      <c r="B107" s="2">
        <v>346</v>
      </c>
      <c r="C107" s="3">
        <v>43982</v>
      </c>
      <c r="D107" s="2" t="s">
        <v>17</v>
      </c>
      <c r="E107" s="2">
        <v>1113</v>
      </c>
      <c r="F107" s="2">
        <v>500</v>
      </c>
      <c r="G107" s="2">
        <f t="shared" si="3"/>
        <v>556500</v>
      </c>
      <c r="H107" s="2">
        <f t="shared" si="4"/>
        <v>100170</v>
      </c>
      <c r="I107" s="2">
        <f t="shared" si="5"/>
        <v>656670</v>
      </c>
    </row>
    <row r="108" spans="1:9" x14ac:dyDescent="0.3">
      <c r="A108" s="2" t="s">
        <v>16</v>
      </c>
      <c r="B108" s="2">
        <v>245</v>
      </c>
      <c r="C108" s="3">
        <v>43847</v>
      </c>
      <c r="D108" s="2" t="s">
        <v>22</v>
      </c>
      <c r="E108" s="2">
        <v>1014</v>
      </c>
      <c r="F108" s="2">
        <v>115</v>
      </c>
      <c r="G108" s="2">
        <f t="shared" si="3"/>
        <v>116610</v>
      </c>
      <c r="H108" s="2">
        <f t="shared" si="4"/>
        <v>20989.8</v>
      </c>
      <c r="I108" s="2">
        <f t="shared" si="5"/>
        <v>137599.79999999999</v>
      </c>
    </row>
    <row r="109" spans="1:9" x14ac:dyDescent="0.3">
      <c r="A109" s="2" t="s">
        <v>18</v>
      </c>
      <c r="B109" s="2">
        <v>181</v>
      </c>
      <c r="C109" s="3">
        <v>44094</v>
      </c>
      <c r="D109" s="2" t="s">
        <v>22</v>
      </c>
      <c r="E109" s="2">
        <v>880</v>
      </c>
      <c r="F109" s="2">
        <v>115</v>
      </c>
      <c r="G109" s="2">
        <f t="shared" si="3"/>
        <v>101200</v>
      </c>
      <c r="H109" s="2">
        <f t="shared" si="4"/>
        <v>18216</v>
      </c>
      <c r="I109" s="2">
        <f t="shared" si="5"/>
        <v>119416</v>
      </c>
    </row>
    <row r="110" spans="1:9" x14ac:dyDescent="0.3">
      <c r="A110" s="2" t="s">
        <v>19</v>
      </c>
      <c r="B110" s="2">
        <v>196</v>
      </c>
      <c r="C110" s="3">
        <v>43948</v>
      </c>
      <c r="D110" s="2" t="s">
        <v>9</v>
      </c>
      <c r="E110" s="2">
        <v>683</v>
      </c>
      <c r="F110" s="2">
        <v>50</v>
      </c>
      <c r="G110" s="2">
        <f t="shared" si="3"/>
        <v>34150</v>
      </c>
      <c r="H110" s="2">
        <f t="shared" si="4"/>
        <v>6147</v>
      </c>
      <c r="I110" s="2">
        <f t="shared" si="5"/>
        <v>40297</v>
      </c>
    </row>
    <row r="111" spans="1:9" x14ac:dyDescent="0.3">
      <c r="A111" s="2" t="s">
        <v>12</v>
      </c>
      <c r="B111" s="2">
        <v>154</v>
      </c>
      <c r="C111" s="3">
        <v>43831</v>
      </c>
      <c r="D111" s="2" t="s">
        <v>21</v>
      </c>
      <c r="E111" s="2">
        <v>630</v>
      </c>
      <c r="F111" s="2">
        <v>88</v>
      </c>
      <c r="G111" s="2">
        <f t="shared" si="3"/>
        <v>55440</v>
      </c>
      <c r="H111" s="2">
        <f t="shared" si="4"/>
        <v>9979.1999999999989</v>
      </c>
      <c r="I111" s="2">
        <f t="shared" si="5"/>
        <v>65419.199999999997</v>
      </c>
    </row>
    <row r="112" spans="1:9" x14ac:dyDescent="0.3">
      <c r="A112" s="2" t="s">
        <v>27</v>
      </c>
      <c r="B112" s="2">
        <v>248</v>
      </c>
      <c r="C112" s="3">
        <v>43862</v>
      </c>
      <c r="D112" s="2" t="s">
        <v>25</v>
      </c>
      <c r="E112" s="2">
        <v>963</v>
      </c>
      <c r="F112" s="2">
        <v>32</v>
      </c>
      <c r="G112" s="2">
        <f t="shared" si="3"/>
        <v>30816</v>
      </c>
      <c r="H112" s="2">
        <f t="shared" si="4"/>
        <v>5546.88</v>
      </c>
      <c r="I112" s="2">
        <f t="shared" si="5"/>
        <v>36362.879999999997</v>
      </c>
    </row>
    <row r="113" spans="1:9" x14ac:dyDescent="0.3">
      <c r="A113" s="2" t="s">
        <v>16</v>
      </c>
      <c r="B113" s="2">
        <v>155</v>
      </c>
      <c r="C113" s="3">
        <v>44020</v>
      </c>
      <c r="D113" s="2" t="s">
        <v>21</v>
      </c>
      <c r="E113" s="2">
        <v>502</v>
      </c>
      <c r="F113" s="2">
        <v>88</v>
      </c>
      <c r="G113" s="2">
        <f t="shared" si="3"/>
        <v>44176</v>
      </c>
      <c r="H113" s="2">
        <f t="shared" si="4"/>
        <v>7951.6799999999994</v>
      </c>
      <c r="I113" s="2">
        <f t="shared" si="5"/>
        <v>52127.68</v>
      </c>
    </row>
    <row r="114" spans="1:9" x14ac:dyDescent="0.3">
      <c r="A114" s="2" t="s">
        <v>18</v>
      </c>
      <c r="B114" s="2">
        <v>157</v>
      </c>
      <c r="C114" s="3">
        <v>44167</v>
      </c>
      <c r="D114" s="2" t="s">
        <v>9</v>
      </c>
      <c r="E114" s="2">
        <v>805</v>
      </c>
      <c r="F114" s="2">
        <v>50</v>
      </c>
      <c r="G114" s="2">
        <f t="shared" si="3"/>
        <v>40250</v>
      </c>
      <c r="H114" s="2">
        <f t="shared" si="4"/>
        <v>7245</v>
      </c>
      <c r="I114" s="2">
        <f t="shared" si="5"/>
        <v>47495</v>
      </c>
    </row>
    <row r="115" spans="1:9" x14ac:dyDescent="0.3">
      <c r="A115" s="2" t="s">
        <v>19</v>
      </c>
      <c r="B115" s="2">
        <v>184</v>
      </c>
      <c r="C115" s="3">
        <v>43948</v>
      </c>
      <c r="D115" s="2" t="s">
        <v>11</v>
      </c>
      <c r="E115" s="2">
        <v>613</v>
      </c>
      <c r="F115" s="2">
        <v>30</v>
      </c>
      <c r="G115" s="2">
        <f t="shared" si="3"/>
        <v>18390</v>
      </c>
      <c r="H115" s="2">
        <f t="shared" si="4"/>
        <v>3310.2</v>
      </c>
      <c r="I115" s="2">
        <f t="shared" si="5"/>
        <v>21700.2</v>
      </c>
    </row>
    <row r="116" spans="1:9" x14ac:dyDescent="0.3">
      <c r="A116" s="2" t="s">
        <v>10</v>
      </c>
      <c r="B116" s="2">
        <v>128</v>
      </c>
      <c r="C116" s="3">
        <v>44075</v>
      </c>
      <c r="D116" s="2" t="s">
        <v>13</v>
      </c>
      <c r="E116" s="2">
        <v>329</v>
      </c>
      <c r="F116" s="2">
        <v>330</v>
      </c>
      <c r="G116" s="2">
        <f t="shared" si="3"/>
        <v>108570</v>
      </c>
      <c r="H116" s="2">
        <f t="shared" si="4"/>
        <v>19542.599999999999</v>
      </c>
      <c r="I116" s="2">
        <f t="shared" si="5"/>
        <v>128112.6</v>
      </c>
    </row>
    <row r="117" spans="1:9" x14ac:dyDescent="0.3">
      <c r="A117" s="2" t="s">
        <v>23</v>
      </c>
      <c r="B117" s="2">
        <v>146</v>
      </c>
      <c r="C117" s="3">
        <v>43989</v>
      </c>
      <c r="D117" s="2" t="s">
        <v>15</v>
      </c>
      <c r="E117" s="2">
        <v>1027</v>
      </c>
      <c r="F117" s="2">
        <v>42</v>
      </c>
      <c r="G117" s="2">
        <f t="shared" si="3"/>
        <v>43134</v>
      </c>
      <c r="H117" s="2">
        <f t="shared" si="4"/>
        <v>7764.12</v>
      </c>
      <c r="I117" s="2">
        <f t="shared" si="5"/>
        <v>50898.12</v>
      </c>
    </row>
    <row r="118" spans="1:9" x14ac:dyDescent="0.3">
      <c r="A118" s="2" t="s">
        <v>14</v>
      </c>
      <c r="B118" s="2">
        <v>239</v>
      </c>
      <c r="C118" s="3">
        <v>43922</v>
      </c>
      <c r="D118" s="2" t="s">
        <v>17</v>
      </c>
      <c r="E118" s="2">
        <v>576</v>
      </c>
      <c r="F118" s="2">
        <v>500</v>
      </c>
      <c r="G118" s="2">
        <f t="shared" si="3"/>
        <v>288000</v>
      </c>
      <c r="H118" s="2">
        <f t="shared" si="4"/>
        <v>51840</v>
      </c>
      <c r="I118" s="2">
        <f t="shared" si="5"/>
        <v>339840</v>
      </c>
    </row>
    <row r="119" spans="1:9" x14ac:dyDescent="0.3">
      <c r="A119" s="2" t="s">
        <v>27</v>
      </c>
      <c r="B119" s="2">
        <v>164</v>
      </c>
      <c r="C119" s="3">
        <v>43960</v>
      </c>
      <c r="D119" s="2" t="s">
        <v>9</v>
      </c>
      <c r="E119" s="2">
        <v>339</v>
      </c>
      <c r="F119" s="2">
        <v>50</v>
      </c>
      <c r="G119" s="2">
        <f t="shared" si="3"/>
        <v>16950</v>
      </c>
      <c r="H119" s="2">
        <f t="shared" si="4"/>
        <v>3051</v>
      </c>
      <c r="I119" s="2">
        <f t="shared" si="5"/>
        <v>20001</v>
      </c>
    </row>
    <row r="120" spans="1:9" x14ac:dyDescent="0.3">
      <c r="A120" s="2" t="s">
        <v>28</v>
      </c>
      <c r="B120" s="2">
        <v>126</v>
      </c>
      <c r="C120" s="3">
        <v>44009</v>
      </c>
      <c r="D120" s="2" t="s">
        <v>15</v>
      </c>
      <c r="E120" s="2">
        <v>644</v>
      </c>
      <c r="F120" s="2">
        <v>42</v>
      </c>
      <c r="G120" s="2">
        <f t="shared" si="3"/>
        <v>27048</v>
      </c>
      <c r="H120" s="2">
        <f t="shared" si="4"/>
        <v>4868.6399999999994</v>
      </c>
      <c r="I120" s="2">
        <f t="shared" si="5"/>
        <v>31916.639999999999</v>
      </c>
    </row>
    <row r="121" spans="1:9" x14ac:dyDescent="0.3">
      <c r="A121" s="2" t="s">
        <v>23</v>
      </c>
      <c r="B121" s="2">
        <v>203</v>
      </c>
      <c r="C121" s="3">
        <v>43948</v>
      </c>
      <c r="D121" s="2" t="s">
        <v>20</v>
      </c>
      <c r="E121" s="2">
        <v>410</v>
      </c>
      <c r="F121" s="2">
        <v>376</v>
      </c>
      <c r="G121" s="2">
        <f t="shared" si="3"/>
        <v>154160</v>
      </c>
      <c r="H121" s="2">
        <f t="shared" si="4"/>
        <v>27748.799999999999</v>
      </c>
      <c r="I121" s="2">
        <f t="shared" si="5"/>
        <v>181908.8</v>
      </c>
    </row>
    <row r="122" spans="1:9" x14ac:dyDescent="0.3">
      <c r="A122" s="2" t="s">
        <v>26</v>
      </c>
      <c r="B122" s="2">
        <v>219</v>
      </c>
      <c r="C122" s="3">
        <v>43994</v>
      </c>
      <c r="D122" s="2" t="s">
        <v>11</v>
      </c>
      <c r="E122" s="2">
        <v>233</v>
      </c>
      <c r="F122" s="2">
        <v>30</v>
      </c>
      <c r="G122" s="2">
        <f t="shared" si="3"/>
        <v>6990</v>
      </c>
      <c r="H122" s="2">
        <f t="shared" si="4"/>
        <v>1258.2</v>
      </c>
      <c r="I122" s="2">
        <f t="shared" si="5"/>
        <v>8248.2000000000007</v>
      </c>
    </row>
    <row r="123" spans="1:9" x14ac:dyDescent="0.3">
      <c r="A123" s="2" t="s">
        <v>10</v>
      </c>
      <c r="B123" s="2">
        <v>107</v>
      </c>
      <c r="C123" s="3">
        <v>43909</v>
      </c>
      <c r="D123" s="2" t="s">
        <v>21</v>
      </c>
      <c r="E123" s="2">
        <v>477</v>
      </c>
      <c r="F123" s="2">
        <v>88</v>
      </c>
      <c r="G123" s="2">
        <f t="shared" si="3"/>
        <v>41976</v>
      </c>
      <c r="H123" s="2">
        <f t="shared" si="4"/>
        <v>7555.6799999999994</v>
      </c>
      <c r="I123" s="2">
        <f t="shared" si="5"/>
        <v>49531.68</v>
      </c>
    </row>
    <row r="124" spans="1:9" x14ac:dyDescent="0.3">
      <c r="A124" s="2" t="s">
        <v>12</v>
      </c>
      <c r="B124" s="2">
        <v>192</v>
      </c>
      <c r="C124" s="3">
        <v>44074</v>
      </c>
      <c r="D124" s="2" t="s">
        <v>22</v>
      </c>
      <c r="E124" s="2">
        <v>543</v>
      </c>
      <c r="F124" s="2">
        <v>115</v>
      </c>
      <c r="G124" s="2">
        <f t="shared" si="3"/>
        <v>62445</v>
      </c>
      <c r="H124" s="2">
        <f t="shared" si="4"/>
        <v>11240.1</v>
      </c>
      <c r="I124" s="2">
        <f t="shared" si="5"/>
        <v>73685.100000000006</v>
      </c>
    </row>
    <row r="125" spans="1:9" x14ac:dyDescent="0.3">
      <c r="A125" s="2" t="s">
        <v>26</v>
      </c>
      <c r="B125" s="2">
        <v>191</v>
      </c>
      <c r="C125" s="3">
        <v>44050</v>
      </c>
      <c r="D125" s="2" t="s">
        <v>15</v>
      </c>
      <c r="E125" s="2">
        <v>365</v>
      </c>
      <c r="F125" s="2">
        <v>42</v>
      </c>
      <c r="G125" s="2">
        <f t="shared" si="3"/>
        <v>15330</v>
      </c>
      <c r="H125" s="2">
        <f t="shared" si="4"/>
        <v>2759.4</v>
      </c>
      <c r="I125" s="2">
        <f t="shared" si="5"/>
        <v>18089.400000000001</v>
      </c>
    </row>
    <row r="126" spans="1:9" x14ac:dyDescent="0.3">
      <c r="A126" s="2" t="s">
        <v>26</v>
      </c>
      <c r="B126" s="2">
        <v>192</v>
      </c>
      <c r="C126" s="3">
        <v>43940</v>
      </c>
      <c r="D126" s="2" t="s">
        <v>13</v>
      </c>
      <c r="E126" s="2">
        <v>460</v>
      </c>
      <c r="F126" s="2">
        <v>330</v>
      </c>
      <c r="G126" s="2">
        <f t="shared" si="3"/>
        <v>151800</v>
      </c>
      <c r="H126" s="2">
        <f t="shared" si="4"/>
        <v>27324</v>
      </c>
      <c r="I126" s="2">
        <f t="shared" si="5"/>
        <v>179124</v>
      </c>
    </row>
    <row r="127" spans="1:9" x14ac:dyDescent="0.3">
      <c r="A127" s="2" t="s">
        <v>10</v>
      </c>
      <c r="B127" s="2">
        <v>128</v>
      </c>
      <c r="C127" s="3">
        <v>43906</v>
      </c>
      <c r="D127" s="2" t="s">
        <v>9</v>
      </c>
      <c r="E127" s="2">
        <v>941</v>
      </c>
      <c r="F127" s="2">
        <v>50</v>
      </c>
      <c r="G127" s="2">
        <f t="shared" si="3"/>
        <v>47050</v>
      </c>
      <c r="H127" s="2">
        <f t="shared" si="4"/>
        <v>8469</v>
      </c>
      <c r="I127" s="2">
        <f t="shared" si="5"/>
        <v>55519</v>
      </c>
    </row>
    <row r="128" spans="1:9" x14ac:dyDescent="0.3">
      <c r="A128" s="2" t="s">
        <v>12</v>
      </c>
      <c r="B128" s="2">
        <v>198</v>
      </c>
      <c r="C128" s="3">
        <v>44021</v>
      </c>
      <c r="D128" s="2" t="s">
        <v>24</v>
      </c>
      <c r="E128" s="2">
        <v>312</v>
      </c>
      <c r="F128" s="2">
        <v>168</v>
      </c>
      <c r="G128" s="2">
        <f t="shared" si="3"/>
        <v>52416</v>
      </c>
      <c r="H128" s="2">
        <f t="shared" si="4"/>
        <v>9434.8799999999992</v>
      </c>
      <c r="I128" s="2">
        <f t="shared" si="5"/>
        <v>61850.879999999997</v>
      </c>
    </row>
    <row r="129" spans="1:9" x14ac:dyDescent="0.3">
      <c r="A129" s="2" t="s">
        <v>14</v>
      </c>
      <c r="B129" s="2">
        <v>114</v>
      </c>
      <c r="C129" s="3">
        <v>44007</v>
      </c>
      <c r="D129" s="2" t="s">
        <v>17</v>
      </c>
      <c r="E129" s="2">
        <v>207</v>
      </c>
      <c r="F129" s="2">
        <v>500</v>
      </c>
      <c r="G129" s="2">
        <f t="shared" si="3"/>
        <v>103500</v>
      </c>
      <c r="H129" s="2">
        <f t="shared" si="4"/>
        <v>18630</v>
      </c>
      <c r="I129" s="2">
        <f t="shared" si="5"/>
        <v>122130</v>
      </c>
    </row>
    <row r="130" spans="1:9" x14ac:dyDescent="0.3">
      <c r="A130" s="2" t="s">
        <v>16</v>
      </c>
      <c r="B130" s="2">
        <v>194</v>
      </c>
      <c r="C130" s="3">
        <v>44089</v>
      </c>
      <c r="D130" s="2" t="s">
        <v>21</v>
      </c>
      <c r="E130" s="2">
        <v>920</v>
      </c>
      <c r="F130" s="2">
        <v>88</v>
      </c>
      <c r="G130" s="2">
        <f t="shared" si="3"/>
        <v>80960</v>
      </c>
      <c r="H130" s="2">
        <f t="shared" si="4"/>
        <v>14572.8</v>
      </c>
      <c r="I130" s="2">
        <f t="shared" si="5"/>
        <v>95532.800000000003</v>
      </c>
    </row>
    <row r="131" spans="1:9" x14ac:dyDescent="0.3">
      <c r="A131" s="2" t="s">
        <v>18</v>
      </c>
      <c r="B131" s="2">
        <v>115</v>
      </c>
      <c r="C131" s="3">
        <v>43976</v>
      </c>
      <c r="D131" s="2" t="s">
        <v>25</v>
      </c>
      <c r="E131" s="2">
        <v>810</v>
      </c>
      <c r="F131" s="2">
        <v>32</v>
      </c>
      <c r="G131" s="2">
        <f t="shared" ref="G131:G169" si="6">F131*E131</f>
        <v>25920</v>
      </c>
      <c r="H131" s="2">
        <f t="shared" ref="H131:H169" si="7">G131*18%</f>
        <v>4665.5999999999995</v>
      </c>
      <c r="I131" s="2">
        <f t="shared" ref="I131:I169" si="8">H131+G131</f>
        <v>30585.599999999999</v>
      </c>
    </row>
    <row r="132" spans="1:9" x14ac:dyDescent="0.3">
      <c r="A132" s="2" t="s">
        <v>19</v>
      </c>
      <c r="B132" s="2">
        <v>128</v>
      </c>
      <c r="C132" s="3">
        <v>44116</v>
      </c>
      <c r="D132" s="2" t="s">
        <v>20</v>
      </c>
      <c r="E132" s="2">
        <v>1116</v>
      </c>
      <c r="F132" s="2">
        <v>376</v>
      </c>
      <c r="G132" s="2">
        <f t="shared" si="6"/>
        <v>419616</v>
      </c>
      <c r="H132" s="2">
        <f t="shared" si="7"/>
        <v>75530.87999999999</v>
      </c>
      <c r="I132" s="2">
        <f t="shared" si="8"/>
        <v>495146.88</v>
      </c>
    </row>
    <row r="133" spans="1:9" x14ac:dyDescent="0.3">
      <c r="A133" s="2" t="s">
        <v>12</v>
      </c>
      <c r="B133" s="2">
        <v>166</v>
      </c>
      <c r="C133" s="3">
        <v>44082</v>
      </c>
      <c r="D133" s="2" t="s">
        <v>11</v>
      </c>
      <c r="E133" s="2">
        <v>20</v>
      </c>
      <c r="F133" s="2">
        <v>30</v>
      </c>
      <c r="G133" s="2">
        <f t="shared" si="6"/>
        <v>600</v>
      </c>
      <c r="H133" s="2">
        <f t="shared" si="7"/>
        <v>108</v>
      </c>
      <c r="I133" s="2">
        <f t="shared" si="8"/>
        <v>708</v>
      </c>
    </row>
    <row r="134" spans="1:9" x14ac:dyDescent="0.3">
      <c r="A134" s="2" t="s">
        <v>27</v>
      </c>
      <c r="B134" s="2">
        <v>224</v>
      </c>
      <c r="C134" s="3">
        <v>43915</v>
      </c>
      <c r="D134" s="2" t="s">
        <v>11</v>
      </c>
      <c r="E134" s="2">
        <v>529</v>
      </c>
      <c r="F134" s="2">
        <v>30</v>
      </c>
      <c r="G134" s="2">
        <f t="shared" si="6"/>
        <v>15870</v>
      </c>
      <c r="H134" s="2">
        <f t="shared" si="7"/>
        <v>2856.6</v>
      </c>
      <c r="I134" s="2">
        <f t="shared" si="8"/>
        <v>18726.599999999999</v>
      </c>
    </row>
    <row r="135" spans="1:9" x14ac:dyDescent="0.3">
      <c r="A135" s="2" t="s">
        <v>16</v>
      </c>
      <c r="B135" s="2">
        <v>144</v>
      </c>
      <c r="C135" s="3">
        <v>44033</v>
      </c>
      <c r="D135" s="2" t="s">
        <v>17</v>
      </c>
      <c r="E135" s="2">
        <v>530</v>
      </c>
      <c r="F135" s="2">
        <v>500</v>
      </c>
      <c r="G135" s="2">
        <f t="shared" si="6"/>
        <v>265000</v>
      </c>
      <c r="H135" s="2">
        <f t="shared" si="7"/>
        <v>47700</v>
      </c>
      <c r="I135" s="2">
        <f t="shared" si="8"/>
        <v>312700</v>
      </c>
    </row>
    <row r="136" spans="1:9" x14ac:dyDescent="0.3">
      <c r="A136" s="2" t="s">
        <v>18</v>
      </c>
      <c r="B136" s="2">
        <v>206</v>
      </c>
      <c r="C136" s="3">
        <v>43997</v>
      </c>
      <c r="D136" s="2" t="s">
        <v>22</v>
      </c>
      <c r="E136" s="2">
        <v>350</v>
      </c>
      <c r="F136" s="2">
        <v>115</v>
      </c>
      <c r="G136" s="2">
        <f t="shared" si="6"/>
        <v>40250</v>
      </c>
      <c r="H136" s="2">
        <f t="shared" si="7"/>
        <v>7245</v>
      </c>
      <c r="I136" s="2">
        <f t="shared" si="8"/>
        <v>47495</v>
      </c>
    </row>
    <row r="137" spans="1:9" x14ac:dyDescent="0.3">
      <c r="A137" s="2" t="s">
        <v>19</v>
      </c>
      <c r="B137" s="2">
        <v>156</v>
      </c>
      <c r="C137" s="3">
        <v>43949</v>
      </c>
      <c r="D137" s="2" t="s">
        <v>22</v>
      </c>
      <c r="E137" s="2">
        <v>542</v>
      </c>
      <c r="F137" s="2">
        <v>115</v>
      </c>
      <c r="G137" s="2">
        <f t="shared" si="6"/>
        <v>62330</v>
      </c>
      <c r="H137" s="2">
        <f t="shared" si="7"/>
        <v>11219.4</v>
      </c>
      <c r="I137" s="2">
        <f t="shared" si="8"/>
        <v>73549.399999999994</v>
      </c>
    </row>
    <row r="138" spans="1:9" x14ac:dyDescent="0.3">
      <c r="A138" s="2" t="s">
        <v>10</v>
      </c>
      <c r="B138" s="2">
        <v>136</v>
      </c>
      <c r="C138" s="3">
        <v>44158</v>
      </c>
      <c r="D138" s="2" t="s">
        <v>9</v>
      </c>
      <c r="E138" s="2">
        <v>597</v>
      </c>
      <c r="F138" s="2">
        <v>50</v>
      </c>
      <c r="G138" s="2">
        <f t="shared" si="6"/>
        <v>29850</v>
      </c>
      <c r="H138" s="2">
        <f t="shared" si="7"/>
        <v>5373</v>
      </c>
      <c r="I138" s="2">
        <f t="shared" si="8"/>
        <v>35223</v>
      </c>
    </row>
    <row r="139" spans="1:9" x14ac:dyDescent="0.3">
      <c r="A139" s="2" t="s">
        <v>23</v>
      </c>
      <c r="B139" s="2">
        <v>122</v>
      </c>
      <c r="C139" s="3">
        <v>44177</v>
      </c>
      <c r="D139" s="2" t="s">
        <v>21</v>
      </c>
      <c r="E139" s="2">
        <v>138</v>
      </c>
      <c r="F139" s="2">
        <v>88</v>
      </c>
      <c r="G139" s="2">
        <f t="shared" si="6"/>
        <v>12144</v>
      </c>
      <c r="H139" s="2">
        <f t="shared" si="7"/>
        <v>2185.92</v>
      </c>
      <c r="I139" s="2">
        <f t="shared" si="8"/>
        <v>14329.92</v>
      </c>
    </row>
    <row r="140" spans="1:9" x14ac:dyDescent="0.3">
      <c r="A140" s="2" t="s">
        <v>14</v>
      </c>
      <c r="B140" s="2">
        <v>129</v>
      </c>
      <c r="C140" s="3">
        <v>44048</v>
      </c>
      <c r="D140" s="2" t="s">
        <v>25</v>
      </c>
      <c r="E140" s="2">
        <v>127</v>
      </c>
      <c r="F140" s="2">
        <v>32</v>
      </c>
      <c r="G140" s="2">
        <f t="shared" si="6"/>
        <v>4064</v>
      </c>
      <c r="H140" s="2">
        <f t="shared" si="7"/>
        <v>731.52</v>
      </c>
      <c r="I140" s="2">
        <f t="shared" si="8"/>
        <v>4795.5200000000004</v>
      </c>
    </row>
    <row r="141" spans="1:9" x14ac:dyDescent="0.3">
      <c r="A141" s="2" t="s">
        <v>27</v>
      </c>
      <c r="B141" s="2">
        <v>181</v>
      </c>
      <c r="C141" s="3">
        <v>43848</v>
      </c>
      <c r="D141" s="2" t="s">
        <v>21</v>
      </c>
      <c r="E141" s="2">
        <v>578</v>
      </c>
      <c r="F141" s="2">
        <v>88</v>
      </c>
      <c r="G141" s="2">
        <f t="shared" si="6"/>
        <v>50864</v>
      </c>
      <c r="H141" s="2">
        <f t="shared" si="7"/>
        <v>9155.52</v>
      </c>
      <c r="I141" s="2">
        <f t="shared" si="8"/>
        <v>60019.520000000004</v>
      </c>
    </row>
    <row r="142" spans="1:9" x14ac:dyDescent="0.3">
      <c r="A142" s="2" t="s">
        <v>28</v>
      </c>
      <c r="B142" s="2">
        <v>163</v>
      </c>
      <c r="C142" s="3">
        <v>44015</v>
      </c>
      <c r="D142" s="2" t="s">
        <v>9</v>
      </c>
      <c r="E142" s="2">
        <v>1119</v>
      </c>
      <c r="F142" s="2">
        <v>50</v>
      </c>
      <c r="G142" s="2">
        <f t="shared" si="6"/>
        <v>55950</v>
      </c>
      <c r="H142" s="2">
        <f t="shared" si="7"/>
        <v>10071</v>
      </c>
      <c r="I142" s="2">
        <f t="shared" si="8"/>
        <v>66021</v>
      </c>
    </row>
    <row r="143" spans="1:9" x14ac:dyDescent="0.3">
      <c r="A143" s="2" t="s">
        <v>23</v>
      </c>
      <c r="B143" s="2">
        <v>142</v>
      </c>
      <c r="C143" s="3">
        <v>44090</v>
      </c>
      <c r="D143" s="2" t="s">
        <v>11</v>
      </c>
      <c r="E143" s="2">
        <v>294</v>
      </c>
      <c r="F143" s="2">
        <v>30</v>
      </c>
      <c r="G143" s="2">
        <f t="shared" si="6"/>
        <v>8820</v>
      </c>
      <c r="H143" s="2">
        <f t="shared" si="7"/>
        <v>1587.6</v>
      </c>
      <c r="I143" s="2">
        <f t="shared" si="8"/>
        <v>10407.6</v>
      </c>
    </row>
    <row r="144" spans="1:9" x14ac:dyDescent="0.3">
      <c r="A144" s="2" t="s">
        <v>26</v>
      </c>
      <c r="B144" s="2">
        <v>206</v>
      </c>
      <c r="C144" s="3">
        <v>44035</v>
      </c>
      <c r="D144" s="2" t="s">
        <v>13</v>
      </c>
      <c r="E144" s="2">
        <v>938</v>
      </c>
      <c r="F144" s="2">
        <v>330</v>
      </c>
      <c r="G144" s="2">
        <f t="shared" si="6"/>
        <v>309540</v>
      </c>
      <c r="H144" s="2">
        <f t="shared" si="7"/>
        <v>55717.2</v>
      </c>
      <c r="I144" s="2">
        <f t="shared" si="8"/>
        <v>365257.2</v>
      </c>
    </row>
    <row r="145" spans="1:9" x14ac:dyDescent="0.3">
      <c r="A145" s="2" t="s">
        <v>10</v>
      </c>
      <c r="B145" s="2">
        <v>199</v>
      </c>
      <c r="C145" s="3">
        <v>44068</v>
      </c>
      <c r="D145" s="2" t="s">
        <v>15</v>
      </c>
      <c r="E145" s="2">
        <v>841</v>
      </c>
      <c r="F145" s="2">
        <v>42</v>
      </c>
      <c r="G145" s="2">
        <f t="shared" si="6"/>
        <v>35322</v>
      </c>
      <c r="H145" s="2">
        <f t="shared" si="7"/>
        <v>6357.96</v>
      </c>
      <c r="I145" s="2">
        <f t="shared" si="8"/>
        <v>41679.96</v>
      </c>
    </row>
    <row r="146" spans="1:9" x14ac:dyDescent="0.3">
      <c r="A146" s="2" t="s">
        <v>12</v>
      </c>
      <c r="B146" s="2">
        <v>123</v>
      </c>
      <c r="C146" s="3">
        <v>43877</v>
      </c>
      <c r="D146" s="2" t="s">
        <v>17</v>
      </c>
      <c r="E146" s="2">
        <v>201</v>
      </c>
      <c r="F146" s="2">
        <v>500</v>
      </c>
      <c r="G146" s="2">
        <f t="shared" si="6"/>
        <v>100500</v>
      </c>
      <c r="H146" s="2">
        <f t="shared" si="7"/>
        <v>18090</v>
      </c>
      <c r="I146" s="2">
        <f t="shared" si="8"/>
        <v>118590</v>
      </c>
    </row>
    <row r="147" spans="1:9" x14ac:dyDescent="0.3">
      <c r="A147" s="2" t="s">
        <v>26</v>
      </c>
      <c r="B147" s="2">
        <v>173</v>
      </c>
      <c r="C147" s="3">
        <v>43871</v>
      </c>
      <c r="D147" s="2" t="s">
        <v>9</v>
      </c>
      <c r="E147" s="2">
        <v>1013</v>
      </c>
      <c r="F147" s="2">
        <v>50</v>
      </c>
      <c r="G147" s="2">
        <f t="shared" si="6"/>
        <v>50650</v>
      </c>
      <c r="H147" s="2">
        <f t="shared" si="7"/>
        <v>9117</v>
      </c>
      <c r="I147" s="2">
        <f t="shared" si="8"/>
        <v>59767</v>
      </c>
    </row>
    <row r="148" spans="1:9" x14ac:dyDescent="0.3">
      <c r="A148" s="2" t="s">
        <v>26</v>
      </c>
      <c r="B148" s="2">
        <v>209</v>
      </c>
      <c r="C148" s="3">
        <v>43993</v>
      </c>
      <c r="D148" s="2" t="s">
        <v>15</v>
      </c>
      <c r="E148" s="2">
        <v>644</v>
      </c>
      <c r="F148" s="2">
        <v>42</v>
      </c>
      <c r="G148" s="2">
        <f t="shared" si="6"/>
        <v>27048</v>
      </c>
      <c r="H148" s="2">
        <f t="shared" si="7"/>
        <v>4868.6399999999994</v>
      </c>
      <c r="I148" s="2">
        <f t="shared" si="8"/>
        <v>31916.639999999999</v>
      </c>
    </row>
    <row r="149" spans="1:9" x14ac:dyDescent="0.3">
      <c r="A149" s="2" t="s">
        <v>10</v>
      </c>
      <c r="B149" s="2">
        <v>114</v>
      </c>
      <c r="C149" s="3">
        <v>44037</v>
      </c>
      <c r="D149" s="2" t="s">
        <v>20</v>
      </c>
      <c r="E149" s="2">
        <v>649</v>
      </c>
      <c r="F149" s="2">
        <v>376</v>
      </c>
      <c r="G149" s="2">
        <f t="shared" si="6"/>
        <v>244024</v>
      </c>
      <c r="H149" s="2">
        <f t="shared" si="7"/>
        <v>43924.32</v>
      </c>
      <c r="I149" s="2">
        <f t="shared" si="8"/>
        <v>287948.32</v>
      </c>
    </row>
    <row r="150" spans="1:9" x14ac:dyDescent="0.3">
      <c r="A150" s="2" t="s">
        <v>12</v>
      </c>
      <c r="B150" s="2">
        <v>207</v>
      </c>
      <c r="C150" s="3">
        <v>44182</v>
      </c>
      <c r="D150" s="2" t="s">
        <v>11</v>
      </c>
      <c r="E150" s="2">
        <v>76</v>
      </c>
      <c r="F150" s="2">
        <v>30</v>
      </c>
      <c r="G150" s="2">
        <f t="shared" si="6"/>
        <v>2280</v>
      </c>
      <c r="H150" s="2">
        <f t="shared" si="7"/>
        <v>410.4</v>
      </c>
      <c r="I150" s="2">
        <f t="shared" si="8"/>
        <v>2690.4</v>
      </c>
    </row>
    <row r="151" spans="1:9" x14ac:dyDescent="0.3">
      <c r="A151" s="2" t="s">
        <v>14</v>
      </c>
      <c r="B151" s="2">
        <v>173</v>
      </c>
      <c r="C151" s="3">
        <v>43912</v>
      </c>
      <c r="D151" s="2" t="s">
        <v>21</v>
      </c>
      <c r="E151" s="2">
        <v>134</v>
      </c>
      <c r="F151" s="2">
        <v>88</v>
      </c>
      <c r="G151" s="2">
        <f t="shared" si="6"/>
        <v>11792</v>
      </c>
      <c r="H151" s="2">
        <f t="shared" si="7"/>
        <v>2122.56</v>
      </c>
      <c r="I151" s="2">
        <f t="shared" si="8"/>
        <v>13914.56</v>
      </c>
    </row>
    <row r="152" spans="1:9" x14ac:dyDescent="0.3">
      <c r="A152" s="2" t="s">
        <v>16</v>
      </c>
      <c r="B152" s="2">
        <v>238</v>
      </c>
      <c r="C152" s="3">
        <v>43906</v>
      </c>
      <c r="D152" s="2" t="s">
        <v>22</v>
      </c>
      <c r="E152" s="2">
        <v>601</v>
      </c>
      <c r="F152" s="2">
        <v>115</v>
      </c>
      <c r="G152" s="2">
        <f t="shared" si="6"/>
        <v>69115</v>
      </c>
      <c r="H152" s="2">
        <f t="shared" si="7"/>
        <v>12440.699999999999</v>
      </c>
      <c r="I152" s="2">
        <f t="shared" si="8"/>
        <v>81555.7</v>
      </c>
    </row>
    <row r="153" spans="1:9" x14ac:dyDescent="0.3">
      <c r="A153" s="2" t="s">
        <v>18</v>
      </c>
      <c r="B153" s="2">
        <v>251</v>
      </c>
      <c r="C153" s="3">
        <v>43989</v>
      </c>
      <c r="D153" s="2" t="s">
        <v>15</v>
      </c>
      <c r="E153" s="2">
        <v>1163</v>
      </c>
      <c r="F153" s="2">
        <v>42</v>
      </c>
      <c r="G153" s="2">
        <f t="shared" si="6"/>
        <v>48846</v>
      </c>
      <c r="H153" s="2">
        <f t="shared" si="7"/>
        <v>8792.2799999999988</v>
      </c>
      <c r="I153" s="2">
        <f t="shared" si="8"/>
        <v>57638.28</v>
      </c>
    </row>
    <row r="154" spans="1:9" x14ac:dyDescent="0.3">
      <c r="A154" s="2" t="s">
        <v>19</v>
      </c>
      <c r="B154" s="2">
        <v>140</v>
      </c>
      <c r="C154" s="3">
        <v>43985</v>
      </c>
      <c r="D154" s="2" t="s">
        <v>13</v>
      </c>
      <c r="E154" s="2">
        <v>909</v>
      </c>
      <c r="F154" s="2">
        <v>330</v>
      </c>
      <c r="G154" s="2">
        <f t="shared" si="6"/>
        <v>299970</v>
      </c>
      <c r="H154" s="2">
        <f t="shared" si="7"/>
        <v>53994.6</v>
      </c>
      <c r="I154" s="2">
        <f t="shared" si="8"/>
        <v>353964.6</v>
      </c>
    </row>
    <row r="155" spans="1:9" x14ac:dyDescent="0.3">
      <c r="A155" s="2" t="s">
        <v>12</v>
      </c>
      <c r="B155" s="2">
        <v>158</v>
      </c>
      <c r="C155" s="3">
        <v>44125</v>
      </c>
      <c r="D155" s="2" t="s">
        <v>9</v>
      </c>
      <c r="E155" s="2">
        <v>122</v>
      </c>
      <c r="F155" s="2">
        <v>50</v>
      </c>
      <c r="G155" s="2">
        <f t="shared" si="6"/>
        <v>6100</v>
      </c>
      <c r="H155" s="2">
        <f t="shared" si="7"/>
        <v>1098</v>
      </c>
      <c r="I155" s="2">
        <f t="shared" si="8"/>
        <v>7198</v>
      </c>
    </row>
    <row r="156" spans="1:9" x14ac:dyDescent="0.3">
      <c r="A156" s="2" t="s">
        <v>27</v>
      </c>
      <c r="B156" s="2">
        <v>204</v>
      </c>
      <c r="C156" s="3">
        <v>43977</v>
      </c>
      <c r="D156" s="2" t="s">
        <v>24</v>
      </c>
      <c r="E156" s="2">
        <v>127</v>
      </c>
      <c r="F156" s="2">
        <v>168</v>
      </c>
      <c r="G156" s="2">
        <f t="shared" si="6"/>
        <v>21336</v>
      </c>
      <c r="H156" s="2">
        <f t="shared" si="7"/>
        <v>3840.48</v>
      </c>
      <c r="I156" s="2">
        <f t="shared" si="8"/>
        <v>25176.48</v>
      </c>
    </row>
    <row r="157" spans="1:9" x14ac:dyDescent="0.3">
      <c r="A157" s="2" t="s">
        <v>16</v>
      </c>
      <c r="B157" s="2">
        <v>207</v>
      </c>
      <c r="C157" s="3">
        <v>43850</v>
      </c>
      <c r="D157" s="2" t="s">
        <v>17</v>
      </c>
      <c r="E157" s="2">
        <v>951</v>
      </c>
      <c r="F157" s="2">
        <v>500</v>
      </c>
      <c r="G157" s="2">
        <f t="shared" si="6"/>
        <v>475500</v>
      </c>
      <c r="H157" s="2">
        <f t="shared" si="7"/>
        <v>85590</v>
      </c>
      <c r="I157" s="2">
        <f t="shared" si="8"/>
        <v>561090</v>
      </c>
    </row>
    <row r="158" spans="1:9" x14ac:dyDescent="0.3">
      <c r="A158" s="2" t="s">
        <v>18</v>
      </c>
      <c r="B158" s="2">
        <v>143</v>
      </c>
      <c r="C158" s="3">
        <v>43941</v>
      </c>
      <c r="D158" s="2" t="s">
        <v>21</v>
      </c>
      <c r="E158" s="2">
        <v>1035</v>
      </c>
      <c r="F158" s="2">
        <v>88</v>
      </c>
      <c r="G158" s="2">
        <f t="shared" si="6"/>
        <v>91080</v>
      </c>
      <c r="H158" s="2">
        <f t="shared" si="7"/>
        <v>16394.399999999998</v>
      </c>
      <c r="I158" s="2">
        <f t="shared" si="8"/>
        <v>107474.4</v>
      </c>
    </row>
    <row r="159" spans="1:9" x14ac:dyDescent="0.3">
      <c r="A159" s="2" t="s">
        <v>19</v>
      </c>
      <c r="B159" s="2">
        <v>235</v>
      </c>
      <c r="C159" s="3">
        <v>43848</v>
      </c>
      <c r="D159" s="2" t="s">
        <v>25</v>
      </c>
      <c r="E159" s="2">
        <v>29</v>
      </c>
      <c r="F159" s="2">
        <v>32</v>
      </c>
      <c r="G159" s="2">
        <f t="shared" si="6"/>
        <v>928</v>
      </c>
      <c r="H159" s="2">
        <f t="shared" si="7"/>
        <v>167.04</v>
      </c>
      <c r="I159" s="2">
        <f t="shared" si="8"/>
        <v>1095.04</v>
      </c>
    </row>
    <row r="160" spans="1:9" x14ac:dyDescent="0.3">
      <c r="A160" s="2" t="s">
        <v>10</v>
      </c>
      <c r="B160" s="2">
        <v>220</v>
      </c>
      <c r="C160" s="3">
        <v>43905</v>
      </c>
      <c r="D160" s="2" t="s">
        <v>20</v>
      </c>
      <c r="E160" s="2">
        <v>457</v>
      </c>
      <c r="F160" s="2">
        <v>376</v>
      </c>
      <c r="G160" s="2">
        <f t="shared" si="6"/>
        <v>171832</v>
      </c>
      <c r="H160" s="2">
        <f t="shared" si="7"/>
        <v>30929.759999999998</v>
      </c>
      <c r="I160" s="2">
        <f t="shared" si="8"/>
        <v>202761.76</v>
      </c>
    </row>
    <row r="161" spans="1:9" x14ac:dyDescent="0.3">
      <c r="A161" s="2" t="s">
        <v>23</v>
      </c>
      <c r="B161" s="2">
        <v>244</v>
      </c>
      <c r="C161" s="3">
        <v>43904</v>
      </c>
      <c r="D161" s="2" t="s">
        <v>11</v>
      </c>
      <c r="E161" s="2">
        <v>914</v>
      </c>
      <c r="F161" s="2">
        <v>30</v>
      </c>
      <c r="G161" s="2">
        <f t="shared" si="6"/>
        <v>27420</v>
      </c>
      <c r="H161" s="2">
        <f t="shared" si="7"/>
        <v>4935.5999999999995</v>
      </c>
      <c r="I161" s="2">
        <f t="shared" si="8"/>
        <v>32355.599999999999</v>
      </c>
    </row>
    <row r="162" spans="1:9" x14ac:dyDescent="0.3">
      <c r="A162" s="2" t="s">
        <v>14</v>
      </c>
      <c r="B162" s="2">
        <v>125</v>
      </c>
      <c r="C162" s="3">
        <v>43867</v>
      </c>
      <c r="D162" s="2" t="s">
        <v>11</v>
      </c>
      <c r="E162" s="2">
        <v>893</v>
      </c>
      <c r="F162" s="2">
        <v>30</v>
      </c>
      <c r="G162" s="2">
        <f t="shared" si="6"/>
        <v>26790</v>
      </c>
      <c r="H162" s="2">
        <f t="shared" si="7"/>
        <v>4822.2</v>
      </c>
      <c r="I162" s="2">
        <f t="shared" si="8"/>
        <v>31612.2</v>
      </c>
    </row>
    <row r="163" spans="1:9" x14ac:dyDescent="0.3">
      <c r="A163" s="2" t="s">
        <v>27</v>
      </c>
      <c r="B163" s="2">
        <v>226</v>
      </c>
      <c r="C163" s="3">
        <v>44147</v>
      </c>
      <c r="D163" s="2" t="s">
        <v>17</v>
      </c>
      <c r="E163" s="2">
        <v>892</v>
      </c>
      <c r="F163" s="2">
        <v>500</v>
      </c>
      <c r="G163" s="2">
        <f t="shared" si="6"/>
        <v>446000</v>
      </c>
      <c r="H163" s="2">
        <f t="shared" si="7"/>
        <v>80280</v>
      </c>
      <c r="I163" s="2">
        <f t="shared" si="8"/>
        <v>526280</v>
      </c>
    </row>
    <row r="164" spans="1:9" x14ac:dyDescent="0.3">
      <c r="A164" s="2" t="s">
        <v>28</v>
      </c>
      <c r="B164" s="2">
        <v>195</v>
      </c>
      <c r="C164" s="3">
        <v>44131</v>
      </c>
      <c r="D164" s="2" t="s">
        <v>22</v>
      </c>
      <c r="E164" s="2">
        <v>183</v>
      </c>
      <c r="F164" s="2">
        <v>115</v>
      </c>
      <c r="G164" s="2">
        <f t="shared" si="6"/>
        <v>21045</v>
      </c>
      <c r="H164" s="2">
        <f t="shared" si="7"/>
        <v>3788.1</v>
      </c>
      <c r="I164" s="2">
        <f t="shared" si="8"/>
        <v>24833.1</v>
      </c>
    </row>
    <row r="165" spans="1:9" x14ac:dyDescent="0.3">
      <c r="A165" s="2" t="s">
        <v>23</v>
      </c>
      <c r="B165" s="2">
        <v>232</v>
      </c>
      <c r="C165" s="3">
        <v>43965</v>
      </c>
      <c r="D165" s="2" t="s">
        <v>22</v>
      </c>
      <c r="E165" s="2">
        <v>122</v>
      </c>
      <c r="F165" s="2">
        <v>115</v>
      </c>
      <c r="G165" s="2">
        <f t="shared" si="6"/>
        <v>14030</v>
      </c>
      <c r="H165" s="2">
        <f t="shared" si="7"/>
        <v>2525.4</v>
      </c>
      <c r="I165" s="2">
        <f t="shared" si="8"/>
        <v>16555.400000000001</v>
      </c>
    </row>
    <row r="166" spans="1:9" x14ac:dyDescent="0.3">
      <c r="A166" s="2" t="s">
        <v>26</v>
      </c>
      <c r="B166" s="2">
        <v>184</v>
      </c>
      <c r="C166" s="3">
        <v>44083</v>
      </c>
      <c r="D166" s="2" t="s">
        <v>9</v>
      </c>
      <c r="E166" s="2">
        <v>1198</v>
      </c>
      <c r="F166" s="2">
        <v>50</v>
      </c>
      <c r="G166" s="2">
        <f t="shared" si="6"/>
        <v>59900</v>
      </c>
      <c r="H166" s="2">
        <f t="shared" si="7"/>
        <v>10782</v>
      </c>
      <c r="I166" s="2">
        <f t="shared" si="8"/>
        <v>70682</v>
      </c>
    </row>
    <row r="167" spans="1:9" x14ac:dyDescent="0.3">
      <c r="A167" s="2" t="s">
        <v>10</v>
      </c>
      <c r="B167" s="2">
        <v>145</v>
      </c>
      <c r="C167" s="3">
        <v>44040</v>
      </c>
      <c r="D167" s="2" t="s">
        <v>21</v>
      </c>
      <c r="E167" s="2">
        <v>361</v>
      </c>
      <c r="F167" s="2">
        <v>88</v>
      </c>
      <c r="G167" s="2">
        <f t="shared" si="6"/>
        <v>31768</v>
      </c>
      <c r="H167" s="2">
        <f t="shared" si="7"/>
        <v>5718.24</v>
      </c>
      <c r="I167" s="2">
        <f t="shared" si="8"/>
        <v>37486.239999999998</v>
      </c>
    </row>
    <row r="168" spans="1:9" x14ac:dyDescent="0.3">
      <c r="A168" s="2" t="s">
        <v>12</v>
      </c>
      <c r="B168" s="2">
        <v>136</v>
      </c>
      <c r="C168" s="3">
        <v>43890</v>
      </c>
      <c r="D168" s="2" t="s">
        <v>25</v>
      </c>
      <c r="E168" s="2">
        <v>143</v>
      </c>
      <c r="F168" s="2">
        <v>32</v>
      </c>
      <c r="G168" s="2">
        <f t="shared" si="6"/>
        <v>4576</v>
      </c>
      <c r="H168" s="2">
        <f t="shared" si="7"/>
        <v>823.68</v>
      </c>
      <c r="I168" s="2">
        <f t="shared" si="8"/>
        <v>5399.68</v>
      </c>
    </row>
    <row r="169" spans="1:9" x14ac:dyDescent="0.3">
      <c r="A169" s="2" t="s">
        <v>26</v>
      </c>
      <c r="B169" s="2">
        <v>109</v>
      </c>
      <c r="C169" s="3">
        <v>43982</v>
      </c>
      <c r="D169" s="2" t="s">
        <v>21</v>
      </c>
      <c r="E169" s="2">
        <v>282</v>
      </c>
      <c r="F169" s="2">
        <v>88</v>
      </c>
      <c r="G169" s="2">
        <f t="shared" si="6"/>
        <v>24816</v>
      </c>
      <c r="H169" s="2">
        <f t="shared" si="7"/>
        <v>4466.88</v>
      </c>
      <c r="I169" s="2">
        <f t="shared" si="8"/>
        <v>29282.880000000001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Jitendra Kumar</dc:creator>
  <cp:lastModifiedBy>Ritesh Sharma</cp:lastModifiedBy>
  <dcterms:created xsi:type="dcterms:W3CDTF">2021-05-26T09:30:10Z</dcterms:created>
  <dcterms:modified xsi:type="dcterms:W3CDTF">2021-08-03T15:38:23Z</dcterms:modified>
</cp:coreProperties>
</file>