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mryu\Desktop\"/>
    </mc:Choice>
  </mc:AlternateContent>
  <xr:revisionPtr revIDLastSave="0" documentId="13_ncr:1_{4909BCE0-1651-4EDF-9455-D0CEEF0B1B67}" xr6:coauthVersionLast="45" xr6:coauthVersionMax="45" xr10:uidLastSave="{00000000-0000-0000-0000-000000000000}"/>
  <bookViews>
    <workbookView xWindow="-108" yWindow="-108" windowWidth="23256" windowHeight="12576" tabRatio="679" xr2:uid="{00000000-000D-0000-FFFF-FFFF00000000}"/>
  </bookViews>
  <sheets>
    <sheet name="F1" sheetId="12" r:id="rId1"/>
    <sheet name="List of Tables" sheetId="19" r:id="rId2"/>
    <sheet name="T1" sheetId="2" r:id="rId3"/>
    <sheet name="Table3" sheetId="3" state="hidden" r:id="rId4"/>
    <sheet name="T2" sheetId="4" r:id="rId5"/>
    <sheet name="T3" sheetId="5" r:id="rId6"/>
    <sheet name="T4" sheetId="6" r:id="rId7"/>
    <sheet name="T5" sheetId="14" r:id="rId8"/>
    <sheet name="T6" sheetId="15" r:id="rId9"/>
    <sheet name="T7" sheetId="7" r:id="rId10"/>
    <sheet name="T8" sheetId="8" r:id="rId11"/>
    <sheet name="T9" sheetId="9" r:id="rId12"/>
    <sheet name="T10" sheetId="10" r:id="rId13"/>
    <sheet name="Notes" sheetId="18"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<sst xmlns="http://schemas.openxmlformats.org/spreadsheetml/2006/main" count="484" uniqueCount="200">
  <si>
    <t>CIP Family Title</t>
  </si>
  <si>
    <t>Enrollment</t>
  </si>
  <si>
    <t>% Change from Prior Year</t>
  </si>
  <si>
    <t>Business, Management, Marketing, and Related Support</t>
  </si>
  <si>
    <t>Computer and Information Sciences and Support Services</t>
  </si>
  <si>
    <t>Visual and Performing Arts</t>
  </si>
  <si>
    <t>Multi/Interdisciplinary Studies</t>
  </si>
  <si>
    <t>Education</t>
  </si>
  <si>
    <t>Mechanic and Repair Technologies/Technicians</t>
  </si>
  <si>
    <t>Family and Consumer Sciences/Human Sciences</t>
  </si>
  <si>
    <t>Biological and Biomedical Sciences</t>
  </si>
  <si>
    <t>Engineering</t>
  </si>
  <si>
    <t>Psychology</t>
  </si>
  <si>
    <t>Social Sciences</t>
  </si>
  <si>
    <t>Personal and Culinary Services</t>
  </si>
  <si>
    <t>Precision Production</t>
  </si>
  <si>
    <t>Construction Trades</t>
  </si>
  <si>
    <t>Parks, Recreation, Leisure and Fitness Studies</t>
  </si>
  <si>
    <t>Communication, Journalism, and Related Programs</t>
  </si>
  <si>
    <t>Public Administration and Social Service Professions</t>
  </si>
  <si>
    <t>Physical Sciences</t>
  </si>
  <si>
    <t>English Language and Literature/Letters</t>
  </si>
  <si>
    <t>Agriculture, Agriculture Operations, and Related Sciences</t>
  </si>
  <si>
    <t>Communications Technologies/Technicians and Support Services</t>
  </si>
  <si>
    <t>Legal Professions and Studies</t>
  </si>
  <si>
    <t>Mathematics and Statistics</t>
  </si>
  <si>
    <t>Foreign Languages, Literatures, and Linguistics</t>
  </si>
  <si>
    <t>Science Technologies/Technicians</t>
  </si>
  <si>
    <t>History</t>
  </si>
  <si>
    <t>Natural Resources and Conservation</t>
  </si>
  <si>
    <t>Transportation and Materials Moving</t>
  </si>
  <si>
    <t>Architecture and Related Services</t>
  </si>
  <si>
    <t>Philosophy and Religious Studies</t>
  </si>
  <si>
    <t>Theology and Religious Vocations</t>
  </si>
  <si>
    <t>Sector</t>
  </si>
  <si>
    <t>Institution Size</t>
  </si>
  <si>
    <t>Under 3,000</t>
  </si>
  <si>
    <t>3,000 to 9,999</t>
  </si>
  <si>
    <t>10,000 or More</t>
  </si>
  <si>
    <t>Program Level</t>
  </si>
  <si>
    <t>All Sectors</t>
  </si>
  <si>
    <t>Graduate/Professional</t>
  </si>
  <si>
    <t>Enrollment Intensity</t>
  </si>
  <si>
    <t>Full-Time</t>
  </si>
  <si>
    <t>Part-Time</t>
  </si>
  <si>
    <t>Age Group</t>
  </si>
  <si>
    <t>Over 24</t>
  </si>
  <si>
    <t>State</t>
  </si>
  <si>
    <t>Multi-State Institutions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</si>
  <si>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</si>
  <si>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</si>
  <si>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</si>
  <si>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</si>
  <si>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</si>
  <si>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</si>
  <si>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</si>
  <si>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</si>
  <si>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</si>
  <si>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</si>
  <si>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</si>
  <si>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</si>
  <si>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</si>
  <si>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</si>
  <si>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</si>
  <si>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</si>
  <si>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</si>
  <si>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</si>
  <si>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</si>
  <si>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</si>
  <si>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</si>
  <si>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</si>
  <si>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</si>
  <si>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</si>
  <si>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</si>
  <si>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</si>
  <si>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</si>
  <si>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</si>
  <si>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</si>
  <si>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</si>
  <si>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</si>
  <si>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</si>
  <si>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</si>
  <si>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</si>
  <si>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</si>
  <si>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</si>
  <si>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</si>
  <si>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</si>
  <si>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</si>
  <si>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</si>
  <si>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</si>
  <si>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</si>
  <si>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</si>
  <si>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</si>
  <si>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</si>
  <si>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</si>
  <si>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</si>
  <si>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</si>
  <si>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</si>
  <si>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</si>
  <si>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09</t>
  </si>
  <si>
    <t>01</t>
  </si>
  <si>
    <t>03</t>
  </si>
  <si>
    <t>04</t>
  </si>
  <si>
    <t>05</t>
  </si>
  <si>
    <t>Undergraduate (All)</t>
  </si>
  <si>
    <t xml:space="preserve">     Other Undergraduate</t>
  </si>
  <si>
    <t>Table 3: Estimated Enrollment in Private Nonprofit Institutions by Size of Institution (Title IV, Degree-Granting Institutions)</t>
  </si>
  <si>
    <t>Under 18</t>
  </si>
  <si>
    <t>18 to 24</t>
  </si>
  <si>
    <t>Gender</t>
  </si>
  <si>
    <t>Men</t>
  </si>
  <si>
    <t>Women</t>
  </si>
  <si>
    <t>52</t>
  </si>
  <si>
    <t>51</t>
  </si>
  <si>
    <t>24</t>
  </si>
  <si>
    <t>26</t>
  </si>
  <si>
    <t>14</t>
  </si>
  <si>
    <t>13</t>
  </si>
  <si>
    <t>45</t>
  </si>
  <si>
    <t>42</t>
  </si>
  <si>
    <t>11</t>
  </si>
  <si>
    <t>50</t>
  </si>
  <si>
    <t>43</t>
  </si>
  <si>
    <t>30</t>
  </si>
  <si>
    <t>31</t>
  </si>
  <si>
    <t>40</t>
  </si>
  <si>
    <t>23</t>
  </si>
  <si>
    <t>44</t>
  </si>
  <si>
    <t>15</t>
  </si>
  <si>
    <t>19</t>
  </si>
  <si>
    <t>27</t>
  </si>
  <si>
    <t>54</t>
  </si>
  <si>
    <t>16</t>
  </si>
  <si>
    <t>38</t>
  </si>
  <si>
    <t>39</t>
  </si>
  <si>
    <t>49</t>
  </si>
  <si>
    <t>22</t>
  </si>
  <si>
    <t>10</t>
  </si>
  <si>
    <t>12</t>
  </si>
  <si>
    <t>47</t>
  </si>
  <si>
    <t>46</t>
  </si>
  <si>
    <t>41</t>
  </si>
  <si>
    <t>48</t>
  </si>
  <si>
    <t>32</t>
  </si>
  <si>
    <t>Fall 2017</t>
  </si>
  <si>
    <t>Fall 2018</t>
  </si>
  <si>
    <t>Fall 2019</t>
  </si>
  <si>
    <t>Public 4-year</t>
  </si>
  <si>
    <t>Private nonprofit 4-year</t>
  </si>
  <si>
    <t>Private for-profit 4-year</t>
  </si>
  <si>
    <t>Public 2-year</t>
  </si>
  <si>
    <t>Median
 (yrs.)</t>
  </si>
  <si>
    <t>Average
 (yrs.)</t>
  </si>
  <si>
    <t>Undergraduate</t>
  </si>
  <si>
    <t>Unduplicated Student Headcount (All Sectors)</t>
  </si>
  <si>
    <t>% Change from Previous Year</t>
  </si>
  <si>
    <t>Total Enrollment (All Sectors)</t>
  </si>
  <si>
    <t xml:space="preserve">     Associate Degree-Seeking</t>
  </si>
  <si>
    <t xml:space="preserve">     Bachelor’s Degree-Seeking</t>
  </si>
  <si>
    <t>New Mexico</t>
  </si>
  <si>
    <t>CIP Title</t>
  </si>
  <si>
    <t>Major      (CIP Code)</t>
  </si>
  <si>
    <t>Spring 2016</t>
  </si>
  <si>
    <t>Spring 2017</t>
  </si>
  <si>
    <t>Spring 2018</t>
  </si>
  <si>
    <t>Spring 2019</t>
  </si>
  <si>
    <t>Spring 2020</t>
  </si>
  <si>
    <t>Table 1. Estimated National Enrollment by Institutional Sector: 2018 to 2020</t>
  </si>
  <si>
    <t>Table 2. Estimated National Enrollment by Institutional Sector and Program Level: 2018 to 2020</t>
  </si>
  <si>
    <t>Table 3. Estimated National Enrollment by Institutional Sector and Enrollment Intensity: 2018 to 2020</t>
  </si>
  <si>
    <t>Table 4. Estimated National Enrollment by Institutional Sector and Age Group: 2018 to 2020</t>
  </si>
  <si>
    <t>Figure 1. Percent Change in Enrollment from Previous Year by Institutional Sector: 2016 to 2020</t>
  </si>
  <si>
    <t>Table 5. The Average Age of Students by Program Level, Institutional Sector and Enrollment Intensity: 2016 to 2020</t>
  </si>
  <si>
    <t>Table 6. The Average Age of Students by Program Level, Institutional Sector and Gender: 2020</t>
  </si>
  <si>
    <t>Table 7. Estimated National Enrollment by Institutional Sector and Gender: 2018 to 2020</t>
  </si>
  <si>
    <t>Table 8. Estimated Enrollment by State of Institution: 2018 to 2020</t>
  </si>
  <si>
    <t>Table 9. Estimated Undergraduate Enrollment by Major at Four-Year Institutions: 2018 to 2020</t>
  </si>
  <si>
    <t>Health Professions and Related Clinical Sciences</t>
  </si>
  <si>
    <t>Liberal Arts and Sciences, General Studies and Humanities</t>
  </si>
  <si>
    <t>Security and Protective Services</t>
  </si>
  <si>
    <t>Engineering Technologies/Technicians</t>
  </si>
  <si>
    <t>Area, Ethnic, Cultural, and Gender Studies</t>
  </si>
  <si>
    <t>Basic Skills</t>
  </si>
  <si>
    <r>
      <t xml:space="preserve">Table 10. Estimated </t>
    </r>
    <r>
      <rPr>
        <b/>
        <sz val="14"/>
        <rFont val="Calibri"/>
        <family val="2"/>
        <scheme val="minor"/>
      </rPr>
      <t>Undergraduate Enrollment</t>
    </r>
    <r>
      <rPr>
        <b/>
        <sz val="14"/>
        <color theme="1"/>
        <rFont val="Calibri"/>
        <family val="2"/>
        <scheme val="minor"/>
      </rPr>
      <t xml:space="preserve"> by Major at Two-Year Institutions: 2018 to 2020</t>
    </r>
  </si>
  <si>
    <t>Public two-year</t>
  </si>
  <si>
    <t>Public four-year</t>
  </si>
  <si>
    <t>Private nonprofit four-year</t>
  </si>
  <si>
    <t>Private for-profit four-year</t>
  </si>
  <si>
    <t>Current Term Enrollment Estimates - Spring 2020</t>
  </si>
  <si>
    <t>List of Tables</t>
  </si>
  <si>
    <t>1. Estimated National Enrollment by Institutional Sector: 2018 to 2020</t>
  </si>
  <si>
    <t>2. Estimated National Enrollment by Institutional Sector and Program Level: 2018 to 2020</t>
  </si>
  <si>
    <t>3. Estimated National Enrollment by Institutional Sector and Enrollment Intensity: 2018 to 2020</t>
  </si>
  <si>
    <t>4. Estimated National Enrollment by Institutional Sector and Age Group: 2018 to 2020</t>
  </si>
  <si>
    <t>5. The Average Age of Students by Program Level, Institutional Sector and Enrollment Intensity: 2016 to 2020</t>
  </si>
  <si>
    <t>6. The Average Age of Students by Program Level, Institutional Sector and Gender: 2020</t>
  </si>
  <si>
    <t>7. Estimated National Enrollment by Institutional Sector and Gender: 2018 to 2020</t>
  </si>
  <si>
    <t>8. Estimated Enrollment by State of Institution: 2018 to 2020</t>
  </si>
  <si>
    <t>9. Estimated Undergraduate Enrollment by Major at Four-Year Institutions: 2018 to 2020</t>
  </si>
  <si>
    <t>10. Estimated Undergraduate Enrollment by Major at Two-Year Institutions: 2018 to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</si>
</sst>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1"/>
      <color theme="1"/>
      <name val="Calibri"/>
      <family val="2"/>
      <scheme val="minor"/>
    </font>
    <font>
      <sz val="11"/>
      <color rgb="FF000000"/>
      <name val="Calibri"/>
      <family val="2"/>
      <scheme val="minor"/>
    </font>
    <font>
      <sz val="10"/>
      <color rgb="FF000000"/>
      <name val="Calibri"/>
      <family val="2"/>
      <scheme val="minor"/>
    </font>
    <font>
      <sz val="10"/>
      <color theme="1"/>
      <name val="Calibri"/>
      <family val="2"/>
      <scheme val="minor"/>
    </font>
    <font>
      <sz val="10"/>
      <name val="MS Sans Serif"/>
      <family val="2"/>
    </font>
    <font>
      <sz val="10"/>
      <name val="Courier"/>
      <family val="3"/>
    </font>
    <font>
      <sz val="14"/>
      <color theme="1"/>
      <name val="Calibri"/>
      <family val="2"/>
      <scheme val="minor"/>
    </font>
    <font>
      <b/>
      <sz val="14"/>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s>
  <cellStyleXfs count="6">
    <xf numFmtId="0" fontId="0" fillId="0" borderId="0"/>
    <xf numFmtId="9" fontId="1" fillId="0" borderId="0" applyFont="0" applyFill="0" applyBorder="0" applyAlignment="0" applyProtection="0"/>
    <xf numFmtId="0" fontId="5" fillId="0" borderId="0"/>
    <xf numFmtId="39" fontId="6" fillId="0" borderId="0"/>
    <xf numFmtId="9" fontId="5" fillId="0" borderId="0" applyFont="0" applyFill="0" applyBorder="0" applyAlignment="0" applyProtection="0"/>
    <xf numFmtId="0" fontId="12" fillId="0" borderId="0" applyNumberFormat="0" applyFill="0" applyBorder="0" applyAlignment="0" applyProtection="0"/>
  </cellStyleXfs>
  <cellXfs count="180">
    <xf numFmtId="0" fontId="0" fillId="0" borderId="0" xfId="0"/>
    <xf numFmtId="0" fontId="2" fillId="0" borderId="2" xfId="0" applyFont="1" applyBorder="1" applyAlignment="1">
      <alignment vertical="center"/>
    </xf>
    <xf numFmtId="0" fontId="3" fillId="0" borderId="4" xfId="0" applyFont="1" applyBorder="1" applyAlignment="1">
      <alignment vertical="center" wrapText="1"/>
    </xf>
    <xf numFmtId="0" fontId="3" fillId="0" borderId="4" xfId="0" applyFont="1" applyBorder="1" applyAlignment="1">
      <alignment horizontal="right" vertical="center" wrapText="1"/>
    </xf>
    <xf numFmtId="3" fontId="3" fillId="0" borderId="4" xfId="0" applyNumberFormat="1" applyFont="1" applyBorder="1" applyAlignment="1">
      <alignment horizontal="right" vertical="center" wrapText="1"/>
    </xf>
    <xf numFmtId="0" fontId="2" fillId="0" borderId="1" xfId="0" applyFont="1" applyBorder="1" applyAlignment="1">
      <alignment vertical="center"/>
    </xf>
    <xf numFmtId="164" fontId="0" fillId="0" borderId="0" xfId="1" applyNumberFormat="1" applyFont="1"/>
    <xf numFmtId="164" fontId="0" fillId="0" borderId="0" xfId="1" applyNumberFormat="1" applyFont="1" applyFill="1"/>
    <xf numFmtId="0" fontId="0" fillId="0" borderId="0" xfId="0" applyFill="1"/>
    <xf numFmtId="0" fontId="7" fillId="0" borderId="0" xfId="0" applyFont="1"/>
    <xf numFmtId="0" fontId="7" fillId="0" borderId="0" xfId="0" applyFont="1" applyAlignment="1">
      <alignment vertical="center"/>
    </xf>
    <xf numFmtId="164" fontId="3" fillId="0" borderId="4" xfId="0" applyNumberFormat="1" applyFont="1" applyBorder="1" applyAlignment="1">
      <alignment horizontal="right" vertical="center" wrapText="1"/>
    </xf>
    <xf numFmtId="0" fontId="3" fillId="0" borderId="3" xfId="0" applyFont="1" applyBorder="1" applyAlignment="1">
      <alignment vertical="center" wrapText="1"/>
    </xf>
    <xf numFmtId="164" fontId="3" fillId="0" borderId="4" xfId="0" applyNumberFormat="1" applyFont="1" applyFill="1" applyBorder="1" applyAlignment="1">
      <alignment horizontal="right" vertical="center" wrapText="1"/>
    </xf>
    <xf numFmtId="0" fontId="3" fillId="0" borderId="3" xfId="0" applyFont="1" applyBorder="1" applyAlignment="1">
      <alignment vertical="center" wrapText="1"/>
    </xf>
    <xf numFmtId="164" fontId="0" fillId="0" borderId="0" xfId="0" applyNumberFormat="1"/>
    <xf numFmtId="3" fontId="3" fillId="0" borderId="4" xfId="0" applyNumberFormat="1" applyFont="1" applyBorder="1" applyAlignment="1">
      <alignment vertical="center" wrapText="1"/>
    </xf>
    <xf numFmtId="164" fontId="3" fillId="0" borderId="4" xfId="0" applyNumberFormat="1" applyFont="1" applyBorder="1" applyAlignment="1">
      <alignment vertical="center" wrapText="1"/>
    </xf>
    <xf numFmtId="3" fontId="3" fillId="0" borderId="4" xfId="0" applyNumberFormat="1" applyFont="1" applyFill="1" applyBorder="1" applyAlignment="1">
      <alignment horizontal="right" vertical="center" wrapText="1"/>
    </xf>
    <xf numFmtId="3" fontId="3" fillId="0" borderId="4" xfId="0" applyNumberFormat="1" applyFont="1" applyBorder="1" applyAlignment="1">
      <alignment vertical="center"/>
    </xf>
    <xf numFmtId="3" fontId="4" fillId="0" borderId="4" xfId="0" applyNumberFormat="1" applyFont="1" applyBorder="1" applyAlignment="1">
      <alignment vertical="center" wrapText="1"/>
    </xf>
    <xf numFmtId="0" fontId="8" fillId="0" borderId="0" xfId="0" applyFont="1" applyAlignment="1">
      <alignment vertical="center"/>
    </xf>
    <xf numFmtId="0" fontId="8" fillId="0" borderId="0" xfId="0" applyFont="1" applyFill="1"/>
    <xf numFmtId="0" fontId="3" fillId="2" borderId="1" xfId="0" applyFont="1" applyFill="1" applyBorder="1" applyAlignment="1">
      <alignment vertical="center" wrapText="1"/>
    </xf>
    <xf numFmtId="3" fontId="3" fillId="2" borderId="1" xfId="0" applyNumberFormat="1" applyFont="1" applyFill="1" applyBorder="1" applyAlignment="1">
      <alignment vertical="center" wrapText="1"/>
    </xf>
    <xf numFmtId="0" fontId="3" fillId="0" borderId="3" xfId="0" applyFont="1" applyBorder="1" applyAlignment="1">
      <alignment horizontal="right" vertical="center" wrapText="1"/>
    </xf>
    <xf numFmtId="0" fontId="8" fillId="0" borderId="0" xfId="0" applyFont="1"/>
    <xf numFmtId="0" fontId="3" fillId="0" borderId="4" xfId="0"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164" fontId="3" fillId="2" borderId="4"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4" xfId="0" applyFont="1" applyFill="1" applyBorder="1" applyAlignment="1">
      <alignment vertical="center" wrapText="1"/>
    </xf>
    <xf numFmtId="0" fontId="3" fillId="0" borderId="4" xfId="0" applyFont="1" applyFill="1" applyBorder="1" applyAlignment="1">
      <alignment horizontal="right" vertical="center" wrapText="1"/>
    </xf>
    <xf numFmtId="0" fontId="3" fillId="0" borderId="4" xfId="0" applyFont="1" applyFill="1" applyBorder="1" applyAlignment="1">
      <alignment horizontal="left" vertical="center" wrapText="1"/>
    </xf>
    <xf numFmtId="0" fontId="3" fillId="3" borderId="4" xfId="0" applyFont="1" applyFill="1" applyBorder="1" applyAlignment="1">
      <alignment vertical="center" wrapText="1"/>
    </xf>
    <xf numFmtId="3" fontId="3" fillId="3" borderId="4" xfId="0" applyNumberFormat="1" applyFont="1" applyFill="1" applyBorder="1" applyAlignment="1">
      <alignment vertical="center" wrapText="1"/>
    </xf>
    <xf numFmtId="164" fontId="3" fillId="3" borderId="4" xfId="0" applyNumberFormat="1" applyFont="1" applyFill="1" applyBorder="1" applyAlignment="1">
      <alignment horizontal="center" vertical="center" wrapText="1"/>
    </xf>
    <xf numFmtId="3" fontId="3" fillId="3" borderId="4" xfId="0" applyNumberFormat="1" applyFont="1" applyFill="1" applyBorder="1" applyAlignment="1">
      <alignment horizontal="right" vertical="center" wrapText="1"/>
    </xf>
    <xf numFmtId="0" fontId="3" fillId="3" borderId="4" xfId="0" applyFont="1" applyFill="1" applyBorder="1" applyAlignment="1">
      <alignment horizontal="right" vertical="center" wrapText="1"/>
    </xf>
    <xf numFmtId="0" fontId="2" fillId="3" borderId="1" xfId="0" applyFont="1" applyFill="1" applyBorder="1" applyAlignment="1">
      <alignment vertical="center"/>
    </xf>
    <xf numFmtId="0" fontId="3" fillId="3" borderId="3" xfId="0" applyFont="1" applyFill="1" applyBorder="1" applyAlignment="1">
      <alignment horizontal="right" vertical="center" wrapText="1"/>
    </xf>
    <xf numFmtId="0" fontId="2" fillId="3" borderId="2" xfId="0" applyFont="1" applyFill="1" applyBorder="1" applyAlignment="1">
      <alignment vertical="center"/>
    </xf>
    <xf numFmtId="3" fontId="3" fillId="3" borderId="4" xfId="0" applyNumberFormat="1" applyFont="1" applyFill="1" applyBorder="1" applyAlignment="1">
      <alignment vertical="center"/>
    </xf>
    <xf numFmtId="0" fontId="3" fillId="3" borderId="4" xfId="0" applyFont="1" applyFill="1" applyBorder="1" applyAlignment="1">
      <alignment horizontal="center" vertical="center"/>
    </xf>
    <xf numFmtId="0" fontId="3" fillId="0" borderId="4" xfId="0" applyFont="1" applyBorder="1" applyAlignment="1">
      <alignment horizontal="center" vertical="center"/>
    </xf>
    <xf numFmtId="164" fontId="3" fillId="3" borderId="4" xfId="0" applyNumberFormat="1" applyFont="1" applyFill="1" applyBorder="1" applyAlignment="1">
      <alignment horizontal="center" vertical="center"/>
    </xf>
    <xf numFmtId="164" fontId="3" fillId="0" borderId="4" xfId="0" applyNumberFormat="1" applyFont="1" applyBorder="1" applyAlignment="1">
      <alignment horizontal="center" vertical="center"/>
    </xf>
    <xf numFmtId="3" fontId="4" fillId="3" borderId="4" xfId="0" applyNumberFormat="1" applyFont="1" applyFill="1" applyBorder="1" applyAlignment="1">
      <alignment vertical="center" wrapText="1"/>
    </xf>
    <xf numFmtId="0" fontId="3" fillId="3" borderId="3" xfId="0" applyFont="1" applyFill="1" applyBorder="1" applyAlignment="1">
      <alignment horizontal="center" vertical="center" wrapText="1"/>
    </xf>
    <xf numFmtId="164" fontId="4" fillId="3" borderId="4" xfId="0" applyNumberFormat="1" applyFont="1" applyFill="1" applyBorder="1" applyAlignment="1">
      <alignment horizontal="center" vertical="center" wrapText="1"/>
    </xf>
    <xf numFmtId="164" fontId="4" fillId="0" borderId="4" xfId="0" applyNumberFormat="1" applyFont="1" applyBorder="1" applyAlignment="1">
      <alignment horizontal="center" vertical="center" wrapText="1"/>
    </xf>
    <xf numFmtId="165" fontId="0" fillId="0" borderId="12" xfId="0" applyNumberFormat="1" applyBorder="1" applyAlignment="1">
      <alignment horizontal="center"/>
    </xf>
    <xf numFmtId="165" fontId="0" fillId="3" borderId="12" xfId="0" applyNumberFormat="1" applyFill="1" applyBorder="1" applyAlignment="1">
      <alignment horizontal="center"/>
    </xf>
    <xf numFmtId="0" fontId="0" fillId="3" borderId="12" xfId="0" applyFill="1" applyBorder="1" applyAlignment="1">
      <alignment horizontal="right"/>
    </xf>
    <xf numFmtId="0" fontId="0" fillId="0" borderId="12" xfId="0" applyBorder="1" applyAlignment="1">
      <alignment horizontal="right"/>
    </xf>
    <xf numFmtId="0" fontId="0" fillId="3" borderId="15" xfId="0" applyFill="1" applyBorder="1" applyAlignment="1">
      <alignment vertical="center"/>
    </xf>
    <xf numFmtId="0" fontId="0" fillId="3" borderId="16" xfId="0" applyFill="1" applyBorder="1"/>
    <xf numFmtId="165" fontId="0" fillId="3" borderId="19" xfId="0" applyNumberFormat="1" applyFill="1" applyBorder="1" applyAlignment="1">
      <alignment horizontal="center"/>
    </xf>
    <xf numFmtId="165" fontId="0" fillId="0" borderId="19" xfId="0" applyNumberFormat="1" applyBorder="1" applyAlignment="1">
      <alignment horizontal="center"/>
    </xf>
    <xf numFmtId="0" fontId="0" fillId="0" borderId="21" xfId="0" applyBorder="1" applyAlignment="1">
      <alignment horizontal="right"/>
    </xf>
    <xf numFmtId="165" fontId="0" fillId="0" borderId="21" xfId="0" applyNumberFormat="1" applyBorder="1" applyAlignment="1">
      <alignment horizontal="center"/>
    </xf>
    <xf numFmtId="165" fontId="0" fillId="0" borderId="22" xfId="0" applyNumberFormat="1" applyBorder="1" applyAlignment="1">
      <alignment horizontal="center"/>
    </xf>
    <xf numFmtId="0" fontId="0" fillId="0" borderId="23" xfId="0" applyBorder="1"/>
    <xf numFmtId="165" fontId="0" fillId="3" borderId="14" xfId="0" applyNumberFormat="1" applyFill="1" applyBorder="1" applyAlignment="1">
      <alignment horizontal="center"/>
    </xf>
    <xf numFmtId="165" fontId="0" fillId="3" borderId="26" xfId="0" applyNumberFormat="1" applyFill="1" applyBorder="1" applyAlignment="1">
      <alignment horizont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165" fontId="0" fillId="3" borderId="13" xfId="0" applyNumberFormat="1" applyFill="1" applyBorder="1" applyAlignment="1">
      <alignment horizontal="center"/>
    </xf>
    <xf numFmtId="165" fontId="0" fillId="3" borderId="24" xfId="0" applyNumberFormat="1" applyFill="1" applyBorder="1" applyAlignment="1">
      <alignment horizontal="center"/>
    </xf>
    <xf numFmtId="165" fontId="0" fillId="0" borderId="16" xfId="0" applyNumberFormat="1" applyBorder="1" applyAlignment="1">
      <alignment horizontal="center"/>
    </xf>
    <xf numFmtId="165" fontId="0" fillId="0" borderId="17" xfId="0" applyNumberFormat="1" applyBorder="1" applyAlignment="1">
      <alignment horizontal="center"/>
    </xf>
    <xf numFmtId="0" fontId="0" fillId="3" borderId="17" xfId="0" applyFill="1" applyBorder="1"/>
    <xf numFmtId="0" fontId="0" fillId="0" borderId="24" xfId="0" applyBorder="1"/>
    <xf numFmtId="0" fontId="0" fillId="3" borderId="26" xfId="0" applyFill="1" applyBorder="1"/>
    <xf numFmtId="0" fontId="0" fillId="3" borderId="19" xfId="0" applyFill="1" applyBorder="1" applyAlignment="1">
      <alignment horizontal="right"/>
    </xf>
    <xf numFmtId="0" fontId="0" fillId="3" borderId="24" xfId="0" applyFill="1" applyBorder="1" applyAlignment="1">
      <alignment horizontal="right"/>
    </xf>
    <xf numFmtId="0" fontId="0" fillId="0" borderId="17" xfId="0" applyBorder="1"/>
    <xf numFmtId="0" fontId="0" fillId="0" borderId="19" xfId="0" applyBorder="1" applyAlignment="1">
      <alignment horizontal="right"/>
    </xf>
    <xf numFmtId="0" fontId="0" fillId="0" borderId="22" xfId="0" applyBorder="1" applyAlignment="1">
      <alignment horizontal="right"/>
    </xf>
    <xf numFmtId="0" fontId="0" fillId="3" borderId="29" xfId="0" applyFill="1" applyBorder="1" applyAlignment="1">
      <alignment horizontal="center" vertical="center"/>
    </xf>
    <xf numFmtId="0" fontId="0" fillId="3" borderId="30" xfId="0" applyFill="1" applyBorder="1" applyAlignment="1">
      <alignment horizontal="center"/>
    </xf>
    <xf numFmtId="0" fontId="0" fillId="0" borderId="13" xfId="0" applyBorder="1" applyAlignment="1">
      <alignment horizontal="center" vertical="center" wrapText="1"/>
    </xf>
    <xf numFmtId="0" fontId="0" fillId="0" borderId="24" xfId="0" applyBorder="1" applyAlignment="1">
      <alignment horizontal="center" vertical="center" wrapText="1"/>
    </xf>
    <xf numFmtId="0" fontId="0" fillId="0" borderId="14" xfId="0" applyBorder="1"/>
    <xf numFmtId="0" fontId="0" fillId="3" borderId="21" xfId="0" applyFill="1" applyBorder="1" applyAlignment="1">
      <alignment horizontal="right"/>
    </xf>
    <xf numFmtId="165" fontId="0" fillId="3" borderId="16" xfId="0" applyNumberFormat="1" applyFill="1" applyBorder="1" applyAlignment="1">
      <alignment horizontal="center"/>
    </xf>
    <xf numFmtId="165" fontId="0" fillId="3" borderId="17" xfId="0" applyNumberFormat="1" applyFill="1" applyBorder="1" applyAlignment="1">
      <alignment horizontal="center"/>
    </xf>
    <xf numFmtId="165" fontId="0" fillId="3" borderId="21" xfId="0" applyNumberFormat="1" applyFill="1" applyBorder="1" applyAlignment="1">
      <alignment horizontal="center"/>
    </xf>
    <xf numFmtId="165" fontId="0" fillId="3" borderId="22" xfId="0" applyNumberFormat="1" applyFill="1" applyBorder="1" applyAlignment="1">
      <alignment horizontal="center"/>
    </xf>
    <xf numFmtId="165" fontId="0" fillId="0" borderId="14" xfId="0" applyNumberFormat="1" applyBorder="1" applyAlignment="1">
      <alignment horizontal="center"/>
    </xf>
    <xf numFmtId="165" fontId="0" fillId="0" borderId="26" xfId="0" applyNumberFormat="1" applyBorder="1" applyAlignment="1">
      <alignment horizontal="center"/>
    </xf>
    <xf numFmtId="0" fontId="9" fillId="0" borderId="0" xfId="0" applyFont="1"/>
    <xf numFmtId="164" fontId="9" fillId="0" borderId="0" xfId="1" applyNumberFormat="1" applyFont="1"/>
    <xf numFmtId="0" fontId="8" fillId="0" borderId="0" xfId="0" applyFont="1" applyFill="1" applyAlignment="1">
      <alignment vertical="center"/>
    </xf>
    <xf numFmtId="0" fontId="2" fillId="3" borderId="1" xfId="0" applyFont="1" applyFill="1" applyBorder="1" applyAlignment="1">
      <alignment vertical="center" wrapText="1"/>
    </xf>
    <xf numFmtId="49" fontId="3" fillId="0" borderId="3" xfId="0" applyNumberFormat="1" applyFont="1" applyBorder="1" applyAlignment="1">
      <alignment horizontal="center" vertical="center" wrapText="1"/>
    </xf>
    <xf numFmtId="164" fontId="3" fillId="0" borderId="4" xfId="1" applyNumberFormat="1" applyFont="1" applyBorder="1" applyAlignment="1">
      <alignment horizontal="center" vertical="center" wrapText="1"/>
    </xf>
    <xf numFmtId="164" fontId="3" fillId="0" borderId="4" xfId="1" applyNumberFormat="1" applyFont="1" applyFill="1" applyBorder="1" applyAlignment="1">
      <alignment horizontal="center" vertical="center" wrapText="1"/>
    </xf>
    <xf numFmtId="164" fontId="3" fillId="3" borderId="4" xfId="1" applyNumberFormat="1" applyFont="1" applyFill="1" applyBorder="1" applyAlignment="1">
      <alignment horizontal="center" vertical="center" wrapText="1"/>
    </xf>
    <xf numFmtId="164" fontId="3" fillId="2" borderId="1" xfId="1"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20" xfId="0" applyBorder="1" applyAlignment="1">
      <alignment horizontal="center" vertical="center" wrapText="1"/>
    </xf>
    <xf numFmtId="165" fontId="0" fillId="3" borderId="25" xfId="0" applyNumberFormat="1" applyFill="1" applyBorder="1" applyAlignment="1">
      <alignment horizontal="center"/>
    </xf>
    <xf numFmtId="165" fontId="0" fillId="3" borderId="18" xfId="0" applyNumberFormat="1" applyFill="1" applyBorder="1" applyAlignment="1">
      <alignment horizontal="center"/>
    </xf>
    <xf numFmtId="165" fontId="0" fillId="3" borderId="23" xfId="0" applyNumberFormat="1" applyFill="1" applyBorder="1" applyAlignment="1">
      <alignment horizontal="center"/>
    </xf>
    <xf numFmtId="165" fontId="0" fillId="0" borderId="15" xfId="0" applyNumberFormat="1" applyBorder="1" applyAlignment="1">
      <alignment horizontal="center"/>
    </xf>
    <xf numFmtId="165" fontId="0" fillId="0" borderId="18" xfId="0" applyNumberFormat="1" applyBorder="1" applyAlignment="1">
      <alignment horizontal="center"/>
    </xf>
    <xf numFmtId="165" fontId="0" fillId="0" borderId="20" xfId="0" applyNumberFormat="1" applyBorder="1" applyAlignment="1">
      <alignment horizontal="center"/>
    </xf>
    <xf numFmtId="0" fontId="3" fillId="2" borderId="7" xfId="0" applyFont="1" applyFill="1" applyBorder="1" applyAlignment="1">
      <alignment horizontal="center" vertical="center" wrapText="1"/>
    </xf>
    <xf numFmtId="0" fontId="3" fillId="2" borderId="7" xfId="0" applyFont="1" applyFill="1" applyBorder="1" applyAlignment="1">
      <alignment vertical="center" wrapText="1"/>
    </xf>
    <xf numFmtId="49" fontId="8" fillId="0" borderId="0" xfId="0" applyNumberFormat="1" applyFont="1" applyAlignment="1">
      <alignment vertical="center"/>
    </xf>
    <xf numFmtId="49" fontId="2" fillId="3" borderId="1" xfId="0" applyNumberFormat="1" applyFont="1" applyFill="1" applyBorder="1" applyAlignment="1">
      <alignment vertical="center" wrapText="1"/>
    </xf>
    <xf numFmtId="49" fontId="0" fillId="0" borderId="0" xfId="0" applyNumberFormat="1"/>
    <xf numFmtId="0" fontId="0" fillId="0" borderId="17"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3" fontId="0" fillId="0" borderId="0" xfId="0" applyNumberFormat="1"/>
    <xf numFmtId="0" fontId="11" fillId="0" borderId="0" xfId="0" applyFont="1"/>
    <xf numFmtId="0" fontId="12" fillId="0" borderId="0" xfId="5"/>
    <xf numFmtId="0" fontId="12" fillId="0" borderId="0" xfId="5" applyFill="1"/>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3" fillId="0" borderId="7" xfId="0" applyFont="1" applyBorder="1" applyAlignment="1">
      <alignment vertical="center" wrapText="1"/>
    </xf>
    <xf numFmtId="0" fontId="3" fillId="0" borderId="6" xfId="0" applyFont="1" applyBorder="1" applyAlignment="1">
      <alignment vertical="center" wrapText="1"/>
    </xf>
    <xf numFmtId="0" fontId="3" fillId="0" borderId="8" xfId="0" applyFont="1" applyBorder="1" applyAlignment="1">
      <alignment vertical="center" wrapText="1"/>
    </xf>
    <xf numFmtId="0" fontId="3" fillId="0" borderId="7"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4" fillId="3" borderId="7"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0" fillId="3" borderId="25" xfId="0" applyFill="1" applyBorder="1" applyAlignment="1">
      <alignment horizontal="center" vertical="center"/>
    </xf>
    <xf numFmtId="0" fontId="0" fillId="3" borderId="18" xfId="0" applyFill="1" applyBorder="1" applyAlignment="1">
      <alignment horizontal="center" vertical="center"/>
    </xf>
    <xf numFmtId="0" fontId="0" fillId="3" borderId="23" xfId="0" applyFill="1"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34" xfId="0" applyBorder="1" applyAlignment="1">
      <alignment horizontal="center"/>
    </xf>
    <xf numFmtId="0" fontId="0" fillId="0" borderId="28" xfId="0" applyBorder="1" applyAlignment="1">
      <alignment horizontal="center"/>
    </xf>
    <xf numFmtId="0" fontId="0" fillId="3" borderId="32" xfId="0" applyFill="1" applyBorder="1" applyAlignment="1">
      <alignment horizontal="center"/>
    </xf>
    <xf numFmtId="0" fontId="0" fillId="3" borderId="33" xfId="0" applyFill="1"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3" borderId="31" xfId="0" applyFill="1" applyBorder="1" applyAlignment="1">
      <alignment horizontal="center"/>
    </xf>
    <xf numFmtId="0" fontId="0" fillId="3" borderId="27" xfId="0" applyFill="1" applyBorder="1" applyAlignment="1">
      <alignment horizontal="center"/>
    </xf>
    <xf numFmtId="0" fontId="0" fillId="3" borderId="15" xfId="0" applyFill="1" applyBorder="1" applyAlignment="1">
      <alignment horizontal="center" vertical="center"/>
    </xf>
    <xf numFmtId="0" fontId="0" fillId="3" borderId="20" xfId="0" applyFill="1" applyBorder="1" applyAlignment="1">
      <alignment horizontal="center" vertical="center"/>
    </xf>
    <xf numFmtId="0" fontId="0" fillId="0" borderId="25" xfId="0" applyBorder="1" applyAlignment="1">
      <alignment horizontal="center" vertical="center"/>
    </xf>
    <xf numFmtId="0" fontId="0" fillId="3" borderId="37" xfId="0" applyFill="1" applyBorder="1" applyAlignment="1">
      <alignment horizontal="center"/>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3" fillId="0" borderId="9" xfId="0" applyFont="1" applyBorder="1" applyAlignment="1">
      <alignment horizontal="center" vertical="center" wrapText="1"/>
    </xf>
    <xf numFmtId="0" fontId="3" fillId="0" borderId="8" xfId="0" applyFont="1" applyBorder="1" applyAlignment="1">
      <alignment horizontal="center" vertical="center" wrapText="1"/>
    </xf>
    <xf numFmtId="0" fontId="3"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cellXfs>
  <cellStyles count="6">
    <cellStyle name="Hyperlink" xfId="5" builtinId="8"/>
    <cellStyle name="Normal" xfId="0" builtinId="0"/>
    <cellStyle name="Normal 2" xfId="2" xr:uid="{00000000-0005-0000-0000-000001000000}"/>
    <cellStyle name="Normal 3" xfId="3" xr:uid="{00000000-0005-0000-0000-000002000000}"/>
    <cellStyle name="Percent" xfId="1" builtinId="5"/>
    <cellStyle name="Percent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574480374419216E-2"/>
          <c:y val="0.16767681179313759"/>
          <c:w val="0.94440611489097848"/>
          <c:h val="0.70722616685592576"/>
        </c:manualLayout>
      </c:layout>
      <c:barChart>
        <c:barDir val="col"/>
        <c:grouping val="clustered"/>
        <c:varyColors val="0"/>
        <c:ser>
          <c:idx val="0"/>
          <c:order val="0"/>
          <c:tx>
            <c:strRef>
              <c:f>'F1'!$B$33</c:f>
              <c:strCache>
                <c:ptCount val="1"/>
                <c:pt idx="0">
                  <c:v>Spring 2016</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'F1'!$A$34:$A$38</c:f>
              <c:strCache>
                <c:ptCount val="5"/>
                <c:pt idx="0">
                  <c:v>All Sectors</c:v>
                </c:pt>
                <c:pt idx="1">
                  <c:v>Public two-year</c:v>
                </c:pt>
                <c:pt idx="2">
                  <c:v>Public four-year</c:v>
                </c:pt>
                <c:pt idx="3">
                  <c:v>Private nonprofit four-year</c:v>
                </c:pt>
                <c:pt idx="4">
                  <c:v>Private for-profit four-year</c:v>
                </c:pt>
              </c:strCache>
            </c:strRef>
          </c:cat>
          <c:val>
            <c:numRef>
              <c:f>'F1'!$B$34:$B$38</c:f>
              <c:numCache>
                <c:formatCode>0.0%</c:formatCode>
                <c:ptCount val="5"/>
                <c:pt idx="0">
                  <c:v>-1.3389697732625661E-2</c:v>
                </c:pt>
                <c:pt idx="1">
                  <c:v>-3.3000000000000002E-2</c:v>
                </c:pt>
                <c:pt idx="2">
                  <c:v>0.01</c:v>
                </c:pt>
                <c:pt idx="3">
                  <c:v>6.8130181056931249E-3</c:v>
                </c:pt>
                <c:pt idx="4">
                  <c:v>-9.2635181490341556E-2</c:v>
                </c:pt>
              </c:numCache>
            </c:numRef>
          </c:val>
          <c:extLst>
            <c:ext xmlns:c16="http://schemas.microsoft.com/office/drawing/2014/chart" uri="{C3380CC4-5D6E-409C-BE32-E72D297353CC}">
              <c16:uniqueId val="{00000000-A262-48CF-9D88-FD0BC5846631}"/>
            </c:ext>
          </c:extLst>
        </c:ser>
        <c:ser>
          <c:idx val="1"/>
          <c:order val="1"/>
          <c:tx>
            <c:strRef>
              <c:f>'F1'!$C$33</c:f>
              <c:strCache>
                <c:ptCount val="1"/>
                <c:pt idx="0">
                  <c:v>Spring 2017</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'F1'!$A$34:$A$38</c:f>
              <c:strCache>
                <c:ptCount val="5"/>
                <c:pt idx="0">
                  <c:v>All Sectors</c:v>
                </c:pt>
                <c:pt idx="1">
                  <c:v>Public two-year</c:v>
                </c:pt>
                <c:pt idx="2">
                  <c:v>Public four-year</c:v>
                </c:pt>
                <c:pt idx="3">
                  <c:v>Private nonprofit four-year</c:v>
                </c:pt>
                <c:pt idx="4">
                  <c:v>Private for-profit four-year</c:v>
                </c:pt>
              </c:strCache>
            </c:strRef>
          </c:cat>
          <c:val>
            <c:numRef>
              <c:f>'F1'!$C$34:$C$38</c:f>
              <c:numCache>
                <c:formatCode>0.0%</c:formatCode>
                <c:ptCount val="5"/>
                <c:pt idx="0">
                  <c:v>-1.486355276978002E-2</c:v>
                </c:pt>
                <c:pt idx="1">
                  <c:v>-2.5041807779523362E-2</c:v>
                </c:pt>
                <c:pt idx="2">
                  <c:v>2.2968529198850174E-3</c:v>
                </c:pt>
                <c:pt idx="3">
                  <c:v>-1.9788997256282581E-3</c:v>
                </c:pt>
                <c:pt idx="4">
                  <c:v>-0.10086879265790538</c:v>
                </c:pt>
              </c:numCache>
            </c:numRef>
          </c:val>
          <c:extLst>
            <c:ext xmlns:c16="http://schemas.microsoft.com/office/drawing/2014/chart" uri="{C3380CC4-5D6E-409C-BE32-E72D297353CC}">
              <c16:uniqueId val="{00000001-A262-48CF-9D88-FD0BC5846631}"/>
            </c:ext>
          </c:extLst>
        </c:ser>
        <c:ser>
          <c:idx val="2"/>
          <c:order val="2"/>
          <c:tx>
            <c:strRef>
              <c:f>'F1'!$D$33</c:f>
              <c:strCache>
                <c:ptCount val="1"/>
                <c:pt idx="0">
                  <c:v>Spring 2018</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'F1'!$A$34:$A$38</c:f>
              <c:strCache>
                <c:ptCount val="5"/>
                <c:pt idx="0">
                  <c:v>All Sectors</c:v>
                </c:pt>
                <c:pt idx="1">
                  <c:v>Public two-year</c:v>
                </c:pt>
                <c:pt idx="2">
                  <c:v>Public four-year</c:v>
                </c:pt>
                <c:pt idx="3">
                  <c:v>Private nonprofit four-year</c:v>
                </c:pt>
                <c:pt idx="4">
                  <c:v>Private for-profit four-year</c:v>
                </c:pt>
              </c:strCache>
            </c:strRef>
          </c:cat>
          <c:val>
            <c:numRef>
              <c:f>'F1'!$D$34:$D$38</c:f>
              <c:numCache>
                <c:formatCode>0.0%</c:formatCode>
                <c:ptCount val="5"/>
                <c:pt idx="0">
                  <c:v>-1.2999999999999999E-2</c:v>
                </c:pt>
                <c:pt idx="1">
                  <c:v>-0.02</c:v>
                </c:pt>
                <c:pt idx="2">
                  <c:v>-2E-3</c:v>
                </c:pt>
                <c:pt idx="3">
                  <c:v>-4.0000000000000001E-3</c:v>
                </c:pt>
                <c:pt idx="4">
                  <c:v>-6.8000000000000005E-2</c:v>
                </c:pt>
              </c:numCache>
            </c:numRef>
          </c:val>
          <c:extLst>
            <c:ext xmlns:c16="http://schemas.microsoft.com/office/drawing/2014/chart" uri="{C3380CC4-5D6E-409C-BE32-E72D297353CC}">
              <c16:uniqueId val="{00000002-A262-48CF-9D88-FD0BC5846631}"/>
            </c:ext>
          </c:extLst>
        </c:ser>
        <c:ser>
          <c:idx val="3"/>
          <c:order val="3"/>
          <c:tx>
            <c:strRef>
              <c:f>'F1'!$E$33</c:f>
              <c:strCache>
                <c:ptCount val="1"/>
                <c:pt idx="0">
                  <c:v>Spring 2019</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'F1'!$A$34:$A$38</c:f>
              <c:strCache>
                <c:ptCount val="5"/>
                <c:pt idx="0">
                  <c:v>All Sectors</c:v>
                </c:pt>
                <c:pt idx="1">
                  <c:v>Public two-year</c:v>
                </c:pt>
                <c:pt idx="2">
                  <c:v>Public four-year</c:v>
                </c:pt>
                <c:pt idx="3">
                  <c:v>Private nonprofit four-year</c:v>
                </c:pt>
                <c:pt idx="4">
                  <c:v>Private for-profit four-year</c:v>
                </c:pt>
              </c:strCache>
            </c:strRef>
          </c:cat>
          <c:val>
            <c:numRef>
              <c:f>'F1'!$E$34:$E$38</c:f>
              <c:numCache>
                <c:formatCode>0.0%</c:formatCode>
                <c:ptCount val="5"/>
                <c:pt idx="0">
                  <c:v>-1.6660999035539636E-2</c:v>
                </c:pt>
                <c:pt idx="1">
                  <c:v>-3.3588072038689631E-2</c:v>
                </c:pt>
                <c:pt idx="2">
                  <c:v>-8.6937303129126509E-3</c:v>
                </c:pt>
                <c:pt idx="3">
                  <c:v>3.1625807052048316E-2</c:v>
                </c:pt>
                <c:pt idx="4">
                  <c:v>-0.19663933593000626</c:v>
                </c:pt>
              </c:numCache>
            </c:numRef>
          </c:val>
          <c:extLst>
            <c:ext xmlns:c16="http://schemas.microsoft.com/office/drawing/2014/chart" uri="{C3380CC4-5D6E-409C-BE32-E72D297353CC}">
              <c16:uniqueId val="{00000003-A262-48CF-9D88-FD0BC5846631}"/>
            </c:ext>
          </c:extLst>
        </c:ser>
        <c:ser>
          <c:idx val="4"/>
          <c:order val="4"/>
          <c:tx>
            <c:strRef>
              <c:f>'F1'!$F$33</c:f>
              <c:strCache>
                <c:ptCount val="1"/>
                <c:pt idx="0">
                  <c:v>Spring 2020</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'F1'!$A$34:$A$38</c:f>
              <c:strCache>
                <c:ptCount val="5"/>
                <c:pt idx="0">
                  <c:v>All Sectors</c:v>
                </c:pt>
                <c:pt idx="1">
                  <c:v>Public two-year</c:v>
                </c:pt>
                <c:pt idx="2">
                  <c:v>Public four-year</c:v>
                </c:pt>
                <c:pt idx="3">
                  <c:v>Private nonprofit four-year</c:v>
                </c:pt>
                <c:pt idx="4">
                  <c:v>Private for-profit four-year</c:v>
                </c:pt>
              </c:strCache>
            </c:strRef>
          </c:cat>
          <c:val>
            <c:numRef>
              <c:f>'F1'!$F$34:$F$38</c:f>
              <c:numCache>
                <c:formatCode>0.0%</c:formatCode>
                <c:ptCount val="5"/>
                <c:pt idx="0">
                  <c:v>-4.7772458222474778E-3</c:v>
                </c:pt>
                <c:pt idx="1">
                  <c:v>-2.2872500716463406E-2</c:v>
                </c:pt>
                <c:pt idx="2">
                  <c:v>-6.1847853646330719E-3</c:v>
                </c:pt>
                <c:pt idx="3">
                  <c:v>-7.128587853592272E-3</c:v>
                </c:pt>
                <c:pt idx="4">
                  <c:v>-1.9061368405444812E-2</c:v>
                </c:pt>
              </c:numCache>
            </c:numRef>
          </c:val>
          <c:extLst>
            <c:ext xmlns:c16="http://schemas.microsoft.com/office/drawing/2014/chart" uri="{C3380CC4-5D6E-409C-BE32-E72D297353CC}">
              <c16:uniqueId val="{00000004-A262-48CF-9D88-FD0BC5846631}"/>
            </c:ext>
          </c:extLst>
        </c:ser>
        <c:dLbls>
          <c:dLblPos val="outEnd"/>
          <c:showLegendKey val="0"/>
          <c:showVal val="1"/>
          <c:showCatName val="0"/>
          <c:showSerName val="0"/>
          <c:showPercent val="0"/>
          <c:showBubbleSize val="0"/>
        </c:dLbls>
        <c:gapWidth val="444"/>
        <c:overlap val="-23"/>
        <c:axId val="235108224"/>
        <c:axId val="235109760"/>
      </c:barChart>
      <c:catAx>
        <c:axId val="235108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crossAx val="235109760"/>
        <c:crosses val="autoZero"/>
        <c:auto val="1"/>
        <c:lblAlgn val="ctr"/>
        <c:lblOffset val="100"/>
        <c:noMultiLvlLbl val="0"/>
      </c:catAx>
      <c:valAx>
        <c:axId val="235109760"/>
        <c:scaling>
          <c:orientation val="minMax"/>
        </c:scaling>
        <c:delete val="1"/>
        <c:axPos val="l"/>
        <c:numFmt formatCode="0%" sourceLinked="0"/>
        <c:majorTickMark val="none"/>
        <c:minorTickMark val="none"/>
        <c:tickLblPos val="nextTo"/>
        <c:crossAx val="235108224"/>
        <c:crosses val="autoZero"/>
        <c:crossBetween val="between"/>
      </c:valAx>
      <c:spPr>
        <a:noFill/>
        <a:ln>
          <a:noFill/>
        </a:ln>
        <a:effectLst/>
      </c:spPr>
    </c:plotArea>
    <c:legend>
      <c:legendPos val="t"/>
      <c:layout>
        <c:manualLayout>
          <c:xMode val="edge"/>
          <c:yMode val="edge"/>
          <c:x val="0.18906407936871972"/>
          <c:y val="3.5366931918656058E-2"/>
          <c:w val="0.57794392605886413"/>
          <c:h val="9.477258645056635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78" l="0.70000000000000062" r="0.70000000000000062" t="0.75000000000000078"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403860</xdr:colOff>
      <xdr:row>30</xdr:row>
      <xdr:rowOff>91440</xdr:rowOff>
    </xdr:to>
    <xdr:graphicFrame macro="">
      <xdr:nvGraphicFramePr>
        <xdr:cNvPr id="3" name="Chart 2">
          <a:extLst>
            <a:ext uri="{FF2B5EF4-FFF2-40B4-BE49-F238E27FC236}">
              <a16:creationId xmlns:a16="http://schemas.microsoft.com/office/drawing/2014/main" id="{31D0EBED-8C9C-495D-99EF-778CC03DE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41</xdr:row>
      <xdr:rowOff>15240</xdr:rowOff>
    </xdr:from>
    <xdr:to>
      <xdr:col>7</xdr:col>
      <xdr:colOff>922020</xdr:colOff>
      <xdr:row>45</xdr:row>
      <xdr:rowOff>91440</xdr:rowOff>
    </xdr:to>
    <xdr:sp macro="" textlink="">
      <xdr:nvSpPr>
        <xdr:cNvPr id="2" name="TextBox 1">
          <a:extLst>
            <a:ext uri="{FF2B5EF4-FFF2-40B4-BE49-F238E27FC236}">
              <a16:creationId xmlns:a16="http://schemas.microsoft.com/office/drawing/2014/main" id="{76FE978B-87A8-4D04-93AD-4982C61CF91E}"/>
            </a:ext>
          </a:extLst>
        </xdr:cNvPr>
        <xdr:cNvSpPr txBox="1"/>
      </xdr:nvSpPr>
      <xdr:spPr>
        <a:xfrm>
          <a:off x="0" y="7825740"/>
          <a:ext cx="10530840" cy="807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Table 9</a:t>
          </a:r>
          <a:r>
            <a:rPr lang="en-US" sz="1100">
              <a:solidFill>
                <a:schemeClr val="dk1"/>
              </a:solidFill>
              <a:effectLst/>
              <a:latin typeface="+mn-lt"/>
              <a:ea typeface="+mn-ea"/>
              <a:cs typeface="+mn-cs"/>
            </a:rPr>
            <a:t> provides college enrollment totals disaggregated by Classification of Instructional Program (CIP) Family codes. The table excludes the following CIP family codes, each of which had total enrollments of less than 5,000: 25 (Library Science), 28 (Military Science, Leadership, and Operational Art), 29 (Military Technologies and Applied Sciences), 32 (Basic Skills and Developmental/Remedial Education), 33 (Citizenship Activities), 34 (Health-Related Knowledge and Skills), 35 (Interpersonal and Social Skills), 36 (Leisure and Recreational Activities), 37 (Personal Awareness and Self-Improvement), 53 (High School/Secondary Diplomas and Certificates), 60 (Residency Programs).</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39</xdr:row>
      <xdr:rowOff>30480</xdr:rowOff>
    </xdr:from>
    <xdr:to>
      <xdr:col>7</xdr:col>
      <xdr:colOff>883920</xdr:colOff>
      <xdr:row>45</xdr:row>
      <xdr:rowOff>22860</xdr:rowOff>
    </xdr:to>
    <xdr:sp macro="" textlink="">
      <xdr:nvSpPr>
        <xdr:cNvPr id="2" name="TextBox 1">
          <a:extLst>
            <a:ext uri="{FF2B5EF4-FFF2-40B4-BE49-F238E27FC236}">
              <a16:creationId xmlns:a16="http://schemas.microsoft.com/office/drawing/2014/main" id="{98DCB306-379B-42EF-A6CE-F0EB7EDBBD2A}"/>
            </a:ext>
          </a:extLst>
        </xdr:cNvPr>
        <xdr:cNvSpPr txBox="1"/>
      </xdr:nvSpPr>
      <xdr:spPr>
        <a:xfrm>
          <a:off x="0" y="7543800"/>
          <a:ext cx="10789920" cy="108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Table 12</a:t>
          </a:r>
          <a:r>
            <a:rPr lang="en-US" sz="1100">
              <a:solidFill>
                <a:schemeClr val="dk1"/>
              </a:solidFill>
              <a:effectLst/>
              <a:latin typeface="+mn-lt"/>
              <a:ea typeface="+mn-ea"/>
              <a:cs typeface="+mn-cs"/>
            </a:rPr>
            <a:t> provides college enrollment totals disaggregated by Classification of Instructional Program (CIP) Family codes. The table excludes the following CIP family codes, each of which had total enrollments of less than 5,000: 05 (Area, Ethnic, Cultural, Gender, and Group Studies), 25 (Library Science), 28 (Military Science, Leadership, and Operational Art), 29 (Military Technologies and Applied Sciences), 33 (Citizenship Activities), 34 (Health-Related Knowledge and Skills), 35 (Interpersonal and Social Skills), 36 (Leisure and Recreational Activities), 37 (Personal Awareness and Self-Improvement), 38 (Philosophy and Religious Studies), 39 (Theology and Religious Vocations), 53 (High School/Secondary Diplomas and Certificates), 60 (Residency Programs). The data in the table includes approximately 29,000 students enrolled in the bachelor’s degree or postbaccalaureate programs offered by two-year institutions.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38100</xdr:colOff>
      <xdr:row>0</xdr:row>
      <xdr:rowOff>15240</xdr:rowOff>
    </xdr:from>
    <xdr:to>
      <xdr:col>17</xdr:col>
      <xdr:colOff>76200</xdr:colOff>
      <xdr:row>38</xdr:row>
      <xdr:rowOff>175260</xdr:rowOff>
    </xdr:to>
    <xdr:sp macro="" textlink="">
      <xdr:nvSpPr>
        <xdr:cNvPr id="2" name="TextBox 1">
          <a:extLst>
            <a:ext uri="{FF2B5EF4-FFF2-40B4-BE49-F238E27FC236}">
              <a16:creationId xmlns:a16="http://schemas.microsoft.com/office/drawing/2014/main" id="{6AC85CDF-456E-4B29-B760-695FAC0A4C01}"/>
            </a:ext>
          </a:extLst>
        </xdr:cNvPr>
        <xdr:cNvSpPr txBox="1"/>
      </xdr:nvSpPr>
      <xdr:spPr>
        <a:xfrm>
          <a:off x="38100" y="15240"/>
          <a:ext cx="10401300" cy="7109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Methodological Notes</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National Coverage of the Data</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As of</a:t>
          </a:r>
          <a:r>
            <a:rPr lang="en-US" sz="1100" baseline="0">
              <a:solidFill>
                <a:schemeClr val="dk1"/>
              </a:solidFill>
              <a:effectLst/>
              <a:latin typeface="+mn-lt"/>
              <a:ea typeface="+mn-ea"/>
              <a:cs typeface="+mn-cs"/>
            </a:rPr>
            <a:t> fall 2019,</a:t>
          </a:r>
          <a:r>
            <a:rPr lang="en-US" sz="1100">
              <a:solidFill>
                <a:schemeClr val="dk1"/>
              </a:solidFill>
              <a:effectLst/>
              <a:latin typeface="+mn-lt"/>
              <a:ea typeface="+mn-ea"/>
              <a:cs typeface="+mn-cs"/>
            </a:rPr>
            <a:t> institutions actively submitting enrollment data to the Clearinghouse account for 97 percent of all enrollments at Title IV, degree-granting institutions in the U.S. Because Clearinghouse participation grew over the period covered by this report, and because coverage of institutions (i.e., percentage of all institutions participating in the Clearinghouse) is not 100 percent for any individual year, weights were applied by institutional sector and state to better approximate enrollments at all institutions nationally. Using the IPEDS Title IV, degree-granting institutions as the base study population, weights for each institution type and state were calculated using the inverse of the rate of enrollment coverage for that sector or state in the relevant year. Given the unavailability of fall 2019 IPEDS enrollments at the time of publication, fall 2018 IPEDS enrollments were used as the basis for calculating the fall 2019 Clearinghouse coverage rates. For detailed statistics on enrollment coverage, as well as other aspects of Clearinghouse data, view “</a:t>
          </a:r>
          <a:r>
            <a:rPr lang="en-US" sz="1100" u="sng">
              <a:solidFill>
                <a:schemeClr val="dk1"/>
              </a:solidFill>
              <a:effectLst/>
              <a:latin typeface="+mn-lt"/>
              <a:ea typeface="+mn-ea"/>
              <a:cs typeface="+mn-cs"/>
              <a:hlinkClick xmlns:r="http://schemas.openxmlformats.org/officeDocument/2006/relationships" r:id=""/>
            </a:rPr>
            <a:t>Working With Our Data</a:t>
          </a:r>
          <a:r>
            <a:rPr lang="en-US" sz="1100" u="sng">
              <a:solidFill>
                <a:schemeClr val="dk1"/>
              </a:solidFill>
              <a:effectLst/>
              <a:latin typeface="+mn-lt"/>
              <a:ea typeface="+mn-ea"/>
              <a:cs typeface="+mn-cs"/>
            </a:rPr>
            <a:t>.</a:t>
          </a:r>
          <a:r>
            <a:rPr lang="en-US" sz="1100">
              <a:solidFill>
                <a:schemeClr val="dk1"/>
              </a:solidFill>
              <a:effectLst/>
              <a:latin typeface="+mn-lt"/>
              <a:ea typeface="+mn-ea"/>
              <a:cs typeface="+mn-cs"/>
            </a:rPr>
            <a:t>”</a:t>
          </a:r>
        </a:p>
        <a:p>
          <a:r>
            <a:rPr lang="en-US" sz="1100" i="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i="1">
              <a:solidFill>
                <a:schemeClr val="dk1"/>
              </a:solidFill>
              <a:effectLst/>
              <a:latin typeface="+mn-lt"/>
              <a:ea typeface="+mn-ea"/>
              <a:cs typeface="+mn-cs"/>
            </a:rPr>
            <a:t>Differences from IPEDS Data</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National Student Clearinghouse data are non-adjudicated, administrative data that come directly from college and university registrars. The data differ from IPEDS survey data in several important ways: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1. Term definition: IPEDS does not conduct a spring enrollment survey, so there are no comparable IPEDS numbers for the spring. For Clearinghouse reporting, institutions provide the start- and end-dates for each enrollment, rather than formally designating fall or spring terms. Spring Terms included in the Current Term Enrollment Estimates are those that:</a:t>
          </a:r>
        </a:p>
        <a:p>
          <a:pPr lvl="1"/>
          <a:r>
            <a:rPr lang="en-US" sz="1100">
              <a:solidFill>
                <a:schemeClr val="dk1"/>
              </a:solidFill>
              <a:effectLst/>
              <a:latin typeface="+mn-lt"/>
              <a:ea typeface="+mn-ea"/>
              <a:cs typeface="+mn-cs"/>
            </a:rPr>
            <a:t>a) began between January 15 and March 31, inclusive or</a:t>
          </a:r>
        </a:p>
        <a:p>
          <a:pPr lvl="1"/>
          <a:r>
            <a:rPr lang="en-US" sz="1100">
              <a:solidFill>
                <a:schemeClr val="dk1"/>
              </a:solidFill>
              <a:effectLst/>
              <a:latin typeface="+mn-lt"/>
              <a:ea typeface="+mn-ea"/>
              <a:cs typeface="+mn-cs"/>
            </a:rPr>
            <a:t>b) ended between February 15 and April 30, inclusive or</a:t>
          </a:r>
        </a:p>
        <a:p>
          <a:pPr lvl="1"/>
          <a:r>
            <a:rPr lang="en-US" sz="1100">
              <a:solidFill>
                <a:schemeClr val="dk1"/>
              </a:solidFill>
              <a:effectLst/>
              <a:latin typeface="+mn-lt"/>
              <a:ea typeface="+mn-ea"/>
              <a:cs typeface="+mn-cs"/>
            </a:rPr>
            <a:t>c) began before January 15 AND ended after April 30.</a:t>
          </a:r>
          <a:br>
            <a:rPr lang="en-US" sz="1100">
              <a:solidFill>
                <a:schemeClr val="dk1"/>
              </a:solidFill>
              <a:effectLst/>
              <a:latin typeface="+mn-lt"/>
              <a:ea typeface="+mn-ea"/>
              <a:cs typeface="+mn-cs"/>
            </a:rPr>
          </a:b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Degree-granting status: When referencing IPEDS enrollment counts, it is important to distinguish counts limited to degree-granting institutions from those that also include non-degree-granting institutions. NCES publishes both of these counts in IPEDS First-Look Reports. The Clearinghouse counts in this report are limited to Title IV, degree-granting institutions.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3. Enrollment status changes: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Institutions submit data to the Clearinghouse throughout a given term, capturing changes in enrollment status from one submission to the next. The counts in this report include all students whose institution submitted at least one enrollment record showing the student enrolled as either full time, three-quarters time, half time, or less than half time during the term. For IPEDS reporting, an institution generally counts a student according to the student’s enrollment status as of the institution’s IPEDS census date.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4. International students: As the Clearinghouse continues to enhance its data collections to better support the needs of the education community, enrollment records for international students are starting to become more complete than in past years. Because this is a recent development, in order to ensure consistent year-to-year comparisons, international students have been excluded from this report. In recent years, IPEDS enrollments in the nonresident alien category have accounted for nearly five percent of all IPEDS enrollments.</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Gender Imputation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Institutions reported student gender to the Clearinghouse for 75</a:t>
          </a:r>
          <a:r>
            <a:rPr lang="en-US" sz="1100" baseline="0">
              <a:solidFill>
                <a:schemeClr val="dk1"/>
              </a:solidFill>
              <a:effectLst/>
              <a:latin typeface="+mn-lt"/>
              <a:ea typeface="+mn-ea"/>
              <a:cs typeface="+mn-cs"/>
            </a:rPr>
            <a:t> percent </a:t>
          </a:r>
          <a:r>
            <a:rPr lang="en-US" sz="1100">
              <a:solidFill>
                <a:schemeClr val="dk1"/>
              </a:solidFill>
              <a:effectLst/>
              <a:latin typeface="+mn-lt"/>
              <a:ea typeface="+mn-ea"/>
              <a:cs typeface="+mn-cs"/>
            </a:rPr>
            <a:t>of all students included in this report. The gender for an</a:t>
          </a:r>
          <a:r>
            <a:rPr lang="en-US" sz="1100" baseline="0">
              <a:solidFill>
                <a:schemeClr val="dk1"/>
              </a:solidFill>
              <a:effectLst/>
              <a:latin typeface="+mn-lt"/>
              <a:ea typeface="+mn-ea"/>
              <a:cs typeface="+mn-cs"/>
            </a:rPr>
            <a:t> additional 20 percent of the</a:t>
          </a:r>
          <a:r>
            <a:rPr lang="en-US" sz="1100">
              <a:solidFill>
                <a:schemeClr val="dk1"/>
              </a:solidFill>
              <a:effectLst/>
              <a:latin typeface="+mn-lt"/>
              <a:ea typeface="+mn-ea"/>
              <a:cs typeface="+mn-cs"/>
            </a:rPr>
            <a:t> students was imputed using a table of name-gender pairs that the Research Center developed using data publicly available from the Census Bureau and the Social Security Administration as well as the institution-reported data. The imputation used only those pairs in which the name had at least two instances and was associated with a single gender in at least 95 percent of the instances. The imputation is accurate in 99.6 percent of the cases where gender was reported by institutions. A detailed document describing this approach resides on the National Student Clearinghouse Research Center’s “</a:t>
          </a:r>
          <a:r>
            <a:rPr lang="en-US" sz="1100" u="sng">
              <a:solidFill>
                <a:schemeClr val="dk1"/>
              </a:solidFill>
              <a:effectLst/>
              <a:latin typeface="+mn-lt"/>
              <a:ea typeface="+mn-ea"/>
              <a:cs typeface="+mn-cs"/>
              <a:hlinkClick xmlns:r="http://schemas.openxmlformats.org/officeDocument/2006/relationships" r:id=""/>
            </a:rPr>
            <a:t>Working With Our Data</a:t>
          </a:r>
          <a:r>
            <a:rPr lang="en-US" sz="1100">
              <a:solidFill>
                <a:schemeClr val="dk1"/>
              </a:solidFill>
              <a:effectLst/>
              <a:latin typeface="+mn-lt"/>
              <a:ea typeface="+mn-ea"/>
              <a:cs typeface="+mn-cs"/>
            </a:rPr>
            <a:t>” page.</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11</xdr:row>
      <xdr:rowOff>30480</xdr:rowOff>
    </xdr:from>
    <xdr:to>
      <xdr:col>6</xdr:col>
      <xdr:colOff>1127760</xdr:colOff>
      <xdr:row>22</xdr:row>
      <xdr:rowOff>0</xdr:rowOff>
    </xdr:to>
    <xdr:sp macro="" textlink="">
      <xdr:nvSpPr>
        <xdr:cNvPr id="2" name="TextBox 1">
          <a:extLst>
            <a:ext uri="{FF2B5EF4-FFF2-40B4-BE49-F238E27FC236}">
              <a16:creationId xmlns:a16="http://schemas.microsoft.com/office/drawing/2014/main" id="{A179B036-DBAF-45B6-B600-B42ACB4D2C35}"/>
            </a:ext>
          </a:extLst>
        </xdr:cNvPr>
        <xdr:cNvSpPr txBox="1"/>
      </xdr:nvSpPr>
      <xdr:spPr>
        <a:xfrm>
          <a:off x="30480" y="2125980"/>
          <a:ext cx="8039100"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Table 1</a:t>
          </a:r>
          <a:r>
            <a:rPr lang="en-US" sz="1100">
              <a:solidFill>
                <a:schemeClr val="dk1"/>
              </a:solidFill>
              <a:effectLst/>
              <a:latin typeface="+mn-lt"/>
              <a:ea typeface="+mn-ea"/>
              <a:cs typeface="+mn-cs"/>
            </a:rPr>
            <a:t> provides counts of spring term enrollments submitted to the Clearinghouse by mid-April of each year. Enrollments represent one student in one institution and thus would count twice a student enrolled simultaneously at two institutions (concurrent enrollment). The unduplicated headcount provides the number of unique students with no double-counting. This figure can be used to determine the percentage of concurrent enrollments in any given year. In each term, fewer than 2 percent of total enrollments can be accounted for by students enrolling in more than one institution.</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Institutional classifications for the current term are based on the most recently available IPEDS institutional characteristics at the time of publication. Less-than-two-year institutions have been aggregated with two-year institutions. Private nonprofit two-year and for-profit two-year enrollments are not shown in the table due to small counts (approximately 2% of total enrollments), but enrollments from these sectors are included in the overall totals. Additional notes on data and coverage are included at the end of the report.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28</xdr:row>
      <xdr:rowOff>22860</xdr:rowOff>
    </xdr:from>
    <xdr:to>
      <xdr:col>7</xdr:col>
      <xdr:colOff>876300</xdr:colOff>
      <xdr:row>34</xdr:row>
      <xdr:rowOff>53340</xdr:rowOff>
    </xdr:to>
    <xdr:sp macro="" textlink="">
      <xdr:nvSpPr>
        <xdr:cNvPr id="2" name="TextBox 1">
          <a:extLst>
            <a:ext uri="{FF2B5EF4-FFF2-40B4-BE49-F238E27FC236}">
              <a16:creationId xmlns:a16="http://schemas.microsoft.com/office/drawing/2014/main" id="{16648692-B277-4D07-A50F-E67C5C52E856}"/>
            </a:ext>
          </a:extLst>
        </xdr:cNvPr>
        <xdr:cNvSpPr txBox="1"/>
      </xdr:nvSpPr>
      <xdr:spPr>
        <a:xfrm>
          <a:off x="53340" y="5189220"/>
          <a:ext cx="8450580" cy="11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Table 2</a:t>
          </a:r>
          <a:r>
            <a:rPr lang="en-US" sz="1100">
              <a:solidFill>
                <a:schemeClr val="dk1"/>
              </a:solidFill>
              <a:effectLst/>
              <a:latin typeface="+mn-lt"/>
              <a:ea typeface="+mn-ea"/>
              <a:cs typeface="+mn-cs"/>
            </a:rPr>
            <a:t> provides enrollment counts by program level. The </a:t>
          </a:r>
          <a:r>
            <a:rPr lang="en-US" sz="1100" i="1">
              <a:solidFill>
                <a:schemeClr val="dk1"/>
              </a:solidFill>
              <a:effectLst/>
              <a:latin typeface="+mn-lt"/>
              <a:ea typeface="+mn-ea"/>
              <a:cs typeface="+mn-cs"/>
            </a:rPr>
            <a:t>other</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undergraduate</a:t>
          </a:r>
          <a:r>
            <a:rPr lang="en-US" sz="1100">
              <a:solidFill>
                <a:schemeClr val="dk1"/>
              </a:solidFill>
              <a:effectLst/>
              <a:latin typeface="+mn-lt"/>
              <a:ea typeface="+mn-ea"/>
              <a:cs typeface="+mn-cs"/>
            </a:rPr>
            <a:t> category includes: undergraduate certificate/diploma, teacher preparation and special non-credential programs that have been classified by institutions as undergraduate programs, as well as enrollments that are not part of any structured program. The </a:t>
          </a:r>
          <a:r>
            <a:rPr lang="en-US" sz="1100" i="1">
              <a:solidFill>
                <a:schemeClr val="dk1"/>
              </a:solidFill>
              <a:effectLst/>
              <a:latin typeface="+mn-lt"/>
              <a:ea typeface="+mn-ea"/>
              <a:cs typeface="+mn-cs"/>
            </a:rPr>
            <a:t>graduate/professional</a:t>
          </a:r>
          <a:r>
            <a:rPr lang="en-US" sz="1100">
              <a:solidFill>
                <a:schemeClr val="dk1"/>
              </a:solidFill>
              <a:effectLst/>
              <a:latin typeface="+mn-lt"/>
              <a:ea typeface="+mn-ea"/>
              <a:cs typeface="+mn-cs"/>
            </a:rPr>
            <a:t> category includes: post-baccalaureate certificate, master's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degree, doctoral degree, first-professional degree, graduate/professional certificate, and special non-credential programs that have been specifically classified by institutions as graduate-level programs.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15</xdr:row>
      <xdr:rowOff>22860</xdr:rowOff>
    </xdr:from>
    <xdr:to>
      <xdr:col>7</xdr:col>
      <xdr:colOff>883920</xdr:colOff>
      <xdr:row>21</xdr:row>
      <xdr:rowOff>175260</xdr:rowOff>
    </xdr:to>
    <xdr:sp macro="" textlink="">
      <xdr:nvSpPr>
        <xdr:cNvPr id="2" name="TextBox 1">
          <a:extLst>
            <a:ext uri="{FF2B5EF4-FFF2-40B4-BE49-F238E27FC236}">
              <a16:creationId xmlns:a16="http://schemas.microsoft.com/office/drawing/2014/main" id="{2B86EF29-0C86-4679-9B9E-54CFD48C0840}"/>
            </a:ext>
          </a:extLst>
        </xdr:cNvPr>
        <xdr:cNvSpPr txBox="1"/>
      </xdr:nvSpPr>
      <xdr:spPr>
        <a:xfrm>
          <a:off x="45720" y="2887980"/>
          <a:ext cx="7711440" cy="1249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Table 3</a:t>
          </a:r>
          <a:r>
            <a:rPr lang="en-US" sz="1100">
              <a:solidFill>
                <a:schemeClr val="dk1"/>
              </a:solidFill>
              <a:effectLst/>
              <a:latin typeface="+mn-lt"/>
              <a:ea typeface="+mn-ea"/>
              <a:cs typeface="+mn-cs"/>
            </a:rPr>
            <a:t> provides enrollment counts by the enrollment intensity of the student. The part-time category includes enrollments reported to the Clearinghouse as three-quarter time, half-time, and less-than-half-time. Enrollment intensity is defined by the institution and based on the earliest data submitted for a student in any given term. As a result, the intensity generally reflects the student’s intended workload at the beginning of the term. Less-than-two-year institutions have been aggregated with two-year institutions. Private nonprofit two-year and for-profit two-year enrollments are not shown in the table due to small counts (approximately 2% of total enrollments), but enrollments from these sectors are included in the overall totals. </a:t>
          </a:r>
        </a:p>
        <a:p>
          <a:br>
            <a:rPr lang="en-US" sz="1100">
              <a:solidFill>
                <a:schemeClr val="dk1"/>
              </a:solidFill>
              <a:effectLst/>
              <a:latin typeface="+mn-lt"/>
              <a:ea typeface="+mn-ea"/>
              <a:cs typeface="+mn-cs"/>
            </a:rPr>
          </a:br>
          <a:r>
            <a:rPr lang="en-US" sz="1100">
              <a:solidFill>
                <a:schemeClr val="dk1"/>
              </a:solidFill>
              <a:effectLst/>
              <a:latin typeface="+mn-lt"/>
              <a:ea typeface="+mn-ea"/>
              <a:cs typeface="+mn-cs"/>
            </a:rPr>
            <a:t> </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20</xdr:row>
      <xdr:rowOff>7620</xdr:rowOff>
    </xdr:from>
    <xdr:to>
      <xdr:col>8</xdr:col>
      <xdr:colOff>7620</xdr:colOff>
      <xdr:row>29</xdr:row>
      <xdr:rowOff>68580</xdr:rowOff>
    </xdr:to>
    <xdr:sp macro="" textlink="">
      <xdr:nvSpPr>
        <xdr:cNvPr id="2" name="TextBox 1">
          <a:extLst>
            <a:ext uri="{FF2B5EF4-FFF2-40B4-BE49-F238E27FC236}">
              <a16:creationId xmlns:a16="http://schemas.microsoft.com/office/drawing/2014/main" id="{F065AC07-EE29-47BE-BCBF-EE6FF6E77AF0}"/>
            </a:ext>
          </a:extLst>
        </xdr:cNvPr>
        <xdr:cNvSpPr txBox="1"/>
      </xdr:nvSpPr>
      <xdr:spPr>
        <a:xfrm>
          <a:off x="22860" y="4152900"/>
          <a:ext cx="8008620"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Table 4</a:t>
          </a:r>
          <a:r>
            <a:rPr lang="en-US" sz="1100">
              <a:solidFill>
                <a:schemeClr val="dk1"/>
              </a:solidFill>
              <a:effectLst/>
              <a:latin typeface="+mn-lt"/>
              <a:ea typeface="+mn-ea"/>
              <a:cs typeface="+mn-cs"/>
            </a:rPr>
            <a:t> provides enrollment counts by student age group. Dual enrollments (students under age 18) grew at an unprecedented rate of 6.9 percent (46,737 students) over the previous year. Among the 722,843 dual-enrolled students, 71 percent were at a public two-year institution and 24 percent enrolled in a public four-year institution. The sectoral distribution of dual enrollments has remained unchanged over the years. </a:t>
          </a:r>
        </a:p>
        <a:p>
          <a:r>
            <a:rPr lang="en-US" sz="1100">
              <a:solidFill>
                <a:schemeClr val="dk1"/>
              </a:solidFill>
              <a:effectLst/>
              <a:latin typeface="+mn-lt"/>
              <a:ea typeface="+mn-ea"/>
              <a:cs typeface="+mn-cs"/>
            </a:rPr>
            <a:t>This table includes all spring enrollments reported to the Clearinghouse, including students enrolled in non-credential programs. Student age is calculated as of the first day of the term (a date specific to the institution). Less-than-two-year institutions have been aggregated with two-year institutions. Private nonprofit two-year and for-profit two-year enrollments are not shown in the table due to small counts (approximately 2% of total enrollments), but enrollments from these sectors are included in the overall totals. Additional notes on data and coverage are included at the end of this report.</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45720</xdr:colOff>
      <xdr:row>16</xdr:row>
      <xdr:rowOff>7620</xdr:rowOff>
    </xdr:from>
    <xdr:to>
      <xdr:col>12</xdr:col>
      <xdr:colOff>9525</xdr:colOff>
      <xdr:row>20</xdr:row>
      <xdr:rowOff>161925</xdr:rowOff>
    </xdr:to>
    <xdr:sp macro="" textlink="">
      <xdr:nvSpPr>
        <xdr:cNvPr id="2" name="TextBox 1">
          <a:extLst>
            <a:ext uri="{FF2B5EF4-FFF2-40B4-BE49-F238E27FC236}">
              <a16:creationId xmlns:a16="http://schemas.microsoft.com/office/drawing/2014/main" id="{CDA8BE22-3D6A-4A05-BCA8-57C795F1274D}"/>
            </a:ext>
          </a:extLst>
        </xdr:cNvPr>
        <xdr:cNvSpPr txBox="1"/>
      </xdr:nvSpPr>
      <xdr:spPr>
        <a:xfrm>
          <a:off x="45720" y="2960370"/>
          <a:ext cx="9441180" cy="91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Table 5</a:t>
          </a:r>
          <a:r>
            <a:rPr lang="en-US" sz="1100">
              <a:solidFill>
                <a:schemeClr val="dk1"/>
              </a:solidFill>
              <a:effectLst/>
              <a:latin typeface="+mn-lt"/>
              <a:ea typeface="+mn-ea"/>
              <a:cs typeface="+mn-cs"/>
            </a:rPr>
            <a:t> provides the average age of students by program level, sector, and enrollment intensity. Dual enrollees (under</a:t>
          </a:r>
          <a:r>
            <a:rPr lang="en-US" sz="1100" baseline="0">
              <a:solidFill>
                <a:schemeClr val="dk1"/>
              </a:solidFill>
              <a:effectLst/>
              <a:latin typeface="+mn-lt"/>
              <a:ea typeface="+mn-ea"/>
              <a:cs typeface="+mn-cs"/>
            </a:rPr>
            <a:t> age 18) are included. A </a:t>
          </a:r>
          <a:r>
            <a:rPr lang="en-US" sz="1100">
              <a:solidFill>
                <a:schemeClr val="dk1"/>
              </a:solidFill>
              <a:effectLst/>
              <a:latin typeface="+mn-lt"/>
              <a:ea typeface="+mn-ea"/>
              <a:cs typeface="+mn-cs"/>
            </a:rPr>
            <a:t>student’s age is determined as of the first day of his or her enrollment in the current term. The first date of enrollment can vary depending on the academic term used by the institution. The part-time category includes enrollments reported to the Clearinghouse as three-quarter time, half-time, and less-than-half-time. Enrollment intensity is defined by the institution and based on the earliest data submitted for a student in any given term.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15</xdr:row>
      <xdr:rowOff>0</xdr:rowOff>
    </xdr:from>
    <xdr:to>
      <xdr:col>6</xdr:col>
      <xdr:colOff>0</xdr:colOff>
      <xdr:row>21</xdr:row>
      <xdr:rowOff>53340</xdr:rowOff>
    </xdr:to>
    <xdr:sp macro="" textlink="">
      <xdr:nvSpPr>
        <xdr:cNvPr id="2" name="TextBox 1">
          <a:extLst>
            <a:ext uri="{FF2B5EF4-FFF2-40B4-BE49-F238E27FC236}">
              <a16:creationId xmlns:a16="http://schemas.microsoft.com/office/drawing/2014/main" id="{4D22DB72-C4EA-4BA4-A57B-0A6DCAEEB8B9}"/>
            </a:ext>
          </a:extLst>
        </xdr:cNvPr>
        <xdr:cNvSpPr txBox="1"/>
      </xdr:nvSpPr>
      <xdr:spPr>
        <a:xfrm>
          <a:off x="0" y="3070860"/>
          <a:ext cx="6438900" cy="1150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Table 6</a:t>
          </a:r>
          <a:r>
            <a:rPr lang="en-US" sz="1100">
              <a:solidFill>
                <a:schemeClr val="dk1"/>
              </a:solidFill>
              <a:effectLst/>
              <a:latin typeface="+mn-lt"/>
              <a:ea typeface="+mn-ea"/>
              <a:cs typeface="+mn-cs"/>
            </a:rPr>
            <a:t> provides the median and average ages of students by program level, sector, and gender. Dual enrollees (under age 18) are included. The average age of students has barely</a:t>
          </a:r>
          <a:r>
            <a:rPr lang="en-US" sz="1100" baseline="0">
              <a:solidFill>
                <a:schemeClr val="dk1"/>
              </a:solidFill>
              <a:effectLst/>
              <a:latin typeface="+mn-lt"/>
              <a:ea typeface="+mn-ea"/>
              <a:cs typeface="+mn-cs"/>
            </a:rPr>
            <a:t> changed </a:t>
          </a:r>
          <a:r>
            <a:rPr lang="en-US" sz="1100">
              <a:solidFill>
                <a:schemeClr val="dk1"/>
              </a:solidFill>
              <a:effectLst/>
              <a:latin typeface="+mn-lt"/>
              <a:ea typeface="+mn-ea"/>
              <a:cs typeface="+mn-cs"/>
            </a:rPr>
            <a:t>since last spring (spring 2019 data not shown here). A student’s age is determined as of the first day of his or her enrollment in the current term. The first date of enrollment can vary depending on the academic term used by the institution. Additional notes on data, coverage, and imputation of gender are included at the end of the report.</a:t>
          </a:r>
        </a:p>
        <a:p>
          <a:r>
            <a:rPr lang="en-US" sz="1100">
              <a:solidFill>
                <a:schemeClr val="dk1"/>
              </a:solidFill>
              <a:effectLst/>
              <a:latin typeface="+mn-lt"/>
              <a:ea typeface="+mn-ea"/>
              <a:cs typeface="+mn-cs"/>
            </a:rPr>
            <a:t> </a:t>
          </a:r>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xdr:colOff>
      <xdr:row>15</xdr:row>
      <xdr:rowOff>45720</xdr:rowOff>
    </xdr:from>
    <xdr:to>
      <xdr:col>7</xdr:col>
      <xdr:colOff>1043940</xdr:colOff>
      <xdr:row>20</xdr:row>
      <xdr:rowOff>175260</xdr:rowOff>
    </xdr:to>
    <xdr:sp macro="" textlink="">
      <xdr:nvSpPr>
        <xdr:cNvPr id="2" name="TextBox 1">
          <a:extLst>
            <a:ext uri="{FF2B5EF4-FFF2-40B4-BE49-F238E27FC236}">
              <a16:creationId xmlns:a16="http://schemas.microsoft.com/office/drawing/2014/main" id="{D4F250C2-7565-484D-B889-18679D7425AC}"/>
            </a:ext>
          </a:extLst>
        </xdr:cNvPr>
        <xdr:cNvSpPr txBox="1"/>
      </xdr:nvSpPr>
      <xdr:spPr>
        <a:xfrm>
          <a:off x="30480" y="2735580"/>
          <a:ext cx="8420100" cy="1043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Table 7</a:t>
          </a:r>
          <a:r>
            <a:rPr lang="en-US" sz="1100">
              <a:solidFill>
                <a:schemeClr val="dk1"/>
              </a:solidFill>
              <a:effectLst/>
              <a:latin typeface="+mn-lt"/>
              <a:ea typeface="+mn-ea"/>
              <a:cs typeface="+mn-cs"/>
            </a:rPr>
            <a:t> provides enrollment counts by gender. Institutions reported student gender to the Clearinghouse for 75 percent of all</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students. Gender was </a:t>
          </a:r>
          <a:r>
            <a:rPr lang="en-US" sz="1100" baseline="0">
              <a:solidFill>
                <a:schemeClr val="dk1"/>
              </a:solidFill>
              <a:effectLst/>
              <a:latin typeface="+mn-lt"/>
              <a:ea typeface="+mn-ea"/>
              <a:cs typeface="+mn-cs"/>
            </a:rPr>
            <a:t>imputed </a:t>
          </a:r>
          <a:r>
            <a:rPr lang="en-US" sz="1100">
              <a:solidFill>
                <a:schemeClr val="dk1"/>
              </a:solidFill>
              <a:effectLst/>
              <a:latin typeface="+mn-lt"/>
              <a:ea typeface="+mn-ea"/>
              <a:cs typeface="+mn-cs"/>
            </a:rPr>
            <a:t>for an additional 20 percent</a:t>
          </a:r>
          <a:r>
            <a:rPr lang="en-US" sz="1100" baseline="0">
              <a:solidFill>
                <a:schemeClr val="dk1"/>
              </a:solidFill>
              <a:effectLst/>
              <a:latin typeface="+mn-lt"/>
              <a:ea typeface="+mn-ea"/>
              <a:cs typeface="+mn-cs"/>
            </a:rPr>
            <a:t> of the students, based on </a:t>
          </a:r>
          <a:r>
            <a:rPr lang="en-US" sz="1100">
              <a:solidFill>
                <a:schemeClr val="dk1"/>
              </a:solidFill>
              <a:effectLst/>
              <a:latin typeface="+mn-lt"/>
              <a:ea typeface="+mn-ea"/>
              <a:cs typeface="+mn-cs"/>
            </a:rPr>
            <a:t>first name for all other students. Less-than-two-year institutions have been aggregated with two-year institutions. Private nonprofit two-year and for-profit two-year enrollments are not shown in the table due to small counts (approximately 2% of total enrollments), but enrollments from these sectors are included in the overall totals. Additional notes on data, coverage, and imputation of gender are included in the report.</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57</xdr:row>
      <xdr:rowOff>15240</xdr:rowOff>
    </xdr:from>
    <xdr:to>
      <xdr:col>6</xdr:col>
      <xdr:colOff>982980</xdr:colOff>
      <xdr:row>59</xdr:row>
      <xdr:rowOff>167640</xdr:rowOff>
    </xdr:to>
    <xdr:sp macro="" textlink="">
      <xdr:nvSpPr>
        <xdr:cNvPr id="2" name="TextBox 1">
          <a:extLst>
            <a:ext uri="{FF2B5EF4-FFF2-40B4-BE49-F238E27FC236}">
              <a16:creationId xmlns:a16="http://schemas.microsoft.com/office/drawing/2014/main" id="{5C7DD13D-41AD-425B-8E44-450CE962FD53}"/>
            </a:ext>
          </a:extLst>
        </xdr:cNvPr>
        <xdr:cNvSpPr txBox="1"/>
      </xdr:nvSpPr>
      <xdr:spPr>
        <a:xfrm>
          <a:off x="0" y="10706100"/>
          <a:ext cx="669036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Table 8</a:t>
          </a:r>
          <a:r>
            <a:rPr lang="en-US" sz="1100">
              <a:solidFill>
                <a:schemeClr val="dk1"/>
              </a:solidFill>
              <a:effectLst/>
              <a:latin typeface="+mn-lt"/>
              <a:ea typeface="+mn-ea"/>
              <a:cs typeface="+mn-cs"/>
            </a:rPr>
            <a:t> provides enrollment counts by the</a:t>
          </a:r>
          <a:r>
            <a:rPr lang="en-US" sz="1100" baseline="0">
              <a:solidFill>
                <a:schemeClr val="dk1"/>
              </a:solidFill>
              <a:effectLst/>
              <a:latin typeface="+mn-lt"/>
              <a:ea typeface="+mn-ea"/>
              <a:cs typeface="+mn-cs"/>
            </a:rPr>
            <a:t> state</a:t>
          </a:r>
          <a:r>
            <a:rPr lang="en-US" sz="1100">
              <a:solidFill>
                <a:schemeClr val="dk1"/>
              </a:solidFill>
              <a:effectLst/>
              <a:latin typeface="+mn-lt"/>
              <a:ea typeface="+mn-ea"/>
              <a:cs typeface="+mn-cs"/>
            </a:rPr>
            <a:t> where the institution is located. Institutions that span multiple states are shown in a separate row called “multi-state institutions” and are not included in any specific state.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tabSelected="1" workbookViewId="0">
      <selection activeCell="P13" sqref="P13"/>
    </sheetView>
  </sheetViews>
  <sheetFormatPr defaultRowHeight="14.4" x14ac:dyDescent="0.3"/>
  <cols>
    <col min="1" max="1" width="23.6640625" customWidth="1"/>
    <col min="2" max="6" width="11" bestFit="1" customWidth="1"/>
  </cols>
  <sheetData>
    <row r="1" spans="1:1" ht="29.25" customHeight="1" x14ac:dyDescent="0.3">
      <c r="A1" s="21" t="s">
        <v>171</v>
      </c>
    </row>
    <row r="4" spans="1:1" x14ac:dyDescent="0.3">
      <c r="A4" s="6"/>
    </row>
    <row r="5" spans="1:1" x14ac:dyDescent="0.3">
      <c r="A5" s="6"/>
    </row>
    <row r="6" spans="1:1" x14ac:dyDescent="0.3">
      <c r="A6" s="6"/>
    </row>
    <row r="7" spans="1:1" x14ac:dyDescent="0.3">
      <c r="A7" s="6"/>
    </row>
    <row r="8" spans="1:1" x14ac:dyDescent="0.3">
      <c r="A8" s="6"/>
    </row>
    <row r="9" spans="1:1" x14ac:dyDescent="0.3">
      <c r="A9" s="6"/>
    </row>
    <row r="32" ht="15" customHeight="1" x14ac:dyDescent="0.3"/>
    <row r="33" spans="1:6" x14ac:dyDescent="0.3">
      <c r="B33" t="s">
        <v>162</v>
      </c>
      <c r="C33" t="s">
        <v>163</v>
      </c>
      <c r="D33" t="s">
        <v>164</v>
      </c>
      <c r="E33" t="s">
        <v>165</v>
      </c>
      <c r="F33" t="s">
        <v>166</v>
      </c>
    </row>
    <row r="34" spans="1:6" x14ac:dyDescent="0.3">
      <c r="A34" t="s">
        <v>40</v>
      </c>
      <c r="B34" s="6">
        <v>-1.3389697732625661E-2</v>
      </c>
      <c r="C34" s="6">
        <v>-1.486355276978002E-2</v>
      </c>
      <c r="D34" s="7">
        <v>-1.2999999999999999E-2</v>
      </c>
      <c r="E34" s="6">
        <v>-1.6660999035539636E-2</v>
      </c>
      <c r="F34" s="15">
        <v>-4.7772458222474778E-3</v>
      </c>
    </row>
    <row r="35" spans="1:6" x14ac:dyDescent="0.3">
      <c r="A35" t="s">
        <v>184</v>
      </c>
      <c r="B35" s="7">
        <v>-3.3000000000000002E-2</v>
      </c>
      <c r="C35" s="6">
        <v>-2.5041807779523362E-2</v>
      </c>
      <c r="D35" s="7">
        <v>-0.02</v>
      </c>
      <c r="E35" s="7">
        <v>-3.3588072038689631E-2</v>
      </c>
      <c r="F35" s="15">
        <v>-2.2872500716463406E-2</v>
      </c>
    </row>
    <row r="36" spans="1:6" x14ac:dyDescent="0.3">
      <c r="A36" t="s">
        <v>185</v>
      </c>
      <c r="B36" s="7">
        <v>0.01</v>
      </c>
      <c r="C36" s="6">
        <v>2.2968529198850174E-3</v>
      </c>
      <c r="D36" s="7">
        <v>-2E-3</v>
      </c>
      <c r="E36" s="7">
        <v>-8.6937303129126509E-3</v>
      </c>
      <c r="F36" s="15">
        <v>-6.1847853646330719E-3</v>
      </c>
    </row>
    <row r="37" spans="1:6" x14ac:dyDescent="0.3">
      <c r="A37" t="s">
        <v>186</v>
      </c>
      <c r="B37" s="7">
        <v>6.8130181056931249E-3</v>
      </c>
      <c r="C37" s="6">
        <v>-1.9788997256282581E-3</v>
      </c>
      <c r="D37" s="7">
        <v>-4.0000000000000001E-3</v>
      </c>
      <c r="E37" s="6">
        <v>3.1625807052048316E-2</v>
      </c>
      <c r="F37" s="15">
        <v>-7.128587853592272E-3</v>
      </c>
    </row>
    <row r="38" spans="1:6" x14ac:dyDescent="0.3">
      <c r="A38" t="s">
        <v>187</v>
      </c>
      <c r="B38" s="7">
        <v>-9.2635181490341556E-2</v>
      </c>
      <c r="C38" s="6">
        <v>-0.10086879265790538</v>
      </c>
      <c r="D38" s="7">
        <v>-6.8000000000000005E-2</v>
      </c>
      <c r="E38" s="6">
        <v>-0.19663933593000626</v>
      </c>
      <c r="F38" s="15">
        <v>-1.9061368405444812E-2</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B25" sqref="B25"/>
    </sheetView>
  </sheetViews>
  <sheetFormatPr defaultRowHeight="14.4" x14ac:dyDescent="0.3"/>
  <cols>
    <col min="1" max="1" width="25.88671875" customWidth="1"/>
    <col min="2" max="2" width="11.33203125" customWidth="1"/>
    <col min="3" max="3" width="12.88671875" customWidth="1"/>
    <col min="4" max="4" width="15.6640625" style="6" customWidth="1"/>
    <col min="5" max="5" width="13.33203125" customWidth="1"/>
    <col min="6" max="6" width="15.44140625" style="6" customWidth="1"/>
    <col min="7" max="7" width="13.44140625" customWidth="1"/>
    <col min="8" max="8" width="15.33203125" style="6" customWidth="1"/>
  </cols>
  <sheetData>
    <row r="1" spans="1:12" x14ac:dyDescent="0.3">
      <c r="A1" s="123" t="s">
        <v>189</v>
      </c>
    </row>
    <row r="3" spans="1:12" s="95" customFormat="1" ht="18.600000000000001" thickBot="1" x14ac:dyDescent="0.35">
      <c r="A3" s="21" t="s">
        <v>174</v>
      </c>
      <c r="D3" s="96"/>
      <c r="F3" s="96"/>
      <c r="H3" s="96"/>
    </row>
    <row r="4" spans="1:12" ht="15" thickBot="1" x14ac:dyDescent="0.35">
      <c r="A4" s="43"/>
      <c r="B4" s="45"/>
      <c r="C4" s="144" t="s">
        <v>166</v>
      </c>
      <c r="D4" s="145"/>
      <c r="E4" s="144" t="s">
        <v>165</v>
      </c>
      <c r="F4" s="145"/>
      <c r="G4" s="144" t="s">
        <v>164</v>
      </c>
      <c r="H4" s="145"/>
    </row>
    <row r="5" spans="1:12" ht="28.2" thickBot="1" x14ac:dyDescent="0.35">
      <c r="A5" s="29" t="s">
        <v>34</v>
      </c>
      <c r="B5" s="27" t="s">
        <v>109</v>
      </c>
      <c r="C5" s="27" t="s">
        <v>1</v>
      </c>
      <c r="D5" s="27" t="s">
        <v>155</v>
      </c>
      <c r="E5" s="27" t="s">
        <v>1</v>
      </c>
      <c r="F5" s="27" t="s">
        <v>155</v>
      </c>
      <c r="G5" s="27" t="s">
        <v>1</v>
      </c>
      <c r="H5" s="27" t="s">
        <v>155</v>
      </c>
    </row>
    <row r="6" spans="1:12" ht="15" thickBot="1" x14ac:dyDescent="0.35">
      <c r="A6" s="135" t="s">
        <v>40</v>
      </c>
      <c r="B6" s="52" t="s">
        <v>110</v>
      </c>
      <c r="C6" s="39">
        <v>7229333.4996614037</v>
      </c>
      <c r="D6" s="40">
        <v>-1.799809624837756E-2</v>
      </c>
      <c r="E6" s="41">
        <v>7361832.46900295</v>
      </c>
      <c r="F6" s="40">
        <v>-2.7996571239563672E-2</v>
      </c>
      <c r="G6" s="41">
        <v>7573875</v>
      </c>
      <c r="H6" s="40">
        <v>-1.9E-2</v>
      </c>
      <c r="J6" s="6"/>
      <c r="L6" s="6"/>
    </row>
    <row r="7" spans="1:12" ht="15" thickBot="1" x14ac:dyDescent="0.35">
      <c r="A7" s="179"/>
      <c r="B7" s="52" t="s">
        <v>111</v>
      </c>
      <c r="C7" s="39">
        <v>10228972.533404937</v>
      </c>
      <c r="D7" s="40">
        <v>4.7833673534916077E-3</v>
      </c>
      <c r="E7" s="41">
        <v>10180276.530997049</v>
      </c>
      <c r="F7" s="40">
        <v>-8.2975834001465243E-3</v>
      </c>
      <c r="G7" s="41">
        <v>10265455</v>
      </c>
      <c r="H7" s="40">
        <v>-8.0000000000000002E-3</v>
      </c>
      <c r="J7" s="6"/>
      <c r="L7" s="6"/>
    </row>
    <row r="8" spans="1:12" ht="15" thickBot="1" x14ac:dyDescent="0.35">
      <c r="A8" s="176" t="s">
        <v>147</v>
      </c>
      <c r="B8" s="29" t="s">
        <v>110</v>
      </c>
      <c r="C8" s="16">
        <v>3278843.3609060128</v>
      </c>
      <c r="D8" s="28">
        <v>-1.466362604830751E-2</v>
      </c>
      <c r="E8" s="4">
        <v>3327638.6090936726</v>
      </c>
      <c r="F8" s="28">
        <v>-1.7481861715727742E-2</v>
      </c>
      <c r="G8" s="4">
        <v>3386847</v>
      </c>
      <c r="H8" s="28">
        <v>-6.0000000000000001E-3</v>
      </c>
      <c r="J8" s="6"/>
      <c r="L8" s="6"/>
    </row>
    <row r="9" spans="1:12" ht="15" thickBot="1" x14ac:dyDescent="0.35">
      <c r="A9" s="177"/>
      <c r="B9" s="29" t="s">
        <v>111</v>
      </c>
      <c r="C9" s="16">
        <v>4272400.3231716566</v>
      </c>
      <c r="D9" s="28">
        <v>4.2190392004082256E-4</v>
      </c>
      <c r="E9" s="4">
        <v>4270598.5409063278</v>
      </c>
      <c r="F9" s="28">
        <v>-1.736421741534655E-3</v>
      </c>
      <c r="G9" s="4">
        <v>4278027</v>
      </c>
      <c r="H9" s="28">
        <v>2E-3</v>
      </c>
      <c r="J9" s="6"/>
      <c r="L9" s="6"/>
    </row>
    <row r="10" spans="1:12" ht="15" thickBot="1" x14ac:dyDescent="0.35">
      <c r="A10" s="178" t="s">
        <v>148</v>
      </c>
      <c r="B10" s="52" t="s">
        <v>110</v>
      </c>
      <c r="C10" s="39">
        <v>1504614.4870749952</v>
      </c>
      <c r="D10" s="40">
        <v>-1.3242136189885678E-2</v>
      </c>
      <c r="E10" s="41">
        <v>1524806.1781492264</v>
      </c>
      <c r="F10" s="40">
        <v>1.4540835734758284E-2</v>
      </c>
      <c r="G10" s="41">
        <v>1502952</v>
      </c>
      <c r="H10" s="40">
        <v>-8.9999999999999993E-3</v>
      </c>
      <c r="J10" s="6"/>
      <c r="L10" s="6"/>
    </row>
    <row r="11" spans="1:12" ht="15" thickBot="1" x14ac:dyDescent="0.35">
      <c r="A11" s="179"/>
      <c r="B11" s="52" t="s">
        <v>111</v>
      </c>
      <c r="C11" s="39">
        <v>2271847.2302782191</v>
      </c>
      <c r="D11" s="40">
        <v>-3.0377942899064703E-3</v>
      </c>
      <c r="E11" s="41">
        <v>2278769.6637507733</v>
      </c>
      <c r="F11" s="40">
        <v>4.3383148391852311E-2</v>
      </c>
      <c r="G11" s="41">
        <v>2184020</v>
      </c>
      <c r="H11" s="40">
        <v>-1E-3</v>
      </c>
      <c r="J11" s="6"/>
      <c r="L11" s="6"/>
    </row>
    <row r="12" spans="1:12" ht="15" thickBot="1" x14ac:dyDescent="0.35">
      <c r="A12" s="176" t="s">
        <v>149</v>
      </c>
      <c r="B12" s="29" t="s">
        <v>110</v>
      </c>
      <c r="C12" s="16">
        <v>234462.78424162135</v>
      </c>
      <c r="D12" s="28">
        <v>-4.3962906435903615E-2</v>
      </c>
      <c r="E12" s="4">
        <v>245244.44273134478</v>
      </c>
      <c r="F12" s="28">
        <v>-0.18628871982698569</v>
      </c>
      <c r="G12" s="4">
        <v>301390</v>
      </c>
      <c r="H12" s="28">
        <v>-0.10199999999999999</v>
      </c>
      <c r="J12" s="6"/>
      <c r="L12" s="6"/>
    </row>
    <row r="13" spans="1:12" ht="15" thickBot="1" x14ac:dyDescent="0.35">
      <c r="A13" s="177"/>
      <c r="B13" s="29" t="s">
        <v>111</v>
      </c>
      <c r="C13" s="16">
        <v>494900.77875143668</v>
      </c>
      <c r="D13" s="28">
        <v>-6.8055735339830337E-3</v>
      </c>
      <c r="E13" s="4">
        <v>498291.94119865529</v>
      </c>
      <c r="F13" s="28">
        <v>-0.20163818035505443</v>
      </c>
      <c r="G13" s="4">
        <v>624143</v>
      </c>
      <c r="H13" s="28">
        <v>-5.0999999999999997E-2</v>
      </c>
      <c r="J13" s="6"/>
      <c r="L13" s="6"/>
    </row>
    <row r="14" spans="1:12" ht="15" thickBot="1" x14ac:dyDescent="0.35">
      <c r="A14" s="178" t="s">
        <v>150</v>
      </c>
      <c r="B14" s="52" t="s">
        <v>110</v>
      </c>
      <c r="C14" s="39">
        <v>2101444.8047820968</v>
      </c>
      <c r="D14" s="40">
        <v>-3.0867889731185927E-2</v>
      </c>
      <c r="E14" s="41">
        <v>2168378.0596220326</v>
      </c>
      <c r="F14" s="40">
        <v>-4.214360763446634E-2</v>
      </c>
      <c r="G14" s="41">
        <v>2263782</v>
      </c>
      <c r="H14" s="40">
        <v>-2.7E-2</v>
      </c>
      <c r="J14" s="6"/>
      <c r="L14" s="6"/>
    </row>
    <row r="15" spans="1:12" ht="15" thickBot="1" x14ac:dyDescent="0.35">
      <c r="A15" s="179"/>
      <c r="B15" s="52" t="s">
        <v>111</v>
      </c>
      <c r="C15" s="39">
        <v>2895597.8372637019</v>
      </c>
      <c r="D15" s="40">
        <v>-1.6986833611603247E-2</v>
      </c>
      <c r="E15" s="41">
        <v>2945634.8462779662</v>
      </c>
      <c r="F15" s="40">
        <v>-2.7191535491446039E-2</v>
      </c>
      <c r="G15" s="41">
        <v>3027970</v>
      </c>
      <c r="H15" s="40">
        <v>-1.4E-2</v>
      </c>
      <c r="J15" s="6"/>
      <c r="L15" s="6"/>
    </row>
    <row r="16" spans="1:12" x14ac:dyDescent="0.3">
      <c r="D16"/>
      <c r="F16"/>
      <c r="H16"/>
    </row>
    <row r="17" spans="3:8" x14ac:dyDescent="0.3">
      <c r="D17"/>
      <c r="F17"/>
      <c r="H17"/>
    </row>
    <row r="18" spans="3:8" x14ac:dyDescent="0.3">
      <c r="D18"/>
      <c r="F18"/>
      <c r="H18"/>
    </row>
    <row r="19" spans="3:8" x14ac:dyDescent="0.3">
      <c r="C19" s="8"/>
      <c r="D19" s="7"/>
      <c r="E19" s="8"/>
      <c r="F19" s="7"/>
      <c r="G19" s="8"/>
    </row>
    <row r="20" spans="3:8" x14ac:dyDescent="0.3">
      <c r="D20"/>
      <c r="F20"/>
      <c r="H20"/>
    </row>
    <row r="21" spans="3:8" x14ac:dyDescent="0.3">
      <c r="D21"/>
      <c r="F21"/>
      <c r="H21"/>
    </row>
    <row r="22" spans="3:8" x14ac:dyDescent="0.3">
      <c r="D22"/>
      <c r="F22"/>
      <c r="H22"/>
    </row>
    <row r="23" spans="3:8" x14ac:dyDescent="0.3">
      <c r="D23"/>
      <c r="F23"/>
      <c r="H23"/>
    </row>
    <row r="24" spans="3:8" x14ac:dyDescent="0.3">
      <c r="D24"/>
      <c r="F24"/>
      <c r="H24"/>
    </row>
    <row r="25" spans="3:8" x14ac:dyDescent="0.3">
      <c r="D25"/>
      <c r="F25"/>
      <c r="H25"/>
    </row>
    <row r="26" spans="3:8" x14ac:dyDescent="0.3">
      <c r="D26"/>
      <c r="F26"/>
      <c r="H26"/>
    </row>
    <row r="27" spans="3:8" x14ac:dyDescent="0.3">
      <c r="D27"/>
      <c r="F27"/>
      <c r="H27"/>
    </row>
    <row r="28" spans="3:8" x14ac:dyDescent="0.3">
      <c r="D28"/>
      <c r="F28"/>
      <c r="H28"/>
    </row>
    <row r="29" spans="3:8" x14ac:dyDescent="0.3">
      <c r="D29"/>
      <c r="F29"/>
      <c r="H29"/>
    </row>
    <row r="30" spans="3:8" x14ac:dyDescent="0.3">
      <c r="D30"/>
      <c r="F30"/>
      <c r="H30"/>
    </row>
    <row r="31" spans="3:8" x14ac:dyDescent="0.3">
      <c r="D31"/>
      <c r="F31"/>
      <c r="H31"/>
    </row>
  </sheetData>
  <mergeCells count="8">
    <mergeCell ref="A12:A13"/>
    <mergeCell ref="A14:A15"/>
    <mergeCell ref="C4:D4"/>
    <mergeCell ref="E4:F4"/>
    <mergeCell ref="G4:H4"/>
    <mergeCell ref="A6:A7"/>
    <mergeCell ref="A8:A9"/>
    <mergeCell ref="A10:A11"/>
  </mergeCells>
  <hyperlinks>
    <hyperlink ref="A1" location="'List of Tables'!A1" display="List of Tables" xr:uid="{7377E5BB-5C3E-4B2C-98E2-69768985FA0A}"/>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7"/>
  <sheetViews>
    <sheetView workbookViewId="0"/>
  </sheetViews>
  <sheetFormatPr defaultColWidth="9.109375" defaultRowHeight="14.4" x14ac:dyDescent="0.3"/>
  <cols>
    <col min="1" max="1" width="21" style="8" customWidth="1"/>
    <col min="2" max="2" width="11.6640625" style="8" customWidth="1"/>
    <col min="3" max="3" width="13.5546875" style="7" customWidth="1"/>
    <col min="4" max="4" width="12.44140625" style="8" customWidth="1"/>
    <col min="5" max="5" width="13" style="7" customWidth="1"/>
    <col min="6" max="6" width="11.5546875" style="8" customWidth="1"/>
    <col min="7" max="7" width="14.44140625" style="7" customWidth="1"/>
    <col min="8" max="8" width="9.109375" style="8"/>
    <col min="11" max="16384" width="9.109375" style="8"/>
  </cols>
  <sheetData>
    <row r="1" spans="1:11" x14ac:dyDescent="0.3">
      <c r="A1" s="123" t="s">
        <v>189</v>
      </c>
    </row>
    <row r="3" spans="1:11" ht="18.600000000000001" thickBot="1" x14ac:dyDescent="0.35">
      <c r="A3" s="97" t="s">
        <v>175</v>
      </c>
    </row>
    <row r="4" spans="1:11" ht="15" thickBot="1" x14ac:dyDescent="0.35">
      <c r="A4" s="43"/>
      <c r="B4" s="144" t="s">
        <v>166</v>
      </c>
      <c r="C4" s="145"/>
      <c r="D4" s="144" t="s">
        <v>165</v>
      </c>
      <c r="E4" s="145"/>
      <c r="F4" s="144" t="s">
        <v>164</v>
      </c>
      <c r="G4" s="145"/>
    </row>
    <row r="5" spans="1:11" ht="28.2" thickBot="1" x14ac:dyDescent="0.35">
      <c r="A5" s="29" t="s">
        <v>47</v>
      </c>
      <c r="B5" s="27" t="s">
        <v>1</v>
      </c>
      <c r="C5" s="27" t="s">
        <v>155</v>
      </c>
      <c r="D5" s="27" t="s">
        <v>1</v>
      </c>
      <c r="E5" s="27" t="s">
        <v>155</v>
      </c>
      <c r="F5" s="27" t="s">
        <v>1</v>
      </c>
      <c r="G5" s="27" t="s">
        <v>155</v>
      </c>
    </row>
    <row r="6" spans="1:11" ht="15" thickBot="1" x14ac:dyDescent="0.35">
      <c r="A6" s="12" t="s">
        <v>49</v>
      </c>
      <c r="B6" s="4">
        <v>268809.49677694601</v>
      </c>
      <c r="C6" s="28">
        <v>-6.2199814917884844E-3</v>
      </c>
      <c r="D6" s="4">
        <v>270491.95171026158</v>
      </c>
      <c r="E6" s="28">
        <v>-5.0577977089474313E-3</v>
      </c>
      <c r="F6" s="4">
        <v>271867</v>
      </c>
      <c r="G6" s="28">
        <v>3.0000000000000001E-3</v>
      </c>
      <c r="K6" s="7"/>
    </row>
    <row r="7" spans="1:11" ht="15" thickBot="1" x14ac:dyDescent="0.35">
      <c r="A7" s="12" t="s">
        <v>50</v>
      </c>
      <c r="B7" s="4">
        <v>20642.675678899446</v>
      </c>
      <c r="C7" s="28">
        <v>-9.8090853084197183E-2</v>
      </c>
      <c r="D7" s="4">
        <v>22887.755102040817</v>
      </c>
      <c r="E7" s="28">
        <v>-5.246304690371284E-2</v>
      </c>
      <c r="F7" s="4">
        <v>24155</v>
      </c>
      <c r="G7" s="28">
        <v>-0.06</v>
      </c>
      <c r="K7" s="7"/>
    </row>
    <row r="8" spans="1:11" ht="15" thickBot="1" x14ac:dyDescent="0.35">
      <c r="A8" s="12" t="s">
        <v>51</v>
      </c>
      <c r="B8" s="4">
        <v>441281.89592317893</v>
      </c>
      <c r="C8" s="28">
        <v>4.2847671829073564E-2</v>
      </c>
      <c r="D8" s="4">
        <v>423150.86646279308</v>
      </c>
      <c r="E8" s="28">
        <v>9.86321939103596E-3</v>
      </c>
      <c r="F8" s="4">
        <v>419018</v>
      </c>
      <c r="G8" s="28">
        <v>1.2999999999999999E-2</v>
      </c>
      <c r="K8" s="7"/>
    </row>
    <row r="9" spans="1:11" ht="15" thickBot="1" x14ac:dyDescent="0.35">
      <c r="A9" s="12" t="s">
        <v>52</v>
      </c>
      <c r="B9" s="4">
        <v>135049.49513409063</v>
      </c>
      <c r="C9" s="28">
        <v>-2.702092842874193E-2</v>
      </c>
      <c r="D9" s="4">
        <v>138800</v>
      </c>
      <c r="E9" s="28">
        <v>-3.7107437443201108E-2</v>
      </c>
      <c r="F9" s="4">
        <v>144149</v>
      </c>
      <c r="G9" s="28">
        <v>-7.0000000000000001E-3</v>
      </c>
      <c r="K9" s="7"/>
    </row>
    <row r="10" spans="1:11" ht="15" thickBot="1" x14ac:dyDescent="0.35">
      <c r="A10" s="12" t="s">
        <v>53</v>
      </c>
      <c r="B10" s="4">
        <v>2313557.1043677446</v>
      </c>
      <c r="C10" s="28">
        <v>-1.2016632798947935E-2</v>
      </c>
      <c r="D10" s="4">
        <v>2341696.4102564105</v>
      </c>
      <c r="E10" s="28">
        <v>-1.8829678988999343E-2</v>
      </c>
      <c r="F10" s="4">
        <v>2386636</v>
      </c>
      <c r="G10" s="28">
        <v>2E-3</v>
      </c>
      <c r="K10" s="7"/>
    </row>
    <row r="11" spans="1:11" ht="15" thickBot="1" x14ac:dyDescent="0.35">
      <c r="A11" s="12" t="s">
        <v>54</v>
      </c>
      <c r="B11" s="4">
        <v>279681.15693807107</v>
      </c>
      <c r="C11" s="28">
        <v>-1.3710669808322029E-2</v>
      </c>
      <c r="D11" s="4">
        <v>283569.07894736843</v>
      </c>
      <c r="E11" s="28">
        <v>3.655034889559694E-2</v>
      </c>
      <c r="F11" s="4">
        <v>273570</v>
      </c>
      <c r="G11" s="28">
        <v>-3.2000000000000001E-2</v>
      </c>
      <c r="K11" s="7"/>
    </row>
    <row r="12" spans="1:11" ht="15" thickBot="1" x14ac:dyDescent="0.35">
      <c r="A12" s="12" t="s">
        <v>55</v>
      </c>
      <c r="B12" s="4">
        <v>176912.24136773695</v>
      </c>
      <c r="C12" s="28">
        <v>-2.4579239681103315E-2</v>
      </c>
      <c r="D12" s="4">
        <v>181370.18255578095</v>
      </c>
      <c r="E12" s="28">
        <v>4.2200929957751931E-3</v>
      </c>
      <c r="F12" s="4">
        <v>180608</v>
      </c>
      <c r="G12" s="28">
        <v>-1.4E-2</v>
      </c>
      <c r="K12" s="7"/>
    </row>
    <row r="13" spans="1:11" ht="15" thickBot="1" x14ac:dyDescent="0.35">
      <c r="A13" s="12" t="s">
        <v>56</v>
      </c>
      <c r="B13" s="4">
        <v>54156.808702596165</v>
      </c>
      <c r="C13" s="28">
        <v>-1.3685352480834356E-2</v>
      </c>
      <c r="D13" s="4">
        <v>54908.247422680412</v>
      </c>
      <c r="E13" s="28">
        <v>9.9740172659459336E-3</v>
      </c>
      <c r="F13" s="4">
        <v>54366</v>
      </c>
      <c r="G13" s="28">
        <v>3.3000000000000002E-2</v>
      </c>
      <c r="K13" s="7"/>
    </row>
    <row r="14" spans="1:11" ht="15" thickBot="1" x14ac:dyDescent="0.35">
      <c r="A14" s="12" t="s">
        <v>57</v>
      </c>
      <c r="B14" s="4">
        <v>69363.790405047257</v>
      </c>
      <c r="C14" s="28">
        <v>-1.9233594779764274E-2</v>
      </c>
      <c r="D14" s="4">
        <v>70724.068479355483</v>
      </c>
      <c r="E14" s="28">
        <v>-2.0387992695502732E-2</v>
      </c>
      <c r="F14" s="4">
        <v>72196</v>
      </c>
      <c r="G14" s="28">
        <v>1E-3</v>
      </c>
      <c r="K14" s="7"/>
    </row>
    <row r="15" spans="1:11" ht="15" thickBot="1" x14ac:dyDescent="0.35">
      <c r="A15" s="12" t="s">
        <v>58</v>
      </c>
      <c r="B15" s="4">
        <v>889944.69161129568</v>
      </c>
      <c r="C15" s="28">
        <v>2.1088339762889152E-3</v>
      </c>
      <c r="D15" s="4">
        <v>888071.89542483655</v>
      </c>
      <c r="E15" s="28">
        <v>-5.1645981381690631E-2</v>
      </c>
      <c r="F15" s="4">
        <v>936435</v>
      </c>
      <c r="G15" s="28">
        <v>-1.7999999999999999E-2</v>
      </c>
      <c r="K15" s="7"/>
    </row>
    <row r="16" spans="1:11" ht="15" thickBot="1" x14ac:dyDescent="0.35">
      <c r="A16" s="12" t="s">
        <v>59</v>
      </c>
      <c r="B16" s="4">
        <v>482099.33907131013</v>
      </c>
      <c r="C16" s="28">
        <v>-1.1733896839971281E-2</v>
      </c>
      <c r="D16" s="4">
        <v>487823.40862423001</v>
      </c>
      <c r="E16" s="28">
        <v>3.5518421333097017E-2</v>
      </c>
      <c r="F16" s="4">
        <v>471091</v>
      </c>
      <c r="G16" s="28">
        <v>2.3E-2</v>
      </c>
      <c r="K16" s="7"/>
    </row>
    <row r="17" spans="1:11" ht="15" thickBot="1" x14ac:dyDescent="0.35">
      <c r="A17" s="12" t="s">
        <v>60</v>
      </c>
      <c r="B17" s="4">
        <v>47315.310111616374</v>
      </c>
      <c r="C17" s="28">
        <v>-7.8074059963049169E-3</v>
      </c>
      <c r="D17" s="4">
        <v>47687.626774847871</v>
      </c>
      <c r="E17" s="28">
        <v>-4.2051650733254231E-2</v>
      </c>
      <c r="F17" s="4">
        <v>49781</v>
      </c>
      <c r="G17" s="28">
        <v>-2.4E-2</v>
      </c>
      <c r="K17" s="7"/>
    </row>
    <row r="18" spans="1:11" ht="15" thickBot="1" x14ac:dyDescent="0.35">
      <c r="A18" s="12" t="s">
        <v>61</v>
      </c>
      <c r="B18" s="4">
        <v>97360.248183693606</v>
      </c>
      <c r="C18" s="28">
        <v>-4.1580446660669512E-3</v>
      </c>
      <c r="D18" s="4">
        <v>97766.76676676677</v>
      </c>
      <c r="E18" s="28">
        <v>-1.4408174051708023E-2</v>
      </c>
      <c r="F18" s="4">
        <v>99196</v>
      </c>
      <c r="G18" s="28">
        <v>3.1E-2</v>
      </c>
      <c r="K18" s="7"/>
    </row>
    <row r="19" spans="1:11" ht="15" thickBot="1" x14ac:dyDescent="0.35">
      <c r="A19" s="12" t="s">
        <v>62</v>
      </c>
      <c r="B19" s="4">
        <v>570472.75438368507</v>
      </c>
      <c r="C19" s="28">
        <v>-2.3786771949814378E-2</v>
      </c>
      <c r="D19" s="4">
        <v>584373.10414560162</v>
      </c>
      <c r="E19" s="28">
        <v>-4.9551013931124044E-2</v>
      </c>
      <c r="F19" s="4">
        <v>614839</v>
      </c>
      <c r="G19" s="28">
        <v>2E-3</v>
      </c>
      <c r="K19" s="7"/>
    </row>
    <row r="20" spans="1:11" ht="15" thickBot="1" x14ac:dyDescent="0.35">
      <c r="A20" s="12" t="s">
        <v>63</v>
      </c>
      <c r="B20" s="4">
        <v>324180.42744774808</v>
      </c>
      <c r="C20" s="28">
        <v>-2.5128906802174389E-2</v>
      </c>
      <c r="D20" s="4">
        <v>332536.7114788004</v>
      </c>
      <c r="E20" s="28">
        <v>-2.9662180323428489E-2</v>
      </c>
      <c r="F20" s="4">
        <v>342702</v>
      </c>
      <c r="G20" s="28">
        <v>1.4999999999999999E-2</v>
      </c>
      <c r="K20" s="7"/>
    </row>
    <row r="21" spans="1:11" ht="15" thickBot="1" x14ac:dyDescent="0.35">
      <c r="A21" s="12" t="s">
        <v>64</v>
      </c>
      <c r="B21" s="4">
        <v>180285.74981358711</v>
      </c>
      <c r="C21" s="28">
        <v>-3.636555125102503E-2</v>
      </c>
      <c r="D21" s="4">
        <v>187089.35742971889</v>
      </c>
      <c r="E21" s="28">
        <v>-2.393932830205403E-2</v>
      </c>
      <c r="F21" s="4">
        <v>191678</v>
      </c>
      <c r="G21" s="28">
        <v>0</v>
      </c>
      <c r="K21" s="7"/>
    </row>
    <row r="22" spans="1:11" ht="15" thickBot="1" x14ac:dyDescent="0.35">
      <c r="A22" s="12" t="s">
        <v>65</v>
      </c>
      <c r="B22" s="4">
        <v>165670.00397335808</v>
      </c>
      <c r="C22" s="28">
        <v>-2.342844793897203E-2</v>
      </c>
      <c r="D22" s="4">
        <v>169644.51158106746</v>
      </c>
      <c r="E22" s="28">
        <v>-4.1610578040407575E-2</v>
      </c>
      <c r="F22" s="4">
        <v>177010</v>
      </c>
      <c r="G22" s="28">
        <v>5.0000000000000001E-3</v>
      </c>
      <c r="K22" s="7"/>
    </row>
    <row r="23" spans="1:11" ht="15" thickBot="1" x14ac:dyDescent="0.35">
      <c r="A23" s="12" t="s">
        <v>66</v>
      </c>
      <c r="B23" s="4">
        <v>225970.5564445784</v>
      </c>
      <c r="C23" s="28">
        <v>1.9472999235490951E-2</v>
      </c>
      <c r="D23" s="4">
        <v>221654.28276573788</v>
      </c>
      <c r="E23" s="28">
        <v>1.9104836186547347E-2</v>
      </c>
      <c r="F23" s="4">
        <v>217499</v>
      </c>
      <c r="G23" s="28">
        <v>-1.4999999999999999E-2</v>
      </c>
      <c r="K23" s="7"/>
    </row>
    <row r="24" spans="1:11" ht="15" thickBot="1" x14ac:dyDescent="0.35">
      <c r="A24" s="12" t="s">
        <v>67</v>
      </c>
      <c r="B24" s="4">
        <v>209665.80445841886</v>
      </c>
      <c r="C24" s="28">
        <v>5.9262489669675844E-4</v>
      </c>
      <c r="D24" s="4">
        <v>209541.62487462387</v>
      </c>
      <c r="E24" s="28">
        <v>-3.6061584658874102E-3</v>
      </c>
      <c r="F24" s="4">
        <v>210300</v>
      </c>
      <c r="G24" s="28">
        <v>0.01</v>
      </c>
      <c r="K24" s="7"/>
    </row>
    <row r="25" spans="1:11" ht="15" thickBot="1" x14ac:dyDescent="0.35">
      <c r="A25" s="12" t="s">
        <v>68</v>
      </c>
      <c r="B25" s="4">
        <v>60477.723643195699</v>
      </c>
      <c r="C25" s="28">
        <v>-1.6025621130535295E-2</v>
      </c>
      <c r="D25" s="4">
        <v>61462.701612903227</v>
      </c>
      <c r="E25" s="28">
        <v>-1.1567630296496989E-2</v>
      </c>
      <c r="F25" s="4">
        <v>62182</v>
      </c>
      <c r="G25" s="28">
        <v>-2.1000000000000001E-2</v>
      </c>
      <c r="K25" s="7"/>
    </row>
    <row r="26" spans="1:11" ht="15" thickBot="1" x14ac:dyDescent="0.35">
      <c r="A26" s="12" t="s">
        <v>69</v>
      </c>
      <c r="B26" s="4">
        <v>314800.33053688437</v>
      </c>
      <c r="C26" s="28">
        <v>-1.9341668252397026E-2</v>
      </c>
      <c r="D26" s="4">
        <v>321009.18367346941</v>
      </c>
      <c r="E26" s="28">
        <v>-2.2609698499035047E-2</v>
      </c>
      <c r="F26" s="4">
        <v>328435</v>
      </c>
      <c r="G26" s="28">
        <v>-1.2999999999999999E-2</v>
      </c>
      <c r="K26" s="7"/>
    </row>
    <row r="27" spans="1:11" ht="15" thickBot="1" x14ac:dyDescent="0.35">
      <c r="A27" s="12" t="s">
        <v>70</v>
      </c>
      <c r="B27" s="4">
        <v>415513.96209560358</v>
      </c>
      <c r="C27" s="28">
        <v>-2.4929457546489675E-2</v>
      </c>
      <c r="D27" s="4">
        <v>426137.33468972537</v>
      </c>
      <c r="E27" s="28">
        <v>-1.1935646522078569E-2</v>
      </c>
      <c r="F27" s="4">
        <v>431285</v>
      </c>
      <c r="G27" s="28">
        <v>-8.0000000000000002E-3</v>
      </c>
      <c r="K27" s="7"/>
    </row>
    <row r="28" spans="1:11" ht="15" thickBot="1" x14ac:dyDescent="0.35">
      <c r="A28" s="12" t="s">
        <v>71</v>
      </c>
      <c r="B28" s="4">
        <v>455663.12279816176</v>
      </c>
      <c r="C28" s="28">
        <v>-2.9036679297511192E-2</v>
      </c>
      <c r="D28" s="4">
        <v>469289.7384305835</v>
      </c>
      <c r="E28" s="28">
        <v>-3.5510476581724459E-2</v>
      </c>
      <c r="F28" s="4">
        <v>486568</v>
      </c>
      <c r="G28" s="28">
        <v>-4.3999999999999997E-2</v>
      </c>
      <c r="K28" s="7"/>
    </row>
    <row r="29" spans="1:11" ht="15" thickBot="1" x14ac:dyDescent="0.35">
      <c r="A29" s="12" t="s">
        <v>72</v>
      </c>
      <c r="B29" s="4">
        <v>349292.00005022046</v>
      </c>
      <c r="C29" s="28">
        <v>-8.6640252095242509E-3</v>
      </c>
      <c r="D29" s="4">
        <v>352344.72361809044</v>
      </c>
      <c r="E29" s="28">
        <v>-1.2395418808100356E-2</v>
      </c>
      <c r="F29" s="4">
        <v>356767</v>
      </c>
      <c r="G29" s="28">
        <v>-3.1E-2</v>
      </c>
      <c r="K29" s="7"/>
    </row>
    <row r="30" spans="1:11" ht="15" thickBot="1" x14ac:dyDescent="0.35">
      <c r="A30" s="12" t="s">
        <v>73</v>
      </c>
      <c r="B30" s="4">
        <v>149443.25113676942</v>
      </c>
      <c r="C30" s="28">
        <v>-2.9783098008624442E-3</v>
      </c>
      <c r="D30" s="4">
        <v>149889.66900702106</v>
      </c>
      <c r="E30" s="28">
        <v>-2.5741507916665185E-2</v>
      </c>
      <c r="F30" s="4">
        <v>153850</v>
      </c>
      <c r="G30" s="28">
        <v>-6.0000000000000001E-3</v>
      </c>
      <c r="K30" s="7"/>
    </row>
    <row r="31" spans="1:11" ht="15" thickBot="1" x14ac:dyDescent="0.35">
      <c r="A31" s="12" t="s">
        <v>74</v>
      </c>
      <c r="B31" s="4">
        <v>299689.98223710078</v>
      </c>
      <c r="C31" s="28">
        <v>-4.9262881685795623E-2</v>
      </c>
      <c r="D31" s="4">
        <v>315218.55670103093</v>
      </c>
      <c r="E31" s="28">
        <v>-2.9592136523204582E-2</v>
      </c>
      <c r="F31" s="4">
        <v>324831</v>
      </c>
      <c r="G31" s="28">
        <v>-0.03</v>
      </c>
      <c r="K31" s="7"/>
    </row>
    <row r="32" spans="1:11" ht="15" thickBot="1" x14ac:dyDescent="0.35">
      <c r="A32" s="12" t="s">
        <v>75</v>
      </c>
      <c r="B32" s="4">
        <v>42702.44842928127</v>
      </c>
      <c r="C32" s="28">
        <v>-4.2689693781237881E-2</v>
      </c>
      <c r="D32" s="4">
        <v>44606.694560669457</v>
      </c>
      <c r="E32" s="28">
        <v>-2.8430594165589462E-2</v>
      </c>
      <c r="F32" s="4">
        <v>45912</v>
      </c>
      <c r="G32" s="28">
        <v>-3.0000000000000001E-3</v>
      </c>
      <c r="K32" s="7"/>
    </row>
    <row r="33" spans="1:11" ht="15" thickBot="1" x14ac:dyDescent="0.35">
      <c r="A33" s="12" t="s">
        <v>76</v>
      </c>
      <c r="B33" s="4">
        <v>121832.36811977104</v>
      </c>
      <c r="C33" s="28">
        <v>5.4357783003584625E-3</v>
      </c>
      <c r="D33" s="4">
        <v>121173.69477911647</v>
      </c>
      <c r="E33" s="28">
        <v>2.8693485654405215E-3</v>
      </c>
      <c r="F33" s="4">
        <v>120827</v>
      </c>
      <c r="G33" s="28">
        <v>-1.4E-2</v>
      </c>
      <c r="K33" s="7"/>
    </row>
    <row r="34" spans="1:11" ht="15" thickBot="1" x14ac:dyDescent="0.35">
      <c r="A34" s="12" t="s">
        <v>77</v>
      </c>
      <c r="B34" s="4">
        <v>104228.87242857528</v>
      </c>
      <c r="C34" s="28">
        <v>1.003507389958691E-2</v>
      </c>
      <c r="D34" s="4">
        <v>103193.31983805668</v>
      </c>
      <c r="E34" s="28">
        <v>-9.9745777435488181E-3</v>
      </c>
      <c r="F34" s="4">
        <v>104233</v>
      </c>
      <c r="G34" s="28">
        <v>1.6E-2</v>
      </c>
      <c r="K34" s="7"/>
    </row>
    <row r="35" spans="1:11" ht="15" thickBot="1" x14ac:dyDescent="0.35">
      <c r="A35" s="12" t="s">
        <v>78</v>
      </c>
      <c r="B35" s="4">
        <v>167705.3705140762</v>
      </c>
      <c r="C35" s="28">
        <v>3.4545105086926542E-2</v>
      </c>
      <c r="D35" s="4">
        <v>162105.42168674699</v>
      </c>
      <c r="E35" s="28">
        <v>9.8513374761106665E-2</v>
      </c>
      <c r="F35" s="4">
        <v>147568</v>
      </c>
      <c r="G35" s="28">
        <v>8.0000000000000002E-3</v>
      </c>
      <c r="K35" s="7"/>
    </row>
    <row r="36" spans="1:11" ht="15" thickBot="1" x14ac:dyDescent="0.35">
      <c r="A36" s="12" t="s">
        <v>79</v>
      </c>
      <c r="B36" s="4">
        <v>360428.67583782657</v>
      </c>
      <c r="C36" s="28">
        <v>-3.1544141239943091E-3</v>
      </c>
      <c r="D36" s="4">
        <v>361569.21487603307</v>
      </c>
      <c r="E36" s="28">
        <v>-1.1187401203213154E-2</v>
      </c>
      <c r="F36" s="4">
        <v>365660</v>
      </c>
      <c r="G36" s="28">
        <v>8.9999999999999993E-3</v>
      </c>
      <c r="K36" s="7"/>
    </row>
    <row r="37" spans="1:11" ht="15" thickBot="1" x14ac:dyDescent="0.35">
      <c r="A37" s="12" t="s">
        <v>159</v>
      </c>
      <c r="B37" s="4">
        <v>100291.3303107376</v>
      </c>
      <c r="C37" s="28">
        <v>-3.4073136903593926E-2</v>
      </c>
      <c r="D37" s="4">
        <v>103829.11392405063</v>
      </c>
      <c r="E37" s="28">
        <v>-3.5753360227615105E-2</v>
      </c>
      <c r="F37" s="4">
        <v>107679</v>
      </c>
      <c r="G37" s="28">
        <v>-5.0999999999999997E-2</v>
      </c>
      <c r="K37" s="7"/>
    </row>
    <row r="38" spans="1:11" ht="15" thickBot="1" x14ac:dyDescent="0.35">
      <c r="A38" s="12" t="s">
        <v>80</v>
      </c>
      <c r="B38" s="4">
        <v>995377.2739614856</v>
      </c>
      <c r="C38" s="28">
        <v>-2.0120531931733909E-2</v>
      </c>
      <c r="D38" s="4">
        <v>1015816.0328879753</v>
      </c>
      <c r="E38" s="28">
        <v>-1.5895742699282955E-2</v>
      </c>
      <c r="F38" s="4">
        <v>1032224</v>
      </c>
      <c r="G38" s="28">
        <v>-4.2000000000000003E-2</v>
      </c>
      <c r="K38" s="7"/>
    </row>
    <row r="39" spans="1:11" ht="15" thickBot="1" x14ac:dyDescent="0.35">
      <c r="A39" s="12" t="s">
        <v>81</v>
      </c>
      <c r="B39" s="4">
        <v>496442.99647932244</v>
      </c>
      <c r="C39" s="28">
        <v>8.8841580293861355E-3</v>
      </c>
      <c r="D39" s="4">
        <v>492071.35678391962</v>
      </c>
      <c r="E39" s="28">
        <v>-5.4462982825828066E-3</v>
      </c>
      <c r="F39" s="4">
        <v>494766</v>
      </c>
      <c r="G39" s="28">
        <v>-5.0000000000000001E-3</v>
      </c>
      <c r="K39" s="7"/>
    </row>
    <row r="40" spans="1:11" ht="15" thickBot="1" x14ac:dyDescent="0.35">
      <c r="A40" s="12" t="s">
        <v>82</v>
      </c>
      <c r="B40" s="4">
        <v>45808</v>
      </c>
      <c r="C40" s="28">
        <v>-7.8768347576488873E-3</v>
      </c>
      <c r="D40" s="4">
        <v>46171.686746987951</v>
      </c>
      <c r="E40" s="28">
        <v>-4.5210994106705149E-2</v>
      </c>
      <c r="F40" s="4">
        <v>48358</v>
      </c>
      <c r="G40" s="28">
        <v>-1.7000000000000001E-2</v>
      </c>
      <c r="K40" s="7"/>
    </row>
    <row r="41" spans="1:11" ht="15" thickBot="1" x14ac:dyDescent="0.35">
      <c r="A41" s="12" t="s">
        <v>83</v>
      </c>
      <c r="B41" s="4">
        <v>547336.24005453242</v>
      </c>
      <c r="C41" s="28">
        <v>-3.1310240589016325E-2</v>
      </c>
      <c r="D41" s="4">
        <v>565027.38336713996</v>
      </c>
      <c r="E41" s="28">
        <v>-1.9056493761953064E-2</v>
      </c>
      <c r="F41" s="4">
        <v>576004</v>
      </c>
      <c r="G41" s="28">
        <v>-1.6E-2</v>
      </c>
      <c r="K41" s="7"/>
    </row>
    <row r="42" spans="1:11" ht="15" thickBot="1" x14ac:dyDescent="0.35">
      <c r="A42" s="12" t="s">
        <v>84</v>
      </c>
      <c r="B42" s="4">
        <v>165100.751968483</v>
      </c>
      <c r="C42" s="28">
        <v>-9.5959994284814387E-3</v>
      </c>
      <c r="D42" s="4">
        <v>166700.408997955</v>
      </c>
      <c r="E42" s="28">
        <v>-2.9242560662262274E-2</v>
      </c>
      <c r="F42" s="4">
        <v>171722</v>
      </c>
      <c r="G42" s="28">
        <v>-2.3E-2</v>
      </c>
      <c r="K42" s="7"/>
    </row>
    <row r="43" spans="1:11" ht="15" thickBot="1" x14ac:dyDescent="0.35">
      <c r="A43" s="12" t="s">
        <v>85</v>
      </c>
      <c r="B43" s="4">
        <v>201978.79645116787</v>
      </c>
      <c r="C43" s="28">
        <v>-3.3103321078252312E-2</v>
      </c>
      <c r="D43" s="4">
        <v>208893.87755102041</v>
      </c>
      <c r="E43" s="28">
        <v>-3.7319912480550332E-2</v>
      </c>
      <c r="F43" s="4">
        <v>216992</v>
      </c>
      <c r="G43" s="28">
        <v>-3.2000000000000001E-2</v>
      </c>
      <c r="K43" s="7"/>
    </row>
    <row r="44" spans="1:11" ht="15" thickBot="1" x14ac:dyDescent="0.35">
      <c r="A44" s="12" t="s">
        <v>86</v>
      </c>
      <c r="B44" s="4">
        <v>603130.23919653473</v>
      </c>
      <c r="C44" s="28">
        <v>-4.0027460846971286E-2</v>
      </c>
      <c r="D44" s="4">
        <v>628278.63777089783</v>
      </c>
      <c r="E44" s="28">
        <v>-2.6123897480053948E-2</v>
      </c>
      <c r="F44" s="4">
        <v>645132</v>
      </c>
      <c r="G44" s="28">
        <v>-1.4999999999999999E-2</v>
      </c>
      <c r="K44" s="7"/>
    </row>
    <row r="45" spans="1:11" ht="15" thickBot="1" x14ac:dyDescent="0.35">
      <c r="A45" s="12" t="s">
        <v>87</v>
      </c>
      <c r="B45" s="4">
        <v>65376</v>
      </c>
      <c r="C45" s="28">
        <v>-9.7996152855822638E-3</v>
      </c>
      <c r="D45" s="4">
        <v>66023</v>
      </c>
      <c r="E45" s="28">
        <v>-1.449383526883008E-2</v>
      </c>
      <c r="F45" s="4">
        <v>66994</v>
      </c>
      <c r="G45" s="28">
        <v>-4.0000000000000001E-3</v>
      </c>
      <c r="K45" s="7"/>
    </row>
    <row r="46" spans="1:11" ht="15" thickBot="1" x14ac:dyDescent="0.35">
      <c r="A46" s="12" t="s">
        <v>88</v>
      </c>
      <c r="B46" s="4">
        <v>215724.90690087937</v>
      </c>
      <c r="C46" s="28">
        <v>1.3276364157971399E-2</v>
      </c>
      <c r="D46" s="4">
        <v>212898.39034205233</v>
      </c>
      <c r="E46" s="28">
        <v>-2.4551834112755522E-2</v>
      </c>
      <c r="F46" s="4">
        <v>218257</v>
      </c>
      <c r="G46" s="28">
        <v>-5.0000000000000001E-3</v>
      </c>
      <c r="K46" s="7"/>
    </row>
    <row r="47" spans="1:11" ht="15" thickBot="1" x14ac:dyDescent="0.35">
      <c r="A47" s="12" t="s">
        <v>89</v>
      </c>
      <c r="B47" s="4">
        <v>43898.97610359035</v>
      </c>
      <c r="C47" s="28">
        <v>-2.0294934649267904E-2</v>
      </c>
      <c r="D47" s="4">
        <v>44808.358817533132</v>
      </c>
      <c r="E47" s="28">
        <v>-1.4984418168100033E-2</v>
      </c>
      <c r="F47" s="4">
        <v>45490</v>
      </c>
      <c r="G47" s="28">
        <v>0.02</v>
      </c>
      <c r="K47" s="7"/>
    </row>
    <row r="48" spans="1:11" ht="15" thickBot="1" x14ac:dyDescent="0.35">
      <c r="A48" s="12" t="s">
        <v>90</v>
      </c>
      <c r="B48" s="4">
        <v>279458.99334883643</v>
      </c>
      <c r="C48" s="28">
        <v>6.0249483156129546E-3</v>
      </c>
      <c r="D48" s="4">
        <v>277785.35096642928</v>
      </c>
      <c r="E48" s="28">
        <v>1.4303792215334621E-2</v>
      </c>
      <c r="F48" s="4">
        <v>273868</v>
      </c>
      <c r="G48" s="28">
        <v>-2E-3</v>
      </c>
      <c r="K48" s="7"/>
    </row>
    <row r="49" spans="1:11" ht="15" thickBot="1" x14ac:dyDescent="0.35">
      <c r="A49" s="12" t="s">
        <v>91</v>
      </c>
      <c r="B49" s="4">
        <v>1387478.0142107729</v>
      </c>
      <c r="C49" s="28">
        <v>9.1019433632766322E-5</v>
      </c>
      <c r="D49" s="4">
        <v>1387351.7382413088</v>
      </c>
      <c r="E49" s="28">
        <v>-5.7534590998087332E-3</v>
      </c>
      <c r="F49" s="4">
        <v>1395380</v>
      </c>
      <c r="G49" s="28">
        <v>1E-3</v>
      </c>
      <c r="K49" s="7"/>
    </row>
    <row r="50" spans="1:11" ht="15" thickBot="1" x14ac:dyDescent="0.35">
      <c r="A50" s="12" t="s">
        <v>92</v>
      </c>
      <c r="B50" s="4">
        <v>346430.96089500241</v>
      </c>
      <c r="C50" s="28">
        <v>3.2457018073408284E-2</v>
      </c>
      <c r="D50" s="4">
        <v>335540.32258064515</v>
      </c>
      <c r="E50" s="28">
        <v>7.212342022393714E-2</v>
      </c>
      <c r="F50" s="4">
        <v>312968</v>
      </c>
      <c r="G50" s="28">
        <v>6.8000000000000005E-2</v>
      </c>
      <c r="K50" s="7"/>
    </row>
    <row r="51" spans="1:11" ht="15" thickBot="1" x14ac:dyDescent="0.35">
      <c r="A51" s="12" t="s">
        <v>93</v>
      </c>
      <c r="B51" s="4">
        <v>38133.84295926764</v>
      </c>
      <c r="C51" s="28">
        <v>-4.9452541984573384E-2</v>
      </c>
      <c r="D51" s="4">
        <v>40117.768595041322</v>
      </c>
      <c r="E51" s="28">
        <v>2.1354122942063736E-2</v>
      </c>
      <c r="F51" s="4">
        <v>39279</v>
      </c>
      <c r="G51" s="28">
        <v>-5.2999999999999999E-2</v>
      </c>
      <c r="K51" s="7"/>
    </row>
    <row r="52" spans="1:11" ht="15" thickBot="1" x14ac:dyDescent="0.35">
      <c r="A52" s="12" t="s">
        <v>94</v>
      </c>
      <c r="B52" s="4">
        <v>468426.13858084322</v>
      </c>
      <c r="C52" s="28">
        <v>2.9880160679700563E-3</v>
      </c>
      <c r="D52" s="4">
        <v>467030.64351378958</v>
      </c>
      <c r="E52" s="28">
        <v>-1.7267924185638828E-2</v>
      </c>
      <c r="F52" s="4">
        <v>475237</v>
      </c>
      <c r="G52" s="28">
        <v>-0.01</v>
      </c>
      <c r="K52" s="7"/>
    </row>
    <row r="53" spans="1:11" ht="15" thickBot="1" x14ac:dyDescent="0.35">
      <c r="A53" s="12" t="s">
        <v>95</v>
      </c>
      <c r="B53" s="4">
        <v>312746.80419617245</v>
      </c>
      <c r="C53" s="28">
        <v>-3.1491232784980894E-2</v>
      </c>
      <c r="D53" s="4">
        <v>322915.82150101423</v>
      </c>
      <c r="E53" s="28">
        <v>-1.2529099757458528E-2</v>
      </c>
      <c r="F53" s="4">
        <v>327013</v>
      </c>
      <c r="G53" s="28">
        <v>-4.0000000000000001E-3</v>
      </c>
      <c r="K53" s="7"/>
    </row>
    <row r="54" spans="1:11" ht="15" thickBot="1" x14ac:dyDescent="0.35">
      <c r="A54" s="12" t="s">
        <v>96</v>
      </c>
      <c r="B54" s="4">
        <v>129897.65691693708</v>
      </c>
      <c r="C54" s="28">
        <v>-2.044423285877317E-2</v>
      </c>
      <c r="D54" s="4">
        <v>132608.74089490116</v>
      </c>
      <c r="E54" s="28">
        <v>-3.1041591625556864E-2</v>
      </c>
      <c r="F54" s="4">
        <v>136857</v>
      </c>
      <c r="G54" s="28">
        <v>-0.06</v>
      </c>
      <c r="K54" s="7"/>
    </row>
    <row r="55" spans="1:11" ht="15" thickBot="1" x14ac:dyDescent="0.35">
      <c r="A55" s="12" t="s">
        <v>97</v>
      </c>
      <c r="B55" s="4">
        <v>276351.78131831251</v>
      </c>
      <c r="C55" s="28">
        <v>-2.8746743239814521E-2</v>
      </c>
      <c r="D55" s="4">
        <v>284531.12449799199</v>
      </c>
      <c r="E55" s="28">
        <v>-1.5756126211604937E-2</v>
      </c>
      <c r="F55" s="4">
        <v>289086</v>
      </c>
      <c r="G55" s="28">
        <v>-1.4E-2</v>
      </c>
      <c r="K55" s="7"/>
    </row>
    <row r="56" spans="1:11" ht="15" thickBot="1" x14ac:dyDescent="0.35">
      <c r="A56" s="12" t="s">
        <v>98</v>
      </c>
      <c r="B56" s="4">
        <v>27816</v>
      </c>
      <c r="C56" s="28">
        <v>5.6035573551209694E-3</v>
      </c>
      <c r="D56" s="4">
        <v>27661</v>
      </c>
      <c r="E56" s="28">
        <v>-4.0681140320455E-2</v>
      </c>
      <c r="F56" s="4">
        <v>28834</v>
      </c>
      <c r="G56" s="28">
        <v>-2.1999999999999999E-2</v>
      </c>
      <c r="K56" s="7"/>
    </row>
    <row r="57" spans="1:11" ht="15" thickBot="1" x14ac:dyDescent="0.35">
      <c r="A57" s="12" t="s">
        <v>48</v>
      </c>
      <c r="B57" s="4">
        <v>625564.42795286595</v>
      </c>
      <c r="C57" s="28">
        <v>-2.6253828309260707E-2</v>
      </c>
      <c r="D57" s="4">
        <v>642430.6930693069</v>
      </c>
      <c r="E57" s="28">
        <v>-4.2881033190199092E-2</v>
      </c>
      <c r="F57" s="4">
        <v>671213</v>
      </c>
      <c r="G57" s="28">
        <v>-6.7000000000000004E-2</v>
      </c>
      <c r="K57" s="7"/>
    </row>
  </sheetData>
  <mergeCells count="3">
    <mergeCell ref="B4:C4"/>
    <mergeCell ref="D4:E4"/>
    <mergeCell ref="F4:G4"/>
  </mergeCells>
  <hyperlinks>
    <hyperlink ref="A1" location="'List of Tables'!A1" display="List of Tables" xr:uid="{916F56CE-75A4-4A38-87F5-FB95880CD564}"/>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4"/>
  <sheetViews>
    <sheetView workbookViewId="0">
      <pane ySplit="5" topLeftCell="A6" activePane="bottomLeft" state="frozenSplit"/>
      <selection pane="bottomLeft"/>
    </sheetView>
  </sheetViews>
  <sheetFormatPr defaultRowHeight="14.4" x14ac:dyDescent="0.3"/>
  <cols>
    <col min="1" max="1" width="10.5546875" style="117" customWidth="1"/>
    <col min="2" max="2" width="64.88671875" customWidth="1"/>
    <col min="3" max="3" width="12.33203125" customWidth="1"/>
    <col min="4" max="4" width="13.88671875" style="6" customWidth="1"/>
    <col min="5" max="6" width="12.6640625" customWidth="1"/>
    <col min="7" max="7" width="13.109375" customWidth="1"/>
    <col min="8" max="8" width="13.5546875" customWidth="1"/>
  </cols>
  <sheetData>
    <row r="1" spans="1:8" x14ac:dyDescent="0.3">
      <c r="A1" s="123" t="s">
        <v>189</v>
      </c>
    </row>
    <row r="3" spans="1:8" ht="18.600000000000001" thickBot="1" x14ac:dyDescent="0.35">
      <c r="A3" s="115" t="s">
        <v>176</v>
      </c>
    </row>
    <row r="4" spans="1:8" ht="15" thickBot="1" x14ac:dyDescent="0.35">
      <c r="A4" s="116"/>
      <c r="B4" s="45"/>
      <c r="C4" s="125" t="s">
        <v>166</v>
      </c>
      <c r="D4" s="126"/>
      <c r="E4" s="125" t="s">
        <v>165</v>
      </c>
      <c r="F4" s="126"/>
      <c r="G4" s="125" t="s">
        <v>164</v>
      </c>
      <c r="H4" s="126"/>
    </row>
    <row r="5" spans="1:8" ht="28.2" thickBot="1" x14ac:dyDescent="0.35">
      <c r="A5" s="99" t="s">
        <v>161</v>
      </c>
      <c r="B5" s="27" t="s">
        <v>160</v>
      </c>
      <c r="C5" s="27" t="s">
        <v>1</v>
      </c>
      <c r="D5" s="27" t="s">
        <v>155</v>
      </c>
      <c r="E5" s="27" t="s">
        <v>1</v>
      </c>
      <c r="F5" s="27" t="s">
        <v>155</v>
      </c>
      <c r="G5" s="27" t="s">
        <v>1</v>
      </c>
      <c r="H5" s="27" t="s">
        <v>155</v>
      </c>
    </row>
    <row r="6" spans="1:8" ht="15" thickBot="1" x14ac:dyDescent="0.35">
      <c r="A6" s="99" t="s">
        <v>112</v>
      </c>
      <c r="B6" s="2" t="s">
        <v>3</v>
      </c>
      <c r="C6" s="16">
        <v>1527889.2792939339</v>
      </c>
      <c r="D6" s="28">
        <v>-1.672034367634101E-2</v>
      </c>
      <c r="E6" s="16">
        <v>1553870.5285599947</v>
      </c>
      <c r="F6" s="100">
        <v>-1.3594656106894476E-2</v>
      </c>
      <c r="G6" s="4">
        <v>1575286</v>
      </c>
      <c r="H6" s="28">
        <v>-2.1000000000000001E-2</v>
      </c>
    </row>
    <row r="7" spans="1:8" ht="15" thickBot="1" x14ac:dyDescent="0.35">
      <c r="A7" s="99" t="s">
        <v>113</v>
      </c>
      <c r="B7" s="2" t="s">
        <v>177</v>
      </c>
      <c r="C7" s="16">
        <v>1052147.8575910449</v>
      </c>
      <c r="D7" s="28">
        <v>-1.0200450757237745E-2</v>
      </c>
      <c r="E7" s="16">
        <v>1062990.8433439697</v>
      </c>
      <c r="F7" s="100">
        <v>-1.0815201989953893E-2</v>
      </c>
      <c r="G7" s="4">
        <v>1074613</v>
      </c>
      <c r="H7" s="28">
        <v>-1.7999999999999999E-2</v>
      </c>
    </row>
    <row r="8" spans="1:8" ht="15" thickBot="1" x14ac:dyDescent="0.35">
      <c r="A8" s="99" t="s">
        <v>114</v>
      </c>
      <c r="B8" s="2" t="s">
        <v>178</v>
      </c>
      <c r="C8" s="16">
        <v>932596.18784128618</v>
      </c>
      <c r="D8" s="28">
        <v>-5.2326016402755471E-2</v>
      </c>
      <c r="E8" s="16">
        <v>984089.68061070424</v>
      </c>
      <c r="F8" s="100">
        <v>-7.0531467188496566E-2</v>
      </c>
      <c r="G8" s="4">
        <v>1058766</v>
      </c>
      <c r="H8" s="28">
        <v>1.6E-2</v>
      </c>
    </row>
    <row r="9" spans="1:8" ht="15" thickBot="1" x14ac:dyDescent="0.35">
      <c r="A9" s="99" t="s">
        <v>115</v>
      </c>
      <c r="B9" s="2" t="s">
        <v>10</v>
      </c>
      <c r="C9" s="16">
        <v>575083.71478075534</v>
      </c>
      <c r="D9" s="28">
        <v>-8.7919021709058631E-3</v>
      </c>
      <c r="E9" s="16">
        <v>580184.64138890873</v>
      </c>
      <c r="F9" s="100">
        <v>1.5236291069402608E-3</v>
      </c>
      <c r="G9" s="4">
        <v>579302</v>
      </c>
      <c r="H9" s="28">
        <v>2.7E-2</v>
      </c>
    </row>
    <row r="10" spans="1:8" ht="15" thickBot="1" x14ac:dyDescent="0.35">
      <c r="A10" s="99" t="s">
        <v>116</v>
      </c>
      <c r="B10" s="2" t="s">
        <v>11</v>
      </c>
      <c r="C10" s="16">
        <v>550965.55390758207</v>
      </c>
      <c r="D10" s="28">
        <v>-1.7838857591211066E-2</v>
      </c>
      <c r="E10" s="16">
        <v>560972.66539818235</v>
      </c>
      <c r="F10" s="100">
        <v>-1.2794411197001421E-2</v>
      </c>
      <c r="G10" s="4">
        <v>568243</v>
      </c>
      <c r="H10" s="28">
        <v>1.6E-2</v>
      </c>
    </row>
    <row r="11" spans="1:8" ht="15" thickBot="1" x14ac:dyDescent="0.35">
      <c r="A11" s="99" t="s">
        <v>120</v>
      </c>
      <c r="B11" s="2" t="s">
        <v>4</v>
      </c>
      <c r="C11" s="16">
        <v>467204.13740365347</v>
      </c>
      <c r="D11" s="28">
        <v>4.7120290808253085E-2</v>
      </c>
      <c r="E11" s="16">
        <v>446180.00577854057</v>
      </c>
      <c r="F11" s="100">
        <v>5.4014163869791076E-2</v>
      </c>
      <c r="G11" s="4">
        <v>423315</v>
      </c>
      <c r="H11" s="28">
        <v>3.6999999999999998E-2</v>
      </c>
    </row>
    <row r="12" spans="1:8" ht="15" thickBot="1" x14ac:dyDescent="0.35">
      <c r="A12" s="99" t="s">
        <v>119</v>
      </c>
      <c r="B12" s="2" t="s">
        <v>12</v>
      </c>
      <c r="C12" s="16">
        <v>457505.88891262829</v>
      </c>
      <c r="D12" s="28">
        <v>4.0949615042418674E-2</v>
      </c>
      <c r="E12" s="16">
        <v>439508.19742028048</v>
      </c>
      <c r="F12" s="100">
        <v>1.3600202532409122E-2</v>
      </c>
      <c r="G12" s="4">
        <v>433611</v>
      </c>
      <c r="H12" s="28">
        <v>-7.0000000000000001E-3</v>
      </c>
    </row>
    <row r="13" spans="1:8" ht="15" thickBot="1" x14ac:dyDescent="0.35">
      <c r="A13" s="99" t="s">
        <v>117</v>
      </c>
      <c r="B13" s="2" t="s">
        <v>7</v>
      </c>
      <c r="C13" s="16">
        <v>438195.38927811797</v>
      </c>
      <c r="D13" s="28">
        <v>-1.2404783343210601E-3</v>
      </c>
      <c r="E13" s="16">
        <v>438739.63629134529</v>
      </c>
      <c r="F13" s="100">
        <v>-2.4552648073970618E-2</v>
      </c>
      <c r="G13" s="4">
        <v>449783</v>
      </c>
      <c r="H13" s="28">
        <v>-1.4E-2</v>
      </c>
    </row>
    <row r="14" spans="1:8" ht="15" thickBot="1" x14ac:dyDescent="0.35">
      <c r="A14" s="99" t="s">
        <v>118</v>
      </c>
      <c r="B14" s="2" t="s">
        <v>13</v>
      </c>
      <c r="C14" s="16">
        <v>422438.42289731262</v>
      </c>
      <c r="D14" s="28">
        <v>-1.6947450329286462E-2</v>
      </c>
      <c r="E14" s="16">
        <v>429721.09989319893</v>
      </c>
      <c r="F14" s="100">
        <v>-1.7108607040699941E-2</v>
      </c>
      <c r="G14" s="4">
        <v>437201</v>
      </c>
      <c r="H14" s="28">
        <v>-1.9E-2</v>
      </c>
    </row>
    <row r="15" spans="1:8" ht="15" thickBot="1" x14ac:dyDescent="0.35">
      <c r="A15" s="99" t="s">
        <v>121</v>
      </c>
      <c r="B15" s="2" t="s">
        <v>5</v>
      </c>
      <c r="C15" s="16">
        <v>387897.17874670582</v>
      </c>
      <c r="D15" s="28">
        <v>1.3506008445408835E-2</v>
      </c>
      <c r="E15" s="16">
        <v>382728.05046483292</v>
      </c>
      <c r="F15" s="100">
        <v>1.9216282581215882E-3</v>
      </c>
      <c r="G15" s="4">
        <v>381994</v>
      </c>
      <c r="H15" s="28">
        <v>6.0000000000000001E-3</v>
      </c>
    </row>
    <row r="16" spans="1:8" ht="15" thickBot="1" x14ac:dyDescent="0.35">
      <c r="A16" s="99" t="s">
        <v>99</v>
      </c>
      <c r="B16" s="2" t="s">
        <v>18</v>
      </c>
      <c r="C16" s="16">
        <v>309305.8408746444</v>
      </c>
      <c r="D16" s="28">
        <v>-2.4278632693928381E-2</v>
      </c>
      <c r="E16" s="16">
        <v>317002.22137045709</v>
      </c>
      <c r="F16" s="100">
        <v>-2.0624752468635266E-2</v>
      </c>
      <c r="G16" s="4">
        <v>323678</v>
      </c>
      <c r="H16" s="28">
        <v>-2.1000000000000001E-2</v>
      </c>
    </row>
    <row r="17" spans="1:8" ht="15" thickBot="1" x14ac:dyDescent="0.35">
      <c r="A17" s="99" t="s">
        <v>122</v>
      </c>
      <c r="B17" s="2" t="s">
        <v>179</v>
      </c>
      <c r="C17" s="16">
        <v>272986.29443026468</v>
      </c>
      <c r="D17" s="28">
        <v>4.0054415506558527E-3</v>
      </c>
      <c r="E17" s="16">
        <v>271897.22598380112</v>
      </c>
      <c r="F17" s="100">
        <v>-2.1442025575206025E-2</v>
      </c>
      <c r="G17" s="4">
        <v>277855</v>
      </c>
      <c r="H17" s="28">
        <v>-4.2000000000000003E-2</v>
      </c>
    </row>
    <row r="18" spans="1:8" ht="15" thickBot="1" x14ac:dyDescent="0.35">
      <c r="A18" s="99" t="s">
        <v>123</v>
      </c>
      <c r="B18" s="2" t="s">
        <v>6</v>
      </c>
      <c r="C18" s="16">
        <v>228253.34081822479</v>
      </c>
      <c r="D18" s="28">
        <v>8.0159628095393121E-3</v>
      </c>
      <c r="E18" s="16">
        <v>226438.22046432449</v>
      </c>
      <c r="F18" s="100">
        <v>-1.1570959477214093E-2</v>
      </c>
      <c r="G18" s="4">
        <v>229089</v>
      </c>
      <c r="H18" s="28">
        <v>-2.3E-2</v>
      </c>
    </row>
    <row r="19" spans="1:8" ht="15" thickBot="1" x14ac:dyDescent="0.35">
      <c r="A19" s="99" t="s">
        <v>124</v>
      </c>
      <c r="B19" s="2" t="s">
        <v>17</v>
      </c>
      <c r="C19" s="16">
        <v>221085.87141194727</v>
      </c>
      <c r="D19" s="28">
        <v>-1.3322112563918576E-2</v>
      </c>
      <c r="E19" s="16">
        <v>224070.97009789789</v>
      </c>
      <c r="F19" s="100">
        <v>-2.0523285375021239E-2</v>
      </c>
      <c r="G19" s="4">
        <v>228766</v>
      </c>
      <c r="H19" s="28">
        <v>-8.9999999999999993E-3</v>
      </c>
    </row>
    <row r="20" spans="1:8" ht="15" thickBot="1" x14ac:dyDescent="0.35">
      <c r="A20" s="99" t="s">
        <v>127</v>
      </c>
      <c r="B20" s="2" t="s">
        <v>19</v>
      </c>
      <c r="C20" s="16">
        <v>132562.86367696643</v>
      </c>
      <c r="D20" s="28">
        <v>-1.6093254452677508E-2</v>
      </c>
      <c r="E20" s="16">
        <v>134731.12596989571</v>
      </c>
      <c r="F20" s="100">
        <v>-3.1150442821629709E-2</v>
      </c>
      <c r="G20" s="4">
        <v>139063</v>
      </c>
      <c r="H20" s="28">
        <v>-4.7E-2</v>
      </c>
    </row>
    <row r="21" spans="1:8" ht="15" thickBot="1" x14ac:dyDescent="0.35">
      <c r="A21" s="99" t="s">
        <v>125</v>
      </c>
      <c r="B21" s="2" t="s">
        <v>20</v>
      </c>
      <c r="C21" s="16">
        <v>128317.25653115398</v>
      </c>
      <c r="D21" s="28">
        <v>-4.720584885670942E-2</v>
      </c>
      <c r="E21" s="16">
        <v>134674.68957190981</v>
      </c>
      <c r="F21" s="100">
        <v>-4.6192981636225872E-2</v>
      </c>
      <c r="G21" s="4">
        <v>141197</v>
      </c>
      <c r="H21" s="28">
        <v>-2.1999999999999999E-2</v>
      </c>
    </row>
    <row r="22" spans="1:8" ht="15" thickBot="1" x14ac:dyDescent="0.35">
      <c r="A22" s="99" t="s">
        <v>126</v>
      </c>
      <c r="B22" s="2" t="s">
        <v>21</v>
      </c>
      <c r="C22" s="16">
        <v>126902.39540853213</v>
      </c>
      <c r="D22" s="28">
        <v>-5.0447829473382444E-2</v>
      </c>
      <c r="E22" s="16">
        <v>133644.46877958544</v>
      </c>
      <c r="F22" s="100">
        <v>-4.8455188468597754E-2</v>
      </c>
      <c r="G22" s="4">
        <v>140450</v>
      </c>
      <c r="H22" s="28">
        <v>-4.7E-2</v>
      </c>
    </row>
    <row r="23" spans="1:8" ht="15" thickBot="1" x14ac:dyDescent="0.35">
      <c r="A23" s="99" t="s">
        <v>128</v>
      </c>
      <c r="B23" s="2" t="s">
        <v>180</v>
      </c>
      <c r="C23" s="16">
        <v>98402.464922608066</v>
      </c>
      <c r="D23" s="28">
        <v>-3.1715158907368757E-2</v>
      </c>
      <c r="E23" s="16">
        <v>101625.53491136846</v>
      </c>
      <c r="F23" s="100">
        <v>-8.8504685187358323E-3</v>
      </c>
      <c r="G23" s="4">
        <v>102533</v>
      </c>
      <c r="H23" s="28">
        <v>-2.5000000000000001E-2</v>
      </c>
    </row>
    <row r="24" spans="1:8" ht="15" thickBot="1" x14ac:dyDescent="0.35">
      <c r="A24" s="99" t="s">
        <v>129</v>
      </c>
      <c r="B24" s="2" t="s">
        <v>9</v>
      </c>
      <c r="C24" s="16">
        <v>88080.735661918137</v>
      </c>
      <c r="D24" s="28">
        <v>-5.7015479800182955E-2</v>
      </c>
      <c r="E24" s="16">
        <v>93406.343131967806</v>
      </c>
      <c r="F24" s="100">
        <v>-3.1807793397586881E-2</v>
      </c>
      <c r="G24" s="4">
        <v>96475</v>
      </c>
      <c r="H24" s="28">
        <v>-4.5999999999999999E-2</v>
      </c>
    </row>
    <row r="25" spans="1:8" ht="15" thickBot="1" x14ac:dyDescent="0.35">
      <c r="A25" s="99" t="s">
        <v>130</v>
      </c>
      <c r="B25" s="2" t="s">
        <v>25</v>
      </c>
      <c r="C25" s="16">
        <v>87493.087120395008</v>
      </c>
      <c r="D25" s="28">
        <v>-1.1543368371759288E-2</v>
      </c>
      <c r="E25" s="16">
        <v>88514.846601081052</v>
      </c>
      <c r="F25" s="100">
        <v>-1.2849246645019297E-2</v>
      </c>
      <c r="G25" s="4">
        <v>89667</v>
      </c>
      <c r="H25" s="28">
        <v>-1E-3</v>
      </c>
    </row>
    <row r="26" spans="1:8" ht="15" thickBot="1" x14ac:dyDescent="0.35">
      <c r="A26" s="99" t="s">
        <v>100</v>
      </c>
      <c r="B26" s="2" t="s">
        <v>22</v>
      </c>
      <c r="C26" s="16">
        <v>84885.524689629572</v>
      </c>
      <c r="D26" s="28">
        <v>-1.4344860233058254E-2</v>
      </c>
      <c r="E26" s="16">
        <v>86120.91721015198</v>
      </c>
      <c r="F26" s="100">
        <v>-1.7344425438413746E-2</v>
      </c>
      <c r="G26" s="4">
        <v>87641</v>
      </c>
      <c r="H26" s="28">
        <v>8.0000000000000002E-3</v>
      </c>
    </row>
    <row r="27" spans="1:8" ht="15" thickBot="1" x14ac:dyDescent="0.35">
      <c r="A27" s="99" t="s">
        <v>131</v>
      </c>
      <c r="B27" s="2" t="s">
        <v>28</v>
      </c>
      <c r="C27" s="16">
        <v>81023.83427390625</v>
      </c>
      <c r="D27" s="28">
        <v>-2.4201110942339121E-2</v>
      </c>
      <c r="E27" s="16">
        <v>83033.333182159913</v>
      </c>
      <c r="F27" s="100">
        <v>-1.7101101089515458E-2</v>
      </c>
      <c r="G27" s="4">
        <v>84478</v>
      </c>
      <c r="H27" s="28">
        <v>-2.5000000000000001E-2</v>
      </c>
    </row>
    <row r="28" spans="1:8" ht="15" thickBot="1" x14ac:dyDescent="0.35">
      <c r="A28" s="99" t="s">
        <v>101</v>
      </c>
      <c r="B28" s="2" t="s">
        <v>29</v>
      </c>
      <c r="C28" s="16">
        <v>80800.650681481115</v>
      </c>
      <c r="D28" s="28">
        <v>2.1881477523628234E-2</v>
      </c>
      <c r="E28" s="16">
        <v>79070.471927222912</v>
      </c>
      <c r="F28" s="100">
        <v>7.4853398471377286E-3</v>
      </c>
      <c r="G28" s="4">
        <v>78483</v>
      </c>
      <c r="H28" s="28">
        <v>0.01</v>
      </c>
    </row>
    <row r="29" spans="1:8" ht="15" thickBot="1" x14ac:dyDescent="0.35">
      <c r="A29" s="99" t="s">
        <v>132</v>
      </c>
      <c r="B29" s="2" t="s">
        <v>26</v>
      </c>
      <c r="C29" s="16">
        <v>53643.916861895581</v>
      </c>
      <c r="D29" s="28">
        <v>-4.6202549564619999E-2</v>
      </c>
      <c r="E29" s="16">
        <v>56242.462000091044</v>
      </c>
      <c r="F29" s="100">
        <v>-3.2437689235978451E-2</v>
      </c>
      <c r="G29" s="4">
        <v>58128</v>
      </c>
      <c r="H29" s="28">
        <v>-4.4999999999999998E-2</v>
      </c>
    </row>
    <row r="30" spans="1:8" ht="15" thickBot="1" x14ac:dyDescent="0.35">
      <c r="A30" s="99" t="s">
        <v>102</v>
      </c>
      <c r="B30" s="2" t="s">
        <v>31</v>
      </c>
      <c r="C30" s="16">
        <v>42623.971041416858</v>
      </c>
      <c r="D30" s="28">
        <v>2.7077483773271238E-2</v>
      </c>
      <c r="E30" s="16">
        <v>41500.248729847692</v>
      </c>
      <c r="F30" s="100">
        <v>4.5241001658465008E-2</v>
      </c>
      <c r="G30" s="4">
        <v>39704</v>
      </c>
      <c r="H30" s="28">
        <v>4.9000000000000002E-2</v>
      </c>
    </row>
    <row r="31" spans="1:8" ht="15" thickBot="1" x14ac:dyDescent="0.35">
      <c r="A31" s="99" t="s">
        <v>133</v>
      </c>
      <c r="B31" s="2" t="s">
        <v>32</v>
      </c>
      <c r="C31" s="16">
        <v>31712.545683310003</v>
      </c>
      <c r="D31" s="28">
        <v>-3.5050271887178353E-2</v>
      </c>
      <c r="E31" s="16">
        <v>32864.453721678423</v>
      </c>
      <c r="F31" s="100">
        <v>-4.7186196170751926E-2</v>
      </c>
      <c r="G31" s="4">
        <v>34492</v>
      </c>
      <c r="H31" s="28">
        <v>-4.9000000000000002E-2</v>
      </c>
    </row>
    <row r="32" spans="1:8" ht="15" thickBot="1" x14ac:dyDescent="0.35">
      <c r="A32" s="99" t="s">
        <v>135</v>
      </c>
      <c r="B32" s="2" t="s">
        <v>30</v>
      </c>
      <c r="C32" s="16">
        <v>30887.380658105074</v>
      </c>
      <c r="D32" s="28">
        <v>5.5665520685171943E-2</v>
      </c>
      <c r="E32" s="16">
        <v>29258.6809485431</v>
      </c>
      <c r="F32" s="100">
        <v>6.1751313587948609E-2</v>
      </c>
      <c r="G32" s="4">
        <v>27557</v>
      </c>
      <c r="H32" s="28">
        <v>6.9000000000000006E-2</v>
      </c>
    </row>
    <row r="33" spans="1:8" ht="15" thickBot="1" x14ac:dyDescent="0.35">
      <c r="A33" s="99" t="s">
        <v>134</v>
      </c>
      <c r="B33" s="2" t="s">
        <v>33</v>
      </c>
      <c r="C33" s="16">
        <v>25494.118433812811</v>
      </c>
      <c r="D33" s="28">
        <v>-7.1622011986560485E-2</v>
      </c>
      <c r="E33" s="16">
        <v>27460.925143610526</v>
      </c>
      <c r="F33" s="100">
        <v>-4.4704475627547313E-2</v>
      </c>
      <c r="G33" s="4">
        <v>28746</v>
      </c>
      <c r="H33" s="28">
        <v>-4.2000000000000003E-2</v>
      </c>
    </row>
    <row r="34" spans="1:8" ht="15" thickBot="1" x14ac:dyDescent="0.35">
      <c r="A34" s="99" t="s">
        <v>103</v>
      </c>
      <c r="B34" s="2" t="s">
        <v>181</v>
      </c>
      <c r="C34" s="16">
        <v>25734.706251335341</v>
      </c>
      <c r="D34" s="28">
        <v>-1.8560061749679835E-2</v>
      </c>
      <c r="E34" s="16">
        <v>26221.376620574822</v>
      </c>
      <c r="F34" s="100">
        <v>7.6618484580286417E-3</v>
      </c>
      <c r="G34" s="4">
        <v>26022</v>
      </c>
      <c r="H34" s="28">
        <v>-2.4E-2</v>
      </c>
    </row>
    <row r="35" spans="1:8" ht="15" thickBot="1" x14ac:dyDescent="0.35">
      <c r="A35" s="99" t="s">
        <v>136</v>
      </c>
      <c r="B35" s="2" t="s">
        <v>24</v>
      </c>
      <c r="C35" s="16">
        <v>23166.047382552257</v>
      </c>
      <c r="D35" s="28">
        <v>-7.1055566373262602E-3</v>
      </c>
      <c r="E35" s="16">
        <v>23331.833043696886</v>
      </c>
      <c r="F35" s="100">
        <v>-1.8722587218871767E-2</v>
      </c>
      <c r="G35" s="4">
        <v>23777</v>
      </c>
      <c r="H35" s="28">
        <v>-2.3E-2</v>
      </c>
    </row>
    <row r="36" spans="1:8" ht="15" thickBot="1" x14ac:dyDescent="0.35">
      <c r="A36" s="99" t="s">
        <v>137</v>
      </c>
      <c r="B36" s="2" t="s">
        <v>23</v>
      </c>
      <c r="C36" s="16">
        <v>20439.726709945899</v>
      </c>
      <c r="D36" s="28">
        <v>6.8986930849602057E-2</v>
      </c>
      <c r="E36" s="16">
        <v>19120.651637621944</v>
      </c>
      <c r="F36" s="100">
        <v>1.4681152495327199E-2</v>
      </c>
      <c r="G36" s="4">
        <v>18844</v>
      </c>
      <c r="H36" s="28">
        <v>2.7E-2</v>
      </c>
    </row>
    <row r="37" spans="1:8" ht="15" thickBot="1" x14ac:dyDescent="0.35">
      <c r="A37" s="99" t="s">
        <v>138</v>
      </c>
      <c r="B37" s="2" t="s">
        <v>14</v>
      </c>
      <c r="C37" s="16">
        <v>14065.685212519244</v>
      </c>
      <c r="D37" s="28">
        <v>-3.6095163484998527E-2</v>
      </c>
      <c r="E37" s="16">
        <v>14592.400286498963</v>
      </c>
      <c r="F37" s="100">
        <v>-0.16662476947464511</v>
      </c>
      <c r="G37" s="4">
        <v>17510</v>
      </c>
      <c r="H37" s="28">
        <v>-0.188</v>
      </c>
    </row>
    <row r="38" spans="1:8" ht="15" thickBot="1" x14ac:dyDescent="0.35">
      <c r="A38" s="99" t="s">
        <v>139</v>
      </c>
      <c r="B38" s="2" t="s">
        <v>8</v>
      </c>
      <c r="C38" s="16">
        <v>13967.402529616425</v>
      </c>
      <c r="D38" s="28">
        <v>-3.4753265417975299E-2</v>
      </c>
      <c r="E38" s="16">
        <v>14470.292443584023</v>
      </c>
      <c r="F38" s="100">
        <v>-6.0309601689458869E-2</v>
      </c>
      <c r="G38" s="4">
        <v>15399</v>
      </c>
      <c r="H38" s="28">
        <v>-0.03</v>
      </c>
    </row>
    <row r="39" spans="1:8" ht="15" thickBot="1" x14ac:dyDescent="0.35">
      <c r="A39" s="99" t="s">
        <v>140</v>
      </c>
      <c r="B39" s="2" t="s">
        <v>16</v>
      </c>
      <c r="C39" s="16">
        <v>10170.210124548088</v>
      </c>
      <c r="D39" s="28">
        <v>-6.8130710825879071E-2</v>
      </c>
      <c r="E39" s="16">
        <v>10913.773254145488</v>
      </c>
      <c r="F39" s="100">
        <v>5.671700756637188E-2</v>
      </c>
      <c r="G39" s="4">
        <v>10328</v>
      </c>
      <c r="H39" s="28">
        <v>6.6000000000000003E-2</v>
      </c>
    </row>
    <row r="40" spans="1:8" ht="15" thickBot="1" x14ac:dyDescent="0.35">
      <c r="A40" s="99" t="s">
        <v>141</v>
      </c>
      <c r="B40" s="2" t="s">
        <v>27</v>
      </c>
      <c r="C40" s="16">
        <v>7886.1615250044215</v>
      </c>
      <c r="D40" s="28">
        <v>-5.1881827480197318E-2</v>
      </c>
      <c r="E40" s="16">
        <v>8317.6989467942185</v>
      </c>
      <c r="F40" s="100">
        <v>6.4052570908816442E-2</v>
      </c>
      <c r="G40" s="4">
        <v>7817</v>
      </c>
      <c r="H40" s="28">
        <v>6.5000000000000002E-2</v>
      </c>
    </row>
    <row r="41" spans="1:8" ht="15" thickBot="1" x14ac:dyDescent="0.35">
      <c r="A41" s="99" t="s">
        <v>142</v>
      </c>
      <c r="B41" s="2" t="s">
        <v>15</v>
      </c>
      <c r="C41" s="16">
        <v>5677.8724935316786</v>
      </c>
      <c r="D41" s="28">
        <v>-3.7159853692654288E-3</v>
      </c>
      <c r="E41" s="16">
        <v>5699.0500802485931</v>
      </c>
      <c r="F41" s="100">
        <v>5.1234709433145564E-3</v>
      </c>
      <c r="G41" s="4">
        <v>5670</v>
      </c>
      <c r="H41" s="28">
        <v>-3.5000000000000003E-2</v>
      </c>
    </row>
    <row r="42" spans="1:8" x14ac:dyDescent="0.3">
      <c r="D42"/>
    </row>
    <row r="43" spans="1:8" x14ac:dyDescent="0.3">
      <c r="D43"/>
    </row>
    <row r="44" spans="1:8" x14ac:dyDescent="0.3">
      <c r="D44"/>
    </row>
  </sheetData>
  <mergeCells count="3">
    <mergeCell ref="C4:D4"/>
    <mergeCell ref="E4:F4"/>
    <mergeCell ref="G4:H4"/>
  </mergeCells>
  <hyperlinks>
    <hyperlink ref="A1" location="'List of Tables'!A1" display="List of Tables" xr:uid="{F44B19C8-2C20-4365-B84A-DEC545F11EB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3"/>
  <sheetViews>
    <sheetView workbookViewId="0">
      <pane ySplit="4" topLeftCell="A5" activePane="bottomLeft" state="frozenSplit"/>
      <selection pane="bottomLeft" activeCell="M8" sqref="M8:M9"/>
    </sheetView>
  </sheetViews>
  <sheetFormatPr defaultRowHeight="14.4" x14ac:dyDescent="0.3"/>
  <cols>
    <col min="1" max="1" width="9.44140625" customWidth="1"/>
    <col min="2" max="2" width="65.44140625" customWidth="1"/>
    <col min="3" max="3" width="14.44140625" customWidth="1"/>
    <col min="4" max="4" width="13" style="6" customWidth="1"/>
    <col min="5" max="5" width="14.5546875" style="8" customWidth="1"/>
    <col min="6" max="6" width="12.5546875" customWidth="1"/>
    <col min="7" max="7" width="15" customWidth="1"/>
    <col min="8" max="8" width="13.44140625" customWidth="1"/>
  </cols>
  <sheetData>
    <row r="1" spans="1:8" x14ac:dyDescent="0.3">
      <c r="A1" s="123" t="s">
        <v>189</v>
      </c>
    </row>
    <row r="3" spans="1:8" ht="18.600000000000001" thickBot="1" x14ac:dyDescent="0.35">
      <c r="A3" s="21" t="s">
        <v>183</v>
      </c>
    </row>
    <row r="4" spans="1:8" ht="15" thickBot="1" x14ac:dyDescent="0.35">
      <c r="A4" s="98"/>
      <c r="B4" s="45"/>
      <c r="C4" s="125" t="s">
        <v>166</v>
      </c>
      <c r="D4" s="126"/>
      <c r="E4" s="125" t="s">
        <v>165</v>
      </c>
      <c r="F4" s="126"/>
      <c r="G4" s="125" t="s">
        <v>164</v>
      </c>
      <c r="H4" s="126"/>
    </row>
    <row r="5" spans="1:8" ht="42" thickBot="1" x14ac:dyDescent="0.35">
      <c r="A5" s="29" t="s">
        <v>161</v>
      </c>
      <c r="B5" s="27" t="s">
        <v>0</v>
      </c>
      <c r="C5" s="27" t="s">
        <v>1</v>
      </c>
      <c r="D5" s="27" t="s">
        <v>155</v>
      </c>
      <c r="E5" s="27" t="s">
        <v>1</v>
      </c>
      <c r="F5" s="27" t="s">
        <v>155</v>
      </c>
      <c r="G5" s="27" t="s">
        <v>1</v>
      </c>
      <c r="H5" s="27" t="s">
        <v>155</v>
      </c>
    </row>
    <row r="6" spans="1:8" ht="19.5" customHeight="1" thickBot="1" x14ac:dyDescent="0.35">
      <c r="A6" s="99" t="s">
        <v>114</v>
      </c>
      <c r="B6" s="2" t="s">
        <v>178</v>
      </c>
      <c r="C6" s="16">
        <v>1669372.3709153864</v>
      </c>
      <c r="D6" s="28">
        <v>-2.0817256548987695E-2</v>
      </c>
      <c r="E6" s="16">
        <v>1704862.9401207413</v>
      </c>
      <c r="F6" s="101">
        <v>-0.10297943152171052</v>
      </c>
      <c r="G6" s="4">
        <v>1900584</v>
      </c>
      <c r="H6" s="28">
        <v>-1.7999999999999999E-2</v>
      </c>
    </row>
    <row r="7" spans="1:8" ht="15" thickBot="1" x14ac:dyDescent="0.35">
      <c r="A7" s="99" t="s">
        <v>113</v>
      </c>
      <c r="B7" s="2" t="s">
        <v>177</v>
      </c>
      <c r="C7" s="16">
        <v>777935.72884933243</v>
      </c>
      <c r="D7" s="28">
        <v>-1.1260568496268997E-2</v>
      </c>
      <c r="E7" s="16">
        <v>786795.49339526554</v>
      </c>
      <c r="F7" s="101">
        <v>2.5859812344373623E-2</v>
      </c>
      <c r="G7" s="4">
        <v>766962</v>
      </c>
      <c r="H7" s="28">
        <v>1E-3</v>
      </c>
    </row>
    <row r="8" spans="1:8" ht="15" thickBot="1" x14ac:dyDescent="0.35">
      <c r="A8" s="99" t="s">
        <v>112</v>
      </c>
      <c r="B8" s="2" t="s">
        <v>3</v>
      </c>
      <c r="C8" s="16">
        <v>527115.79513142444</v>
      </c>
      <c r="D8" s="28">
        <v>-2.1143864241935706E-2</v>
      </c>
      <c r="E8" s="16">
        <v>538501.80417289352</v>
      </c>
      <c r="F8" s="100">
        <v>-4.6648046700999868E-2</v>
      </c>
      <c r="G8" s="4">
        <v>564851</v>
      </c>
      <c r="H8" s="28">
        <v>-1.7999999999999999E-2</v>
      </c>
    </row>
    <row r="9" spans="1:8" ht="15" thickBot="1" x14ac:dyDescent="0.35">
      <c r="A9" s="99" t="s">
        <v>120</v>
      </c>
      <c r="B9" s="2" t="s">
        <v>4</v>
      </c>
      <c r="C9" s="16">
        <v>211420.03809868734</v>
      </c>
      <c r="D9" s="28">
        <v>3.0398846442281968E-2</v>
      </c>
      <c r="E9" s="16">
        <v>205182.72009782388</v>
      </c>
      <c r="F9" s="100">
        <v>-1.3041645753009257E-2</v>
      </c>
      <c r="G9" s="4">
        <v>207894</v>
      </c>
      <c r="H9" s="28">
        <v>4.1000000000000002E-2</v>
      </c>
    </row>
    <row r="10" spans="1:8" ht="17.25" customHeight="1" thickBot="1" x14ac:dyDescent="0.35">
      <c r="A10" s="99" t="s">
        <v>122</v>
      </c>
      <c r="B10" s="2" t="s">
        <v>179</v>
      </c>
      <c r="C10" s="16">
        <v>174385.68739361278</v>
      </c>
      <c r="D10" s="28">
        <v>-2.7652842735643057E-2</v>
      </c>
      <c r="E10" s="16">
        <v>179345.0889332951</v>
      </c>
      <c r="F10" s="100">
        <v>-6.2267513707974231E-2</v>
      </c>
      <c r="G10" s="4">
        <v>191254</v>
      </c>
      <c r="H10" s="28">
        <v>-7.1999999999999995E-2</v>
      </c>
    </row>
    <row r="11" spans="1:8" ht="15" thickBot="1" x14ac:dyDescent="0.35">
      <c r="A11" s="99" t="s">
        <v>121</v>
      </c>
      <c r="B11" s="2" t="s">
        <v>5</v>
      </c>
      <c r="C11" s="16">
        <v>144106.49705129338</v>
      </c>
      <c r="D11" s="28">
        <v>1.9408134256639897E-2</v>
      </c>
      <c r="E11" s="16">
        <v>141362.90677764401</v>
      </c>
      <c r="F11" s="100">
        <v>6.1703306688019044E-3</v>
      </c>
      <c r="G11" s="4">
        <v>140496</v>
      </c>
      <c r="H11" s="28">
        <v>4.0000000000000001E-3</v>
      </c>
    </row>
    <row r="12" spans="1:8" ht="15" thickBot="1" x14ac:dyDescent="0.35">
      <c r="A12" s="99" t="s">
        <v>123</v>
      </c>
      <c r="B12" s="2" t="s">
        <v>6</v>
      </c>
      <c r="C12" s="16">
        <v>125294.16718761034</v>
      </c>
      <c r="D12" s="28">
        <v>-1.1350033955946359E-2</v>
      </c>
      <c r="E12" s="16">
        <v>126732.58634596191</v>
      </c>
      <c r="F12" s="100">
        <v>-6.4704159808399164E-2</v>
      </c>
      <c r="G12" s="4">
        <v>135500</v>
      </c>
      <c r="H12" s="28">
        <v>-4.0000000000000001E-3</v>
      </c>
    </row>
    <row r="13" spans="1:8" ht="15" thickBot="1" x14ac:dyDescent="0.35">
      <c r="A13" s="99" t="s">
        <v>128</v>
      </c>
      <c r="B13" s="2" t="s">
        <v>180</v>
      </c>
      <c r="C13" s="16">
        <v>109361.20961696585</v>
      </c>
      <c r="D13" s="28">
        <v>-2.2171413553053965E-2</v>
      </c>
      <c r="E13" s="16">
        <v>111840.88002002737</v>
      </c>
      <c r="F13" s="100">
        <v>-4.2466417068112716E-2</v>
      </c>
      <c r="G13" s="4">
        <v>116801</v>
      </c>
      <c r="H13" s="28">
        <v>-1.2E-2</v>
      </c>
    </row>
    <row r="14" spans="1:8" ht="15" thickBot="1" x14ac:dyDescent="0.35">
      <c r="A14" s="99" t="s">
        <v>115</v>
      </c>
      <c r="B14" s="2" t="s">
        <v>10</v>
      </c>
      <c r="C14" s="16">
        <v>107834.80836771947</v>
      </c>
      <c r="D14" s="28">
        <v>2.6071457321998004E-2</v>
      </c>
      <c r="E14" s="16">
        <v>105094.83291657254</v>
      </c>
      <c r="F14" s="100">
        <v>3.8876583268149467E-2</v>
      </c>
      <c r="G14" s="4">
        <v>101162</v>
      </c>
      <c r="H14" s="28">
        <v>0.16300000000000001</v>
      </c>
    </row>
    <row r="15" spans="1:8" ht="15" thickBot="1" x14ac:dyDescent="0.35">
      <c r="A15" s="99" t="s">
        <v>117</v>
      </c>
      <c r="B15" s="2" t="s">
        <v>7</v>
      </c>
      <c r="C15" s="16">
        <v>98996.331127023223</v>
      </c>
      <c r="D15" s="28">
        <v>-3.9158092722784921E-2</v>
      </c>
      <c r="E15" s="16">
        <v>103030.82159223674</v>
      </c>
      <c r="F15" s="100">
        <v>-6.8883612805466288E-2</v>
      </c>
      <c r="G15" s="4">
        <v>110653</v>
      </c>
      <c r="H15" s="28">
        <v>-5.0000000000000001E-3</v>
      </c>
    </row>
    <row r="16" spans="1:8" ht="15" thickBot="1" x14ac:dyDescent="0.35">
      <c r="A16" s="99" t="s">
        <v>139</v>
      </c>
      <c r="B16" s="2" t="s">
        <v>8</v>
      </c>
      <c r="C16" s="16">
        <v>105316.30016677518</v>
      </c>
      <c r="D16" s="28">
        <v>4.7963975020335559E-2</v>
      </c>
      <c r="E16" s="16">
        <v>100496.10738263359</v>
      </c>
      <c r="F16" s="100">
        <v>-2.221166403026309E-2</v>
      </c>
      <c r="G16" s="4">
        <v>102779</v>
      </c>
      <c r="H16" s="28">
        <v>-1.2999999999999999E-2</v>
      </c>
    </row>
    <row r="17" spans="1:8" ht="15" thickBot="1" x14ac:dyDescent="0.35">
      <c r="A17" s="99" t="s">
        <v>129</v>
      </c>
      <c r="B17" s="2" t="s">
        <v>9</v>
      </c>
      <c r="C17" s="16">
        <v>82174.678404206323</v>
      </c>
      <c r="D17" s="28">
        <v>-2.8638118832626125E-2</v>
      </c>
      <c r="E17" s="16">
        <v>84597.388468085177</v>
      </c>
      <c r="F17" s="100">
        <v>-5.3217111336252287E-3</v>
      </c>
      <c r="G17" s="4">
        <v>85050</v>
      </c>
      <c r="H17" s="28">
        <v>-7.0999999999999994E-2</v>
      </c>
    </row>
    <row r="18" spans="1:8" ht="15" thickBot="1" x14ac:dyDescent="0.35">
      <c r="A18" s="99" t="s">
        <v>119</v>
      </c>
      <c r="B18" s="2" t="s">
        <v>12</v>
      </c>
      <c r="C18" s="16">
        <v>91441.883730435424</v>
      </c>
      <c r="D18" s="28">
        <v>9.4064670935311234E-2</v>
      </c>
      <c r="E18" s="16">
        <v>83579.962098823773</v>
      </c>
      <c r="F18" s="100">
        <v>8.1325356416070749E-2</v>
      </c>
      <c r="G18" s="4">
        <v>77294</v>
      </c>
      <c r="H18" s="28">
        <v>6.0000000000000001E-3</v>
      </c>
    </row>
    <row r="19" spans="1:8" ht="15" thickBot="1" x14ac:dyDescent="0.35">
      <c r="A19" s="99" t="s">
        <v>116</v>
      </c>
      <c r="B19" s="2" t="s">
        <v>11</v>
      </c>
      <c r="C19" s="16">
        <v>77504.98933188236</v>
      </c>
      <c r="D19" s="28">
        <v>-2.2199742345867524E-3</v>
      </c>
      <c r="E19" s="16">
        <v>77677.431227816996</v>
      </c>
      <c r="F19" s="100">
        <v>-7.890917768086847E-2</v>
      </c>
      <c r="G19" s="4">
        <v>84332</v>
      </c>
      <c r="H19" s="28">
        <v>1.7999999999999999E-2</v>
      </c>
    </row>
    <row r="20" spans="1:8" ht="15" thickBot="1" x14ac:dyDescent="0.35">
      <c r="A20" s="99" t="s">
        <v>118</v>
      </c>
      <c r="B20" s="2" t="s">
        <v>13</v>
      </c>
      <c r="C20" s="16">
        <v>73407.296775683877</v>
      </c>
      <c r="D20" s="28">
        <v>-1.7827297478889115E-2</v>
      </c>
      <c r="E20" s="16">
        <v>74739.703707155364</v>
      </c>
      <c r="F20" s="100">
        <v>-7.6121823967261193E-3</v>
      </c>
      <c r="G20" s="4">
        <v>75313</v>
      </c>
      <c r="H20" s="28">
        <v>-2.5000000000000001E-2</v>
      </c>
    </row>
    <row r="21" spans="1:8" ht="15" thickBot="1" x14ac:dyDescent="0.35">
      <c r="A21" s="99" t="s">
        <v>138</v>
      </c>
      <c r="B21" s="2" t="s">
        <v>14</v>
      </c>
      <c r="C21" s="16">
        <v>60969.87347025075</v>
      </c>
      <c r="D21" s="28">
        <v>2.0129974904969705E-2</v>
      </c>
      <c r="E21" s="16">
        <v>59766.769892170269</v>
      </c>
      <c r="F21" s="100">
        <v>8.7004526711351948E-2</v>
      </c>
      <c r="G21" s="4">
        <v>54983</v>
      </c>
      <c r="H21" s="28">
        <v>-4.7E-2</v>
      </c>
    </row>
    <row r="22" spans="1:8" ht="15" thickBot="1" x14ac:dyDescent="0.35">
      <c r="A22" s="99" t="s">
        <v>140</v>
      </c>
      <c r="B22" s="2" t="s">
        <v>16</v>
      </c>
      <c r="C22" s="16">
        <v>62735.414505899884</v>
      </c>
      <c r="D22" s="28">
        <v>7.3672470277750257E-2</v>
      </c>
      <c r="E22" s="16">
        <v>58430.681835095158</v>
      </c>
      <c r="F22" s="100">
        <v>6.8104959968835699E-2</v>
      </c>
      <c r="G22" s="4">
        <v>54705</v>
      </c>
      <c r="H22" s="28">
        <v>-4.3999999999999997E-2</v>
      </c>
    </row>
    <row r="23" spans="1:8" ht="15" thickBot="1" x14ac:dyDescent="0.35">
      <c r="A23" s="99" t="s">
        <v>142</v>
      </c>
      <c r="B23" s="2" t="s">
        <v>15</v>
      </c>
      <c r="C23" s="16">
        <v>58385.655688357969</v>
      </c>
      <c r="D23" s="28">
        <v>5.6489087961866247E-2</v>
      </c>
      <c r="E23" s="16">
        <v>55263.851140188388</v>
      </c>
      <c r="F23" s="100">
        <v>-3.8320900355194532E-2</v>
      </c>
      <c r="G23" s="4">
        <v>57466</v>
      </c>
      <c r="H23" s="28">
        <v>0.01</v>
      </c>
    </row>
    <row r="24" spans="1:8" ht="15" thickBot="1" x14ac:dyDescent="0.35">
      <c r="A24" s="99" t="s">
        <v>99</v>
      </c>
      <c r="B24" s="2" t="s">
        <v>18</v>
      </c>
      <c r="C24" s="16">
        <v>44671.742982531774</v>
      </c>
      <c r="D24" s="28">
        <v>-1.6812551756364424E-3</v>
      </c>
      <c r="E24" s="16">
        <v>44746.974064271402</v>
      </c>
      <c r="F24" s="100">
        <v>-2.2308729586798637E-2</v>
      </c>
      <c r="G24" s="4">
        <v>45768</v>
      </c>
      <c r="H24" s="28">
        <v>-0.01</v>
      </c>
    </row>
    <row r="25" spans="1:8" ht="15" thickBot="1" x14ac:dyDescent="0.35">
      <c r="A25" s="99" t="s">
        <v>124</v>
      </c>
      <c r="B25" s="2" t="s">
        <v>17</v>
      </c>
      <c r="C25" s="16">
        <v>47318.438726637891</v>
      </c>
      <c r="D25" s="28">
        <v>6.1419099069885741E-2</v>
      </c>
      <c r="E25" s="16">
        <v>44580.353573911299</v>
      </c>
      <c r="F25" s="100">
        <v>-3.0819740555865449E-2</v>
      </c>
      <c r="G25" s="4">
        <v>45998</v>
      </c>
      <c r="H25" s="28">
        <v>1.0999999999999999E-2</v>
      </c>
    </row>
    <row r="26" spans="1:8" ht="15" thickBot="1" x14ac:dyDescent="0.35">
      <c r="A26" s="99" t="s">
        <v>125</v>
      </c>
      <c r="B26" s="2" t="s">
        <v>20</v>
      </c>
      <c r="C26" s="16">
        <v>36002.387122309548</v>
      </c>
      <c r="D26" s="28">
        <v>-6.5549367650499457E-2</v>
      </c>
      <c r="E26" s="16">
        <v>38527.86426158042</v>
      </c>
      <c r="F26" s="100">
        <v>2.0822008944423098E-2</v>
      </c>
      <c r="G26" s="4">
        <v>37742</v>
      </c>
      <c r="H26" s="28">
        <v>1.2999999999999999E-2</v>
      </c>
    </row>
    <row r="27" spans="1:8" ht="15" thickBot="1" x14ac:dyDescent="0.35">
      <c r="A27" s="99" t="s">
        <v>127</v>
      </c>
      <c r="B27" s="2" t="s">
        <v>19</v>
      </c>
      <c r="C27" s="16">
        <v>32855.867680496784</v>
      </c>
      <c r="D27" s="28">
        <v>-5.6297314192659265E-3</v>
      </c>
      <c r="E27" s="16">
        <v>33041.884616473908</v>
      </c>
      <c r="F27" s="100">
        <v>-6.3889718206252444E-2</v>
      </c>
      <c r="G27" s="4">
        <v>35297</v>
      </c>
      <c r="H27" s="28">
        <v>-7.1999999999999995E-2</v>
      </c>
    </row>
    <row r="28" spans="1:8" ht="15" thickBot="1" x14ac:dyDescent="0.35">
      <c r="A28" s="99" t="s">
        <v>100</v>
      </c>
      <c r="B28" s="2" t="s">
        <v>22</v>
      </c>
      <c r="C28" s="16">
        <v>30563.572791014569</v>
      </c>
      <c r="D28" s="28">
        <v>-1.1176470427715079E-3</v>
      </c>
      <c r="E28" s="16">
        <v>30597.770298504092</v>
      </c>
      <c r="F28" s="100">
        <v>-3.7926980929943066E-2</v>
      </c>
      <c r="G28" s="4">
        <v>31804</v>
      </c>
      <c r="H28" s="28">
        <v>2E-3</v>
      </c>
    </row>
    <row r="29" spans="1:8" ht="15" thickBot="1" x14ac:dyDescent="0.35">
      <c r="A29" s="99" t="s">
        <v>137</v>
      </c>
      <c r="B29" s="2" t="s">
        <v>23</v>
      </c>
      <c r="C29" s="16">
        <v>29073.796554100139</v>
      </c>
      <c r="D29" s="28">
        <v>7.8909658238477398E-3</v>
      </c>
      <c r="E29" s="16">
        <v>28846.172393593471</v>
      </c>
      <c r="F29" s="100">
        <v>-9.1312038474350432E-3</v>
      </c>
      <c r="G29" s="4">
        <v>29112</v>
      </c>
      <c r="H29" s="28">
        <v>3.7999999999999999E-2</v>
      </c>
    </row>
    <row r="30" spans="1:8" ht="15" thickBot="1" x14ac:dyDescent="0.35">
      <c r="A30" s="99" t="s">
        <v>126</v>
      </c>
      <c r="B30" s="2" t="s">
        <v>21</v>
      </c>
      <c r="C30" s="16">
        <v>27698.204179161792</v>
      </c>
      <c r="D30" s="28">
        <v>-2.3724669722571812E-2</v>
      </c>
      <c r="E30" s="16">
        <v>28371.303996067167</v>
      </c>
      <c r="F30" s="100">
        <v>-4.6182417345195237E-2</v>
      </c>
      <c r="G30" s="4">
        <v>29745</v>
      </c>
      <c r="H30" s="28">
        <v>-1.7000000000000001E-2</v>
      </c>
    </row>
    <row r="31" spans="1:8" ht="15" thickBot="1" x14ac:dyDescent="0.35">
      <c r="A31" s="99" t="s">
        <v>136</v>
      </c>
      <c r="B31" s="2" t="s">
        <v>24</v>
      </c>
      <c r="C31" s="16">
        <v>24610.931080827188</v>
      </c>
      <c r="D31" s="28">
        <v>1.4293629056883805E-2</v>
      </c>
      <c r="E31" s="16">
        <v>24264.108908690538</v>
      </c>
      <c r="F31" s="100">
        <v>-2.3341293322712175E-2</v>
      </c>
      <c r="G31" s="4">
        <v>24844</v>
      </c>
      <c r="H31" s="28">
        <v>-3.9E-2</v>
      </c>
    </row>
    <row r="32" spans="1:8" ht="15" thickBot="1" x14ac:dyDescent="0.35">
      <c r="A32" s="99" t="s">
        <v>130</v>
      </c>
      <c r="B32" s="2" t="s">
        <v>25</v>
      </c>
      <c r="C32" s="16">
        <v>20382.896568976761</v>
      </c>
      <c r="D32" s="28">
        <v>1.042814311568252E-2</v>
      </c>
      <c r="E32" s="16">
        <v>20172.534492285169</v>
      </c>
      <c r="F32" s="100">
        <v>1.1712447579375507E-2</v>
      </c>
      <c r="G32" s="4">
        <v>19939</v>
      </c>
      <c r="H32" s="28">
        <v>-1.4E-2</v>
      </c>
    </row>
    <row r="33" spans="1:8" ht="15" thickBot="1" x14ac:dyDescent="0.35">
      <c r="A33" s="99" t="s">
        <v>132</v>
      </c>
      <c r="B33" s="2" t="s">
        <v>26</v>
      </c>
      <c r="C33" s="16">
        <v>18818.793101153366</v>
      </c>
      <c r="D33" s="28">
        <v>-1.766426926236575E-2</v>
      </c>
      <c r="E33" s="16">
        <v>19157.190879153266</v>
      </c>
      <c r="F33" s="100">
        <v>2.9901127850828768E-2</v>
      </c>
      <c r="G33" s="4">
        <v>18601</v>
      </c>
      <c r="H33" s="28">
        <v>5.1999999999999998E-2</v>
      </c>
    </row>
    <row r="34" spans="1:8" ht="15" thickBot="1" x14ac:dyDescent="0.35">
      <c r="A34" s="99" t="s">
        <v>141</v>
      </c>
      <c r="B34" s="2" t="s">
        <v>27</v>
      </c>
      <c r="C34" s="16">
        <v>22989.735682015751</v>
      </c>
      <c r="D34" s="28">
        <v>0.28008017258308193</v>
      </c>
      <c r="E34" s="16">
        <v>17959.606104690003</v>
      </c>
      <c r="F34" s="100">
        <v>7.4653309280158231E-2</v>
      </c>
      <c r="G34" s="4">
        <v>16712</v>
      </c>
      <c r="H34" s="28">
        <v>0.3</v>
      </c>
    </row>
    <row r="35" spans="1:8" ht="15" thickBot="1" x14ac:dyDescent="0.35">
      <c r="A35" s="99" t="s">
        <v>131</v>
      </c>
      <c r="B35" s="2" t="s">
        <v>28</v>
      </c>
      <c r="C35" s="16">
        <v>11612.283321719136</v>
      </c>
      <c r="D35" s="28">
        <v>8.5818947147036084E-3</v>
      </c>
      <c r="E35" s="16">
        <v>11513.475883883371</v>
      </c>
      <c r="F35" s="100">
        <v>-2.1129409634129237E-2</v>
      </c>
      <c r="G35" s="4">
        <v>11762</v>
      </c>
      <c r="H35" s="28">
        <v>7.5999999999999998E-2</v>
      </c>
    </row>
    <row r="36" spans="1:8" ht="15" thickBot="1" x14ac:dyDescent="0.35">
      <c r="A36" s="99" t="s">
        <v>135</v>
      </c>
      <c r="B36" s="2" t="s">
        <v>30</v>
      </c>
      <c r="C36" s="16">
        <v>10278.701990338033</v>
      </c>
      <c r="D36" s="28">
        <v>3.7121840027788178E-2</v>
      </c>
      <c r="E36" s="16">
        <v>9910.7950422320973</v>
      </c>
      <c r="F36" s="100">
        <v>-6.5361826150663882E-3</v>
      </c>
      <c r="G36" s="4">
        <v>9976</v>
      </c>
      <c r="H36" s="28">
        <v>-7.0999999999999994E-2</v>
      </c>
    </row>
    <row r="37" spans="1:8" ht="15" thickBot="1" x14ac:dyDescent="0.35">
      <c r="A37" s="99" t="s">
        <v>101</v>
      </c>
      <c r="B37" s="2" t="s">
        <v>29</v>
      </c>
      <c r="C37" s="16">
        <v>9232.7347263872653</v>
      </c>
      <c r="D37" s="28">
        <v>1.1278852442046405E-2</v>
      </c>
      <c r="E37" s="16">
        <v>9129.7614936690952</v>
      </c>
      <c r="F37" s="100">
        <v>-1.9359667704715866E-2</v>
      </c>
      <c r="G37" s="4">
        <v>9310</v>
      </c>
      <c r="H37" s="28">
        <v>-8.0000000000000002E-3</v>
      </c>
    </row>
    <row r="38" spans="1:8" ht="15" thickBot="1" x14ac:dyDescent="0.35">
      <c r="A38" s="99" t="s">
        <v>143</v>
      </c>
      <c r="B38" s="2" t="s">
        <v>182</v>
      </c>
      <c r="C38" s="16">
        <v>9045.3008397472695</v>
      </c>
      <c r="D38" s="28">
        <v>5.9643198919425489E-2</v>
      </c>
      <c r="E38" s="16">
        <v>8536.1759967612161</v>
      </c>
      <c r="F38" s="100">
        <v>-0.29644968295053031</v>
      </c>
      <c r="G38" s="4">
        <v>12133</v>
      </c>
      <c r="H38" s="28">
        <v>1E-3</v>
      </c>
    </row>
    <row r="39" spans="1:8" ht="15" thickBot="1" x14ac:dyDescent="0.35">
      <c r="A39" s="99" t="s">
        <v>102</v>
      </c>
      <c r="B39" s="2" t="s">
        <v>31</v>
      </c>
      <c r="C39" s="16">
        <v>6951.2118993556205</v>
      </c>
      <c r="D39" s="28">
        <v>6.1379040865342516E-2</v>
      </c>
      <c r="E39" s="16">
        <v>6549.2266492169429</v>
      </c>
      <c r="F39" s="100">
        <v>8.8815735530663797E-2</v>
      </c>
      <c r="G39" s="4">
        <v>6015</v>
      </c>
      <c r="H39" s="28">
        <v>-5.6000000000000001E-2</v>
      </c>
    </row>
    <row r="40" spans="1:8" x14ac:dyDescent="0.3">
      <c r="D40"/>
      <c r="E40"/>
    </row>
    <row r="41" spans="1:8" x14ac:dyDescent="0.3">
      <c r="D41"/>
      <c r="E41"/>
    </row>
    <row r="42" spans="1:8" x14ac:dyDescent="0.3">
      <c r="D42"/>
      <c r="E42"/>
    </row>
    <row r="43" spans="1:8" x14ac:dyDescent="0.3">
      <c r="D43"/>
      <c r="E43"/>
    </row>
  </sheetData>
  <mergeCells count="3">
    <mergeCell ref="C4:D4"/>
    <mergeCell ref="E4:F4"/>
    <mergeCell ref="G4:H4"/>
  </mergeCells>
  <hyperlinks>
    <hyperlink ref="A1" location="'List of Tables'!A1" display="List of Tables" xr:uid="{FE645539-4073-4F19-AAC0-2A4F3474A36F}"/>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446C-2DE6-45D6-AC7A-B33AFC5BAC7F}">
  <dimension ref="A1"/>
  <sheetViews>
    <sheetView zoomScaleNormal="100" workbookViewId="0">
      <selection activeCell="J46" sqref="J46"/>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BD788-CE21-4A60-89B1-461A7B855ABB}">
  <dimension ref="A1:A13"/>
  <sheetViews>
    <sheetView workbookViewId="0">
      <selection activeCell="A2" sqref="A2"/>
    </sheetView>
  </sheetViews>
  <sheetFormatPr defaultRowHeight="14.4" x14ac:dyDescent="0.3"/>
  <cols>
    <col min="1" max="1" width="101.5546875" customWidth="1"/>
  </cols>
  <sheetData>
    <row r="1" spans="1:1" ht="18" x14ac:dyDescent="0.35">
      <c r="A1" s="26" t="s">
        <v>188</v>
      </c>
    </row>
    <row r="3" spans="1:1" ht="15.6" x14ac:dyDescent="0.3">
      <c r="A3" s="122" t="s">
        <v>189</v>
      </c>
    </row>
    <row r="4" spans="1:1" x14ac:dyDescent="0.3">
      <c r="A4" s="123" t="s">
        <v>190</v>
      </c>
    </row>
    <row r="5" spans="1:1" x14ac:dyDescent="0.3">
      <c r="A5" s="123" t="s">
        <v>191</v>
      </c>
    </row>
    <row r="6" spans="1:1" x14ac:dyDescent="0.3">
      <c r="A6" s="123" t="s">
        <v>192</v>
      </c>
    </row>
    <row r="7" spans="1:1" x14ac:dyDescent="0.3">
      <c r="A7" s="123" t="s">
        <v>193</v>
      </c>
    </row>
    <row r="8" spans="1:1" x14ac:dyDescent="0.3">
      <c r="A8" s="123" t="s">
        <v>194</v>
      </c>
    </row>
    <row r="9" spans="1:1" x14ac:dyDescent="0.3">
      <c r="A9" s="124" t="s">
        <v>195</v>
      </c>
    </row>
    <row r="10" spans="1:1" x14ac:dyDescent="0.3">
      <c r="A10" s="124" t="s">
        <v>196</v>
      </c>
    </row>
    <row r="11" spans="1:1" x14ac:dyDescent="0.3">
      <c r="A11" s="124" t="s">
        <v>197</v>
      </c>
    </row>
    <row r="12" spans="1:1" x14ac:dyDescent="0.3">
      <c r="A12" s="123" t="s">
        <v>198</v>
      </c>
    </row>
    <row r="13" spans="1:1" x14ac:dyDescent="0.3">
      <c r="A13" s="123" t="s">
        <v>199</v>
      </c>
    </row>
  </sheetData>
  <hyperlinks>
    <hyperlink ref="A4" location="'T1'!A1" display="1. Estimated National Enrollment by Institutional Sector: 2018 to 2020" xr:uid="{378318E1-F278-492D-AF1B-B219CFA5C530}"/>
    <hyperlink ref="A5" location="'T2'!A1" display="2. Estimated National Enrollment by Institutional Sector and Program Level: 2018 to 2020" xr:uid="{0FF166F2-444E-466D-AECD-9F17D3B4BCED}"/>
    <hyperlink ref="A6" location="'T3'!A1" display="3. Estimated National Enrollment by Institutional Sector and Enrollment Intensity: 2018 to 2020" xr:uid="{BC895567-819A-41CC-9FEF-D912F7DC5C07}"/>
    <hyperlink ref="A7" location="'T4'!A1" display="4. Estimated National Enrollment by Institutional Sector and Age Group: 2018 to 2020" xr:uid="{154AC93F-A497-443C-A6DD-7030C1A7CF5A}"/>
    <hyperlink ref="A8" location="'T5'!A1" display="5. The Average Age of Students by Program Level, Institutional Sector and Enrollment Intensity: 2016 to 2020" xr:uid="{DB41554A-2DA8-45BB-97CA-6F8636544B19}"/>
    <hyperlink ref="A12" location="'T9'!A1" display="9. Estimated Undergraduate Enrollment by Major at Four-Year Institutions: 2018 to 2020" xr:uid="{E4764BDA-0383-466A-9BE4-B40E0F1E95AB}"/>
    <hyperlink ref="A13" location="'T10'!A1" display="10. Estimated Undergraduate Enrollment by Major at Two-Year Institutions: 2018 to 2020" xr:uid="{23752C57-9DCD-4802-B48A-837D49D6459C}"/>
    <hyperlink ref="A11" location="'T8'!A1" display="8. Estimated Enrollment by State of Institution: 2018 to 2020" xr:uid="{5A8F8A02-D52A-45B3-9535-026AC20C2325}"/>
    <hyperlink ref="A9" location="'T6'!A1" display="6. The Average Age of Students by Program Level, Institutional Sector and Gender: 2020" xr:uid="{8AD43FCA-271E-46D5-A337-B7AAEBF09475}"/>
    <hyperlink ref="A10" location="'T7'!A1" display="7. Estimated National Enrollment by Institutional Sector and Gender: 2018 to 2020" xr:uid="{FDD20ED9-B70A-4E5F-BA73-70B3800C21B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zoomScaleNormal="100" workbookViewId="0">
      <selection activeCell="A2" sqref="A2"/>
    </sheetView>
  </sheetViews>
  <sheetFormatPr defaultRowHeight="14.4" x14ac:dyDescent="0.3"/>
  <cols>
    <col min="1" max="1" width="27" customWidth="1"/>
    <col min="2" max="2" width="15.44140625" customWidth="1"/>
    <col min="3" max="3" width="14.88671875" style="6" customWidth="1"/>
    <col min="4" max="4" width="15.33203125" customWidth="1"/>
    <col min="5" max="5" width="14.5546875" style="6" customWidth="1"/>
    <col min="6" max="6" width="14" customWidth="1"/>
    <col min="7" max="7" width="16.6640625" style="6" customWidth="1"/>
  </cols>
  <sheetData>
    <row r="1" spans="1:10" x14ac:dyDescent="0.3">
      <c r="A1" s="123" t="s">
        <v>189</v>
      </c>
    </row>
    <row r="3" spans="1:10" ht="18.600000000000001" thickBot="1" x14ac:dyDescent="0.4">
      <c r="A3" s="22" t="s">
        <v>167</v>
      </c>
      <c r="B3" s="9"/>
      <c r="C3" s="9"/>
      <c r="E3"/>
      <c r="G3"/>
    </row>
    <row r="4" spans="1:10" ht="15" thickBot="1" x14ac:dyDescent="0.35">
      <c r="A4" s="43"/>
      <c r="B4" s="125" t="s">
        <v>166</v>
      </c>
      <c r="C4" s="126"/>
      <c r="D4" s="125" t="s">
        <v>165</v>
      </c>
      <c r="E4" s="126"/>
      <c r="F4" s="125" t="s">
        <v>164</v>
      </c>
      <c r="G4" s="126"/>
    </row>
    <row r="5" spans="1:10" ht="28.2" thickBot="1" x14ac:dyDescent="0.35">
      <c r="A5" s="29" t="s">
        <v>34</v>
      </c>
      <c r="B5" s="27" t="s">
        <v>1</v>
      </c>
      <c r="C5" s="27" t="s">
        <v>155</v>
      </c>
      <c r="D5" s="27" t="s">
        <v>1</v>
      </c>
      <c r="E5" s="27" t="s">
        <v>155</v>
      </c>
      <c r="F5" s="27" t="s">
        <v>1</v>
      </c>
      <c r="G5" s="27" t="s">
        <v>155</v>
      </c>
    </row>
    <row r="6" spans="1:10" ht="15" thickBot="1" x14ac:dyDescent="0.35">
      <c r="A6" s="52" t="s">
        <v>156</v>
      </c>
      <c r="B6" s="39">
        <v>17458306.03306634</v>
      </c>
      <c r="C6" s="40">
        <v>-4.7772458222474778E-3</v>
      </c>
      <c r="D6" s="41">
        <v>17542109</v>
      </c>
      <c r="E6" s="102">
        <v>-1.6660999035539636E-2</v>
      </c>
      <c r="F6" s="41">
        <v>17839330.060939994</v>
      </c>
      <c r="G6" s="40">
        <v>-1.2820177587426596E-2</v>
      </c>
      <c r="J6" s="121"/>
    </row>
    <row r="7" spans="1:10" ht="15" thickBot="1" x14ac:dyDescent="0.35">
      <c r="A7" s="25" t="s">
        <v>147</v>
      </c>
      <c r="B7" s="16">
        <v>7551243.6840776689</v>
      </c>
      <c r="C7" s="28">
        <v>-6.1847853646330719E-3</v>
      </c>
      <c r="D7" s="4">
        <v>7598237.1500000004</v>
      </c>
      <c r="E7" s="101">
        <v>-8.6937303129126509E-3</v>
      </c>
      <c r="F7" s="4">
        <v>7664873.4930310044</v>
      </c>
      <c r="G7" s="28">
        <v>-1.6652696704424486E-3</v>
      </c>
    </row>
    <row r="8" spans="1:10" ht="15" thickBot="1" x14ac:dyDescent="0.35">
      <c r="A8" s="44" t="s">
        <v>148</v>
      </c>
      <c r="B8" s="39">
        <v>3776461.7173532145</v>
      </c>
      <c r="C8" s="40">
        <v>-7.128587853592272E-3</v>
      </c>
      <c r="D8" s="41">
        <v>3803575.8418999999</v>
      </c>
      <c r="E8" s="102">
        <v>3.1625807052048316E-2</v>
      </c>
      <c r="F8" s="41">
        <v>3686972.3652697448</v>
      </c>
      <c r="G8" s="40">
        <v>-4.4144216571537775E-3</v>
      </c>
    </row>
    <row r="9" spans="1:10" ht="15" thickBot="1" x14ac:dyDescent="0.35">
      <c r="A9" s="25" t="s">
        <v>149</v>
      </c>
      <c r="B9" s="16">
        <v>729363.562993058</v>
      </c>
      <c r="C9" s="28">
        <v>-1.9061368405444812E-2</v>
      </c>
      <c r="D9" s="4">
        <v>743536.38393000001</v>
      </c>
      <c r="E9" s="100">
        <v>-0.19663933593000626</v>
      </c>
      <c r="F9" s="4">
        <v>925532.47524354584</v>
      </c>
      <c r="G9" s="28">
        <v>-6.8101764227491035E-2</v>
      </c>
    </row>
    <row r="10" spans="1:10" ht="15" thickBot="1" x14ac:dyDescent="0.35">
      <c r="A10" s="44" t="s">
        <v>150</v>
      </c>
      <c r="B10" s="39">
        <v>4997042.6420457987</v>
      </c>
      <c r="C10" s="40">
        <v>-2.2872500716463406E-2</v>
      </c>
      <c r="D10" s="41">
        <v>5114012.9058999997</v>
      </c>
      <c r="E10" s="102">
        <v>-3.3588072038689631E-2</v>
      </c>
      <c r="F10" s="41">
        <v>5291752.6759921527</v>
      </c>
      <c r="G10" s="40">
        <v>-1.9890603315776079E-2</v>
      </c>
    </row>
    <row r="11" spans="1:10" ht="28.2" thickBot="1" x14ac:dyDescent="0.35">
      <c r="A11" s="105" t="s">
        <v>154</v>
      </c>
      <c r="B11" s="24">
        <v>17185751.278070193</v>
      </c>
      <c r="C11" s="32">
        <v>-4.3209837317761401E-3</v>
      </c>
      <c r="D11" s="24">
        <v>17260332.895717628</v>
      </c>
      <c r="E11" s="103">
        <v>-1.4310755820938992E-2</v>
      </c>
      <c r="F11" s="24">
        <v>17510927.503417198</v>
      </c>
      <c r="G11" s="104">
        <v>-1.2963531021556451E-2</v>
      </c>
      <c r="J11" s="121"/>
    </row>
    <row r="14" spans="1:10" x14ac:dyDescent="0.3">
      <c r="C14"/>
      <c r="E14"/>
      <c r="G14"/>
    </row>
    <row r="15" spans="1:10" x14ac:dyDescent="0.3">
      <c r="C15"/>
      <c r="E15"/>
      <c r="G15"/>
    </row>
    <row r="16" spans="1:10" x14ac:dyDescent="0.3">
      <c r="C16"/>
      <c r="E16"/>
      <c r="G16"/>
    </row>
    <row r="17" spans="3:7" x14ac:dyDescent="0.3">
      <c r="C17"/>
      <c r="E17"/>
      <c r="G17"/>
    </row>
    <row r="18" spans="3:7" x14ac:dyDescent="0.3">
      <c r="C18"/>
      <c r="E18"/>
      <c r="G18"/>
    </row>
    <row r="19" spans="3:7" x14ac:dyDescent="0.3">
      <c r="C19"/>
      <c r="E19"/>
      <c r="G19"/>
    </row>
    <row r="20" spans="3:7" x14ac:dyDescent="0.3">
      <c r="C20"/>
      <c r="E20"/>
      <c r="G20"/>
    </row>
    <row r="21" spans="3:7" x14ac:dyDescent="0.3">
      <c r="C21"/>
      <c r="E21"/>
      <c r="G21"/>
    </row>
    <row r="22" spans="3:7" x14ac:dyDescent="0.3">
      <c r="C22"/>
      <c r="E22"/>
      <c r="G22"/>
    </row>
    <row r="23" spans="3:7" x14ac:dyDescent="0.3">
      <c r="C23"/>
      <c r="E23"/>
      <c r="G23"/>
    </row>
    <row r="24" spans="3:7" x14ac:dyDescent="0.3">
      <c r="C24"/>
      <c r="E24"/>
      <c r="G24"/>
    </row>
    <row r="25" spans="3:7" x14ac:dyDescent="0.3">
      <c r="C25"/>
      <c r="E25"/>
      <c r="G25"/>
    </row>
    <row r="26" spans="3:7" x14ac:dyDescent="0.3">
      <c r="C26"/>
      <c r="E26"/>
      <c r="G26"/>
    </row>
  </sheetData>
  <mergeCells count="3">
    <mergeCell ref="B4:C4"/>
    <mergeCell ref="D4:E4"/>
    <mergeCell ref="F4:G4"/>
  </mergeCells>
  <hyperlinks>
    <hyperlink ref="A1" location="'List of Tables'!A1" display="List of Tables" xr:uid="{A05631C1-9663-4AA8-8FF6-C1691C6199E4}"/>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18"/>
  <sheetViews>
    <sheetView workbookViewId="0">
      <selection activeCell="E25" sqref="E25"/>
    </sheetView>
  </sheetViews>
  <sheetFormatPr defaultRowHeight="14.4" x14ac:dyDescent="0.3"/>
  <cols>
    <col min="1" max="1" width="14.109375" customWidth="1"/>
    <col min="2" max="2" width="18.5546875" customWidth="1"/>
    <col min="3" max="3" width="13.109375" customWidth="1"/>
    <col min="4" max="4" width="13.109375" style="6" customWidth="1"/>
    <col min="5" max="5" width="13.33203125" customWidth="1"/>
    <col min="6" max="6" width="14.88671875" style="6" customWidth="1"/>
    <col min="7" max="7" width="15" customWidth="1"/>
    <col min="8" max="8" width="14.109375" style="6" customWidth="1"/>
  </cols>
  <sheetData>
    <row r="2" spans="1:8" ht="18.600000000000001" thickBot="1" x14ac:dyDescent="0.35">
      <c r="A2" s="10" t="s">
        <v>106</v>
      </c>
    </row>
    <row r="3" spans="1:8" ht="15.75" customHeight="1" thickBot="1" x14ac:dyDescent="0.35">
      <c r="A3" s="5"/>
      <c r="B3" s="1"/>
      <c r="C3" s="127" t="s">
        <v>146</v>
      </c>
      <c r="D3" s="128"/>
      <c r="E3" s="127" t="s">
        <v>145</v>
      </c>
      <c r="F3" s="128"/>
      <c r="G3" s="127" t="s">
        <v>144</v>
      </c>
      <c r="H3" s="128"/>
    </row>
    <row r="4" spans="1:8" ht="28.2" thickBot="1" x14ac:dyDescent="0.35">
      <c r="A4" s="14" t="s">
        <v>34</v>
      </c>
      <c r="B4" s="2" t="s">
        <v>35</v>
      </c>
      <c r="C4" s="3" t="s">
        <v>1</v>
      </c>
      <c r="D4" s="3" t="s">
        <v>2</v>
      </c>
      <c r="E4" s="3" t="s">
        <v>1</v>
      </c>
      <c r="F4" s="3" t="s">
        <v>2</v>
      </c>
      <c r="G4" s="3" t="s">
        <v>1</v>
      </c>
      <c r="H4" s="3" t="s">
        <v>2</v>
      </c>
    </row>
    <row r="5" spans="1:8" ht="15.75" customHeight="1" thickBot="1" x14ac:dyDescent="0.35">
      <c r="A5" s="129" t="s">
        <v>148</v>
      </c>
      <c r="B5" s="14" t="s">
        <v>36</v>
      </c>
      <c r="C5" s="16">
        <v>1000100.0499147743</v>
      </c>
      <c r="D5" s="17">
        <v>-3.9487377160566939E-2</v>
      </c>
      <c r="E5" s="4">
        <v>1041214.8951861915</v>
      </c>
      <c r="F5" s="11">
        <v>-1.2918779018470161E-2</v>
      </c>
      <c r="G5" s="18">
        <v>1054842.1680546536</v>
      </c>
      <c r="H5" s="13">
        <v>-1.4414790146870082E-2</v>
      </c>
    </row>
    <row r="6" spans="1:8" ht="15" thickBot="1" x14ac:dyDescent="0.35">
      <c r="A6" s="130"/>
      <c r="B6" s="14" t="s">
        <v>37</v>
      </c>
      <c r="C6" s="16">
        <v>1274405.4530520372</v>
      </c>
      <c r="D6" s="17">
        <v>-1.7090011503071545E-2</v>
      </c>
      <c r="E6" s="4">
        <v>1296563.7423227993</v>
      </c>
      <c r="F6" s="11">
        <v>2.3145642699808899E-3</v>
      </c>
      <c r="G6" s="18">
        <v>1293569.6921326588</v>
      </c>
      <c r="H6" s="13">
        <v>-5.4834715390722488E-3</v>
      </c>
    </row>
    <row r="7" spans="1:8" ht="15" thickBot="1" x14ac:dyDescent="0.35">
      <c r="A7" s="131"/>
      <c r="B7" s="14" t="s">
        <v>38</v>
      </c>
      <c r="C7" s="16">
        <v>1568424.6155331887</v>
      </c>
      <c r="D7" s="17">
        <v>2.7008172322875668E-2</v>
      </c>
      <c r="E7" s="4">
        <v>1527178.3202910093</v>
      </c>
      <c r="F7" s="11">
        <v>7.0400719569792658E-2</v>
      </c>
      <c r="G7" s="18">
        <v>1426735.1398126874</v>
      </c>
      <c r="H7" s="13">
        <v>6.1544632307490854E-3</v>
      </c>
    </row>
    <row r="8" spans="1:8" x14ac:dyDescent="0.3">
      <c r="D8"/>
      <c r="F8"/>
      <c r="H8"/>
    </row>
    <row r="11" spans="1:8" x14ac:dyDescent="0.3">
      <c r="D11"/>
      <c r="F11"/>
      <c r="H11"/>
    </row>
    <row r="12" spans="1:8" x14ac:dyDescent="0.3">
      <c r="D12"/>
      <c r="F12"/>
      <c r="H12"/>
    </row>
    <row r="13" spans="1:8" x14ac:dyDescent="0.3">
      <c r="D13"/>
      <c r="F13"/>
      <c r="H13"/>
    </row>
    <row r="14" spans="1:8" x14ac:dyDescent="0.3">
      <c r="D14"/>
      <c r="F14"/>
      <c r="H14"/>
    </row>
    <row r="15" spans="1:8" x14ac:dyDescent="0.3">
      <c r="D15"/>
      <c r="F15"/>
      <c r="H15"/>
    </row>
    <row r="16" spans="1:8" x14ac:dyDescent="0.3">
      <c r="D16"/>
      <c r="F16"/>
      <c r="H16"/>
    </row>
    <row r="17" spans="4:8" x14ac:dyDescent="0.3">
      <c r="D17"/>
      <c r="F17"/>
      <c r="H17"/>
    </row>
    <row r="18" spans="4:8" x14ac:dyDescent="0.3">
      <c r="D18"/>
      <c r="F18"/>
      <c r="H18"/>
    </row>
  </sheetData>
  <mergeCells count="4">
    <mergeCell ref="C3:D3"/>
    <mergeCell ref="E3:F3"/>
    <mergeCell ref="G3:H3"/>
    <mergeCell ref="A5: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9"/>
  <sheetViews>
    <sheetView workbookViewId="0"/>
  </sheetViews>
  <sheetFormatPr defaultRowHeight="14.4" x14ac:dyDescent="0.3"/>
  <cols>
    <col min="1" max="1" width="22.109375" customWidth="1"/>
    <col min="2" max="2" width="27.6640625" customWidth="1"/>
    <col min="3" max="3" width="12" customWidth="1"/>
    <col min="4" max="4" width="13.109375" style="6" customWidth="1"/>
    <col min="5" max="5" width="13.44140625" customWidth="1"/>
    <col min="6" max="6" width="12.88671875" customWidth="1"/>
    <col min="7" max="7" width="13.6640625" customWidth="1"/>
    <col min="8" max="8" width="13.109375" customWidth="1"/>
  </cols>
  <sheetData>
    <row r="1" spans="1:10" x14ac:dyDescent="0.3">
      <c r="A1" s="123" t="s">
        <v>189</v>
      </c>
    </row>
    <row r="3" spans="1:10" ht="18.600000000000001" thickBot="1" x14ac:dyDescent="0.35">
      <c r="A3" s="21" t="s">
        <v>168</v>
      </c>
    </row>
    <row r="4" spans="1:10" ht="15" thickBot="1" x14ac:dyDescent="0.35">
      <c r="A4" s="114"/>
      <c r="B4" s="114"/>
      <c r="C4" s="140" t="s">
        <v>166</v>
      </c>
      <c r="D4" s="141"/>
      <c r="E4" s="138" t="s">
        <v>165</v>
      </c>
      <c r="F4" s="139"/>
      <c r="G4" s="138" t="s">
        <v>164</v>
      </c>
      <c r="H4" s="139"/>
    </row>
    <row r="5" spans="1:10" ht="28.2" thickBot="1" x14ac:dyDescent="0.35">
      <c r="A5" s="113" t="s">
        <v>34</v>
      </c>
      <c r="B5" s="105" t="s">
        <v>39</v>
      </c>
      <c r="C5" s="33" t="s">
        <v>1</v>
      </c>
      <c r="D5" s="34" t="s">
        <v>155</v>
      </c>
      <c r="E5" s="31" t="s">
        <v>1</v>
      </c>
      <c r="F5" s="30" t="s">
        <v>155</v>
      </c>
      <c r="G5" s="31" t="s">
        <v>1</v>
      </c>
      <c r="H5" s="30" t="s">
        <v>155</v>
      </c>
    </row>
    <row r="6" spans="1:10" ht="15" thickBot="1" x14ac:dyDescent="0.35">
      <c r="A6" s="132" t="s">
        <v>40</v>
      </c>
      <c r="B6" s="35" t="s">
        <v>104</v>
      </c>
      <c r="C6" s="16">
        <v>14732975.927358814</v>
      </c>
      <c r="D6" s="28">
        <v>-5.4353761671872558E-3</v>
      </c>
      <c r="E6" s="4">
        <v>14813492.8332575</v>
      </c>
      <c r="F6" s="28">
        <v>-2.3163191256048488E-2</v>
      </c>
      <c r="G6" s="4">
        <v>15164757</v>
      </c>
      <c r="H6" s="28">
        <v>-1.7999999999999999E-2</v>
      </c>
      <c r="J6" s="121"/>
    </row>
    <row r="7" spans="1:10" ht="15" thickBot="1" x14ac:dyDescent="0.35">
      <c r="A7" s="133"/>
      <c r="B7" s="36" t="s">
        <v>157</v>
      </c>
      <c r="C7" s="16">
        <v>4738694.88081876</v>
      </c>
      <c r="D7" s="28">
        <v>-1.9705283334989665E-2</v>
      </c>
      <c r="E7" s="4">
        <v>4833949.2198223108</v>
      </c>
      <c r="F7" s="28">
        <v>-2.4474520471455596E-2</v>
      </c>
      <c r="G7" s="4">
        <v>4955226</v>
      </c>
      <c r="H7" s="28">
        <v>-3.4000000000000002E-2</v>
      </c>
    </row>
    <row r="8" spans="1:10" ht="15" thickBot="1" x14ac:dyDescent="0.35">
      <c r="A8" s="133"/>
      <c r="B8" s="36" t="s">
        <v>158</v>
      </c>
      <c r="C8" s="16">
        <v>8118936.0195085481</v>
      </c>
      <c r="D8" s="28">
        <v>-5.2245059954549866E-3</v>
      </c>
      <c r="E8" s="4">
        <v>8161576.2234201692</v>
      </c>
      <c r="F8" s="28">
        <v>-1.7276551145492314E-2</v>
      </c>
      <c r="G8" s="4">
        <v>8305059</v>
      </c>
      <c r="H8" s="28">
        <v>1.0999999999999999E-2</v>
      </c>
    </row>
    <row r="9" spans="1:10" ht="15" thickBot="1" x14ac:dyDescent="0.35">
      <c r="A9" s="133"/>
      <c r="B9" s="36" t="s">
        <v>105</v>
      </c>
      <c r="C9" s="16">
        <v>1875345.0270315048</v>
      </c>
      <c r="D9" s="28">
        <v>3.1561422570957731E-2</v>
      </c>
      <c r="E9" s="4">
        <v>1817967.3900150198</v>
      </c>
      <c r="F9" s="28">
        <v>-4.5422334674726339E-2</v>
      </c>
      <c r="G9" s="4">
        <v>1904473</v>
      </c>
      <c r="H9" s="28">
        <v>-9.2999999999999999E-2</v>
      </c>
    </row>
    <row r="10" spans="1:10" ht="15" thickBot="1" x14ac:dyDescent="0.35">
      <c r="A10" s="134"/>
      <c r="B10" s="35" t="s">
        <v>41</v>
      </c>
      <c r="C10" s="16">
        <v>2725330.1057075271</v>
      </c>
      <c r="D10" s="28">
        <v>-1.2042958166939011E-3</v>
      </c>
      <c r="E10" s="4">
        <v>2728616.1667424985</v>
      </c>
      <c r="F10" s="28">
        <v>2.0206278438651193E-2</v>
      </c>
      <c r="G10" s="4">
        <v>2674573</v>
      </c>
      <c r="H10" s="28">
        <v>1.7000000000000001E-2</v>
      </c>
      <c r="J10" s="121"/>
    </row>
    <row r="11" spans="1:10" ht="15" thickBot="1" x14ac:dyDescent="0.35">
      <c r="A11" s="135" t="s">
        <v>147</v>
      </c>
      <c r="B11" s="38" t="s">
        <v>104</v>
      </c>
      <c r="C11" s="39">
        <v>6233669.8981771544</v>
      </c>
      <c r="D11" s="40">
        <v>-9.8172760995123287E-3</v>
      </c>
      <c r="E11" s="41">
        <v>6295474.3076325692</v>
      </c>
      <c r="F11" s="40">
        <v>-1.3781222926837811E-2</v>
      </c>
      <c r="G11" s="41">
        <v>6383446</v>
      </c>
      <c r="H11" s="40">
        <v>-4.0000000000000001E-3</v>
      </c>
    </row>
    <row r="12" spans="1:10" ht="15" thickBot="1" x14ac:dyDescent="0.35">
      <c r="A12" s="136"/>
      <c r="B12" s="42" t="s">
        <v>157</v>
      </c>
      <c r="C12" s="39">
        <v>539163.95953934675</v>
      </c>
      <c r="D12" s="40">
        <v>-4.8881716761702276E-2</v>
      </c>
      <c r="E12" s="41">
        <v>566873.72016826435</v>
      </c>
      <c r="F12" s="40">
        <v>-5.5542600571691692E-2</v>
      </c>
      <c r="G12" s="41">
        <v>600211</v>
      </c>
      <c r="H12" s="40">
        <v>-8.9999999999999993E-3</v>
      </c>
    </row>
    <row r="13" spans="1:10" ht="15" thickBot="1" x14ac:dyDescent="0.35">
      <c r="A13" s="136"/>
      <c r="B13" s="42" t="s">
        <v>158</v>
      </c>
      <c r="C13" s="39">
        <v>5295306.8764971811</v>
      </c>
      <c r="D13" s="40">
        <v>-8.9857145543976724E-3</v>
      </c>
      <c r="E13" s="41">
        <v>5343320.4286416369</v>
      </c>
      <c r="F13" s="40">
        <v>-8.1355795976578715E-3</v>
      </c>
      <c r="G13" s="41">
        <v>5387148</v>
      </c>
      <c r="H13" s="40">
        <v>5.0000000000000001E-3</v>
      </c>
    </row>
    <row r="14" spans="1:10" ht="15" thickBot="1" x14ac:dyDescent="0.35">
      <c r="A14" s="136"/>
      <c r="B14" s="42" t="s">
        <v>105</v>
      </c>
      <c r="C14" s="39">
        <v>399199.06214062654</v>
      </c>
      <c r="D14" s="40">
        <v>3.6126706759288973E-2</v>
      </c>
      <c r="E14" s="41">
        <v>385280.15882266773</v>
      </c>
      <c r="F14" s="40">
        <v>-2.7286464566793955E-2</v>
      </c>
      <c r="G14" s="41">
        <v>396088</v>
      </c>
      <c r="H14" s="40">
        <v>-9.7000000000000003E-2</v>
      </c>
    </row>
    <row r="15" spans="1:10" ht="15" thickBot="1" x14ac:dyDescent="0.35">
      <c r="A15" s="137"/>
      <c r="B15" s="38" t="s">
        <v>41</v>
      </c>
      <c r="C15" s="39">
        <v>1317573.7859005146</v>
      </c>
      <c r="D15" s="40">
        <v>1.1368871640649703E-2</v>
      </c>
      <c r="E15" s="41">
        <v>1302762.8423674314</v>
      </c>
      <c r="F15" s="40">
        <v>1.6650064629067041E-2</v>
      </c>
      <c r="G15" s="41">
        <v>1281427</v>
      </c>
      <c r="H15" s="40">
        <v>8.9999999999999993E-3</v>
      </c>
    </row>
    <row r="16" spans="1:10" ht="15" thickBot="1" x14ac:dyDescent="0.35">
      <c r="A16" s="132" t="s">
        <v>148</v>
      </c>
      <c r="B16" s="35" t="s">
        <v>104</v>
      </c>
      <c r="C16" s="16">
        <v>2598786.102100654</v>
      </c>
      <c r="D16" s="28">
        <v>-6.4762563973261855E-3</v>
      </c>
      <c r="E16" s="4">
        <v>2615726.2157389876</v>
      </c>
      <c r="F16" s="28">
        <v>1.9954844235496871E-2</v>
      </c>
      <c r="G16" s="4">
        <v>2564551</v>
      </c>
      <c r="H16" s="28">
        <v>-8.9999999999999993E-3</v>
      </c>
    </row>
    <row r="17" spans="1:8" ht="15" thickBot="1" x14ac:dyDescent="0.35">
      <c r="A17" s="133"/>
      <c r="B17" s="36" t="s">
        <v>157</v>
      </c>
      <c r="C17" s="16">
        <v>99215.872094857405</v>
      </c>
      <c r="D17" s="28">
        <v>-4.3586265750289788E-2</v>
      </c>
      <c r="E17" s="4">
        <v>103737.39788742214</v>
      </c>
      <c r="F17" s="28">
        <v>-3.5548220196705671E-2</v>
      </c>
      <c r="G17" s="4">
        <v>107561</v>
      </c>
      <c r="H17" s="28">
        <v>-9.7000000000000003E-2</v>
      </c>
    </row>
    <row r="18" spans="1:8" ht="15" thickBot="1" x14ac:dyDescent="0.35">
      <c r="A18" s="133"/>
      <c r="B18" s="36" t="s">
        <v>158</v>
      </c>
      <c r="C18" s="16">
        <v>2374246.4189408505</v>
      </c>
      <c r="D18" s="28">
        <v>-5.9040219037614916E-3</v>
      </c>
      <c r="E18" s="4">
        <v>2388347.2735577244</v>
      </c>
      <c r="F18" s="28">
        <v>2.514294267576811E-2</v>
      </c>
      <c r="G18" s="4">
        <v>2329770</v>
      </c>
      <c r="H18" s="28">
        <v>0</v>
      </c>
    </row>
    <row r="19" spans="1:8" ht="15" thickBot="1" x14ac:dyDescent="0.35">
      <c r="A19" s="133"/>
      <c r="B19" s="36" t="s">
        <v>105</v>
      </c>
      <c r="C19" s="16">
        <v>125323.81106494584</v>
      </c>
      <c r="D19" s="28">
        <v>1.3605999348462072E-2</v>
      </c>
      <c r="E19" s="4">
        <v>123641.544293841</v>
      </c>
      <c r="F19" s="28">
        <v>-2.8120451396088653E-2</v>
      </c>
      <c r="G19" s="4">
        <v>127219</v>
      </c>
      <c r="H19" s="28">
        <v>-9.4E-2</v>
      </c>
    </row>
    <row r="20" spans="1:8" ht="15" thickBot="1" x14ac:dyDescent="0.35">
      <c r="A20" s="134"/>
      <c r="B20" s="37" t="s">
        <v>41</v>
      </c>
      <c r="C20" s="16">
        <v>1177675.6152525607</v>
      </c>
      <c r="D20" s="28">
        <v>-8.5650663891967405E-3</v>
      </c>
      <c r="E20" s="4">
        <v>1187849.6261610123</v>
      </c>
      <c r="F20" s="28">
        <v>5.8291468058370599E-2</v>
      </c>
      <c r="G20" s="4">
        <v>1122422</v>
      </c>
      <c r="H20" s="28">
        <v>7.0000000000000001E-3</v>
      </c>
    </row>
    <row r="21" spans="1:8" ht="15" thickBot="1" x14ac:dyDescent="0.35">
      <c r="A21" s="135" t="s">
        <v>149</v>
      </c>
      <c r="B21" s="38" t="s">
        <v>104</v>
      </c>
      <c r="C21" s="39">
        <v>528172.02319518267</v>
      </c>
      <c r="D21" s="40">
        <v>-1.8273187586335116E-2</v>
      </c>
      <c r="E21" s="41">
        <v>538003.05392151163</v>
      </c>
      <c r="F21" s="40">
        <v>-0.17617875606529343</v>
      </c>
      <c r="G21" s="41">
        <v>653058</v>
      </c>
      <c r="H21" s="40">
        <v>-9.2999999999999999E-2</v>
      </c>
    </row>
    <row r="22" spans="1:8" ht="15" thickBot="1" x14ac:dyDescent="0.35">
      <c r="A22" s="136"/>
      <c r="B22" s="42" t="s">
        <v>157</v>
      </c>
      <c r="C22" s="39">
        <v>95086.830615022089</v>
      </c>
      <c r="D22" s="40">
        <v>-3.068089073827629E-2</v>
      </c>
      <c r="E22" s="41">
        <v>98096.51920247855</v>
      </c>
      <c r="F22" s="40">
        <v>-8.777972769604081E-2</v>
      </c>
      <c r="G22" s="41">
        <v>107536</v>
      </c>
      <c r="H22" s="40">
        <v>-0.20399999999999999</v>
      </c>
    </row>
    <row r="23" spans="1:8" ht="15" thickBot="1" x14ac:dyDescent="0.35">
      <c r="A23" s="136"/>
      <c r="B23" s="42" t="s">
        <v>158</v>
      </c>
      <c r="C23" s="39">
        <v>385486.36432723346</v>
      </c>
      <c r="D23" s="40">
        <v>-2.3361292608116591E-2</v>
      </c>
      <c r="E23" s="41">
        <v>394707.23555149266</v>
      </c>
      <c r="F23" s="40">
        <v>-0.20047311282806402</v>
      </c>
      <c r="G23" s="41">
        <v>493676</v>
      </c>
      <c r="H23" s="40">
        <v>-7.0999999999999994E-2</v>
      </c>
    </row>
    <row r="24" spans="1:8" ht="15" thickBot="1" x14ac:dyDescent="0.35">
      <c r="A24" s="136"/>
      <c r="B24" s="42" t="s">
        <v>105</v>
      </c>
      <c r="C24" s="39">
        <v>47598.828252927065</v>
      </c>
      <c r="D24" s="40">
        <v>5.3087749800994066E-2</v>
      </c>
      <c r="E24" s="41">
        <v>45199.299167540405</v>
      </c>
      <c r="F24" s="40">
        <v>-0.12820084157812739</v>
      </c>
      <c r="G24" s="41">
        <v>51846</v>
      </c>
      <c r="H24" s="40">
        <v>-4.2000000000000003E-2</v>
      </c>
    </row>
    <row r="25" spans="1:8" ht="15" thickBot="1" x14ac:dyDescent="0.35">
      <c r="A25" s="137"/>
      <c r="B25" s="38" t="s">
        <v>41</v>
      </c>
      <c r="C25" s="39">
        <v>201191.53979787533</v>
      </c>
      <c r="D25" s="40">
        <v>-2.1124506718368741E-2</v>
      </c>
      <c r="E25" s="41">
        <v>205533.33000848835</v>
      </c>
      <c r="F25" s="40">
        <v>-0.24567727559881547</v>
      </c>
      <c r="G25" s="41">
        <v>272474</v>
      </c>
      <c r="H25" s="40">
        <v>-1E-3</v>
      </c>
    </row>
    <row r="26" spans="1:8" ht="15" thickBot="1" x14ac:dyDescent="0.35">
      <c r="A26" s="132" t="s">
        <v>150</v>
      </c>
      <c r="B26" s="35" t="s">
        <v>104</v>
      </c>
      <c r="C26" s="16">
        <v>4997042.6420457987</v>
      </c>
      <c r="D26" s="28">
        <v>-2.2872500716463406E-2</v>
      </c>
      <c r="E26" s="4">
        <v>5114012.9058999997</v>
      </c>
      <c r="F26" s="28">
        <v>-3.3588131210961714E-2</v>
      </c>
      <c r="G26" s="4">
        <v>5291753</v>
      </c>
      <c r="H26" s="28">
        <v>-0.02</v>
      </c>
    </row>
    <row r="27" spans="1:8" ht="15" thickBot="1" x14ac:dyDescent="0.35">
      <c r="A27" s="133"/>
      <c r="B27" s="36" t="s">
        <v>157</v>
      </c>
      <c r="C27" s="16">
        <v>3862965.0836482029</v>
      </c>
      <c r="D27" s="28">
        <v>-2.6761799822199173E-2</v>
      </c>
      <c r="E27" s="4">
        <v>3969187.6900664996</v>
      </c>
      <c r="F27" s="28">
        <v>-2.0133178053181489E-2</v>
      </c>
      <c r="G27" s="4">
        <v>4050742</v>
      </c>
      <c r="H27" s="28">
        <v>-2E-3</v>
      </c>
    </row>
    <row r="28" spans="1:8" ht="15" thickBot="1" x14ac:dyDescent="0.35">
      <c r="A28" s="134"/>
      <c r="B28" s="36" t="s">
        <v>105</v>
      </c>
      <c r="C28" s="16">
        <v>1134077.5583975958</v>
      </c>
      <c r="D28" s="28">
        <v>-9.3880334633261731E-3</v>
      </c>
      <c r="E28" s="4">
        <v>1144825.2158335003</v>
      </c>
      <c r="F28" s="28">
        <v>-7.7505245055639937E-2</v>
      </c>
      <c r="G28" s="4">
        <v>1241010</v>
      </c>
      <c r="H28" s="28">
        <v>-7.3999999999999996E-2</v>
      </c>
    </row>
    <row r="29" spans="1:8" x14ac:dyDescent="0.3">
      <c r="D29"/>
    </row>
  </sheetData>
  <mergeCells count="8">
    <mergeCell ref="A16:A20"/>
    <mergeCell ref="A21:A25"/>
    <mergeCell ref="A26:A28"/>
    <mergeCell ref="G4:H4"/>
    <mergeCell ref="C4:D4"/>
    <mergeCell ref="E4:F4"/>
    <mergeCell ref="A6:A10"/>
    <mergeCell ref="A11:A15"/>
  </mergeCells>
  <hyperlinks>
    <hyperlink ref="A1" location="'List of Tables'!A1" display="List of Tables" xr:uid="{20E072F7-BFDC-4074-A064-B91308DA9D7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1"/>
  <sheetViews>
    <sheetView workbookViewId="0">
      <selection activeCell="A23" sqref="A23"/>
    </sheetView>
  </sheetViews>
  <sheetFormatPr defaultRowHeight="14.4" x14ac:dyDescent="0.3"/>
  <cols>
    <col min="1" max="2" width="17.109375" customWidth="1"/>
    <col min="3" max="3" width="12.109375" customWidth="1"/>
    <col min="4" max="4" width="12.33203125" style="6" customWidth="1"/>
    <col min="5" max="5" width="11.44140625" customWidth="1"/>
    <col min="6" max="6" width="12.44140625" style="6" customWidth="1"/>
    <col min="7" max="7" width="12.33203125" customWidth="1"/>
    <col min="8" max="8" width="13.5546875" style="6" customWidth="1"/>
  </cols>
  <sheetData>
    <row r="1" spans="1:12" x14ac:dyDescent="0.3">
      <c r="A1" s="123" t="s">
        <v>189</v>
      </c>
    </row>
    <row r="3" spans="1:12" ht="18.600000000000001" thickBot="1" x14ac:dyDescent="0.35">
      <c r="A3" s="21" t="s">
        <v>169</v>
      </c>
    </row>
    <row r="4" spans="1:12" ht="15.75" customHeight="1" thickBot="1" x14ac:dyDescent="0.35">
      <c r="A4" s="114"/>
      <c r="B4" s="114"/>
      <c r="C4" s="144" t="s">
        <v>166</v>
      </c>
      <c r="D4" s="145"/>
      <c r="E4" s="144" t="s">
        <v>165</v>
      </c>
      <c r="F4" s="145"/>
      <c r="G4" s="144" t="s">
        <v>164</v>
      </c>
      <c r="H4" s="145"/>
    </row>
    <row r="5" spans="1:12" ht="42" thickBot="1" x14ac:dyDescent="0.35">
      <c r="A5" s="113" t="s">
        <v>34</v>
      </c>
      <c r="B5" s="105" t="s">
        <v>42</v>
      </c>
      <c r="C5" s="30" t="s">
        <v>1</v>
      </c>
      <c r="D5" s="30" t="s">
        <v>155</v>
      </c>
      <c r="E5" s="30" t="s">
        <v>1</v>
      </c>
      <c r="F5" s="30" t="s">
        <v>155</v>
      </c>
      <c r="G5" s="30" t="s">
        <v>1</v>
      </c>
      <c r="H5" s="30" t="s">
        <v>155</v>
      </c>
    </row>
    <row r="6" spans="1:12" ht="15" thickBot="1" x14ac:dyDescent="0.35">
      <c r="A6" s="135" t="s">
        <v>40</v>
      </c>
      <c r="B6" s="47" t="s">
        <v>43</v>
      </c>
      <c r="C6" s="46">
        <v>10969338.205134312</v>
      </c>
      <c r="D6" s="49">
        <v>3.6204723727706334E-3</v>
      </c>
      <c r="E6" s="41">
        <v>10929767.284639463</v>
      </c>
      <c r="F6" s="40">
        <v>-1.020566836950576E-2</v>
      </c>
      <c r="G6" s="41">
        <v>11042463</v>
      </c>
      <c r="H6" s="40">
        <v>-2E-3</v>
      </c>
      <c r="J6" s="6"/>
      <c r="K6" s="6"/>
      <c r="L6" s="6"/>
    </row>
    <row r="7" spans="1:12" ht="15" thickBot="1" x14ac:dyDescent="0.35">
      <c r="A7" s="137"/>
      <c r="B7" s="47" t="s">
        <v>44</v>
      </c>
      <c r="C7" s="46">
        <v>6488967.8279320281</v>
      </c>
      <c r="D7" s="49">
        <v>-1.8658123360731804E-2</v>
      </c>
      <c r="E7" s="41">
        <v>6612341.7153605381</v>
      </c>
      <c r="F7" s="40">
        <v>-2.7148579579306498E-2</v>
      </c>
      <c r="G7" s="41">
        <v>6796867</v>
      </c>
      <c r="H7" s="40">
        <v>-0.03</v>
      </c>
      <c r="J7" s="6"/>
      <c r="K7" s="6"/>
      <c r="L7" s="6"/>
    </row>
    <row r="8" spans="1:12" ht="15" thickBot="1" x14ac:dyDescent="0.35">
      <c r="A8" s="142" t="s">
        <v>147</v>
      </c>
      <c r="B8" s="48" t="s">
        <v>43</v>
      </c>
      <c r="C8" s="19">
        <v>5490660.978021007</v>
      </c>
      <c r="D8" s="50">
        <v>-1.0094403795111173E-3</v>
      </c>
      <c r="E8" s="4">
        <v>5496209.073393926</v>
      </c>
      <c r="F8" s="28">
        <v>-6.9908951622230653E-3</v>
      </c>
      <c r="G8" s="4">
        <v>5534903</v>
      </c>
      <c r="H8" s="28">
        <v>8.9999999999999993E-3</v>
      </c>
      <c r="J8" s="6"/>
      <c r="K8" s="6"/>
      <c r="L8" s="6"/>
    </row>
    <row r="9" spans="1:12" ht="15" thickBot="1" x14ac:dyDescent="0.35">
      <c r="A9" s="143"/>
      <c r="B9" s="48" t="s">
        <v>44</v>
      </c>
      <c r="C9" s="19">
        <v>2060582.7060566624</v>
      </c>
      <c r="D9" s="50">
        <v>-1.9716849175644424E-2</v>
      </c>
      <c r="E9" s="4">
        <v>2102028.0766060743</v>
      </c>
      <c r="F9" s="28">
        <v>-1.3118458660885235E-2</v>
      </c>
      <c r="G9" s="4">
        <v>2129970</v>
      </c>
      <c r="H9" s="28">
        <v>-2.8000000000000001E-2</v>
      </c>
      <c r="J9" s="6"/>
      <c r="K9" s="6"/>
      <c r="L9" s="6"/>
    </row>
    <row r="10" spans="1:12" ht="15" thickBot="1" x14ac:dyDescent="0.35">
      <c r="A10" s="135" t="s">
        <v>148</v>
      </c>
      <c r="B10" s="47" t="s">
        <v>43</v>
      </c>
      <c r="C10" s="46">
        <v>2942776.8891932061</v>
      </c>
      <c r="D10" s="49">
        <v>-1.5219024224353284E-3</v>
      </c>
      <c r="E10" s="41">
        <v>2947262.3348802128</v>
      </c>
      <c r="F10" s="40">
        <v>4.094587841556252E-2</v>
      </c>
      <c r="G10" s="41">
        <v>2831331</v>
      </c>
      <c r="H10" s="40">
        <v>3.0000000000000001E-3</v>
      </c>
      <c r="J10" s="6"/>
      <c r="K10" s="6"/>
      <c r="L10" s="6"/>
    </row>
    <row r="11" spans="1:12" ht="15" thickBot="1" x14ac:dyDescent="0.35">
      <c r="A11" s="137"/>
      <c r="B11" s="47" t="s">
        <v>44</v>
      </c>
      <c r="C11" s="46">
        <v>833684.82816000818</v>
      </c>
      <c r="D11" s="49">
        <v>-2.6425694181250514E-2</v>
      </c>
      <c r="E11" s="41">
        <v>856313.50701978721</v>
      </c>
      <c r="F11" s="40">
        <v>7.8596867119173908E-4</v>
      </c>
      <c r="G11" s="41">
        <v>855641</v>
      </c>
      <c r="H11" s="40">
        <v>-2.7E-2</v>
      </c>
      <c r="J11" s="6"/>
      <c r="K11" s="6"/>
      <c r="L11" s="6"/>
    </row>
    <row r="12" spans="1:12" ht="15" thickBot="1" x14ac:dyDescent="0.35">
      <c r="A12" s="142" t="s">
        <v>149</v>
      </c>
      <c r="B12" s="48" t="s">
        <v>43</v>
      </c>
      <c r="C12" s="19">
        <v>445751.26097630209</v>
      </c>
      <c r="D12" s="50">
        <v>-2.5785628448902087E-2</v>
      </c>
      <c r="E12" s="4">
        <v>457549.46138455963</v>
      </c>
      <c r="F12" s="28">
        <v>-0.21818224143927833</v>
      </c>
      <c r="G12" s="4">
        <v>585238</v>
      </c>
      <c r="H12" s="28">
        <v>-6.8000000000000005E-2</v>
      </c>
      <c r="J12" s="6"/>
      <c r="K12" s="6"/>
      <c r="L12" s="6"/>
    </row>
    <row r="13" spans="1:12" ht="15" thickBot="1" x14ac:dyDescent="0.35">
      <c r="A13" s="143"/>
      <c r="B13" s="48" t="s">
        <v>44</v>
      </c>
      <c r="C13" s="19">
        <v>283612.30201675603</v>
      </c>
      <c r="D13" s="50">
        <v>-8.3032486504939218E-3</v>
      </c>
      <c r="E13" s="4">
        <v>285986.92254544038</v>
      </c>
      <c r="F13" s="28">
        <v>-0.15959117076230811</v>
      </c>
      <c r="G13" s="4">
        <v>340295</v>
      </c>
      <c r="H13" s="28">
        <v>-6.9000000000000006E-2</v>
      </c>
      <c r="J13" s="6"/>
      <c r="K13" s="6"/>
      <c r="L13" s="6"/>
    </row>
    <row r="14" spans="1:12" ht="15" thickBot="1" x14ac:dyDescent="0.35">
      <c r="A14" s="135" t="s">
        <v>150</v>
      </c>
      <c r="B14" s="47" t="s">
        <v>43</v>
      </c>
      <c r="C14" s="46">
        <v>1779427.0896392369</v>
      </c>
      <c r="D14" s="49">
        <v>-1.841781519255703E-2</v>
      </c>
      <c r="E14" s="41">
        <v>1812815.184689102</v>
      </c>
      <c r="F14" s="40">
        <v>-4.702279404336307E-2</v>
      </c>
      <c r="G14" s="41">
        <v>1902265</v>
      </c>
      <c r="H14" s="40">
        <v>-2.4E-2</v>
      </c>
      <c r="J14" s="6"/>
      <c r="K14" s="6"/>
      <c r="L14" s="6"/>
    </row>
    <row r="15" spans="1:12" ht="15" thickBot="1" x14ac:dyDescent="0.35">
      <c r="A15" s="137"/>
      <c r="B15" s="47" t="s">
        <v>44</v>
      </c>
      <c r="C15" s="46">
        <v>3217615.552406562</v>
      </c>
      <c r="D15" s="49">
        <v>-2.5318740609598156E-2</v>
      </c>
      <c r="E15" s="41">
        <v>3301197.7212108974</v>
      </c>
      <c r="F15" s="40">
        <v>-2.6048264159395873E-2</v>
      </c>
      <c r="G15" s="41">
        <v>3389488</v>
      </c>
      <c r="H15" s="40">
        <v>-1.7999999999999999E-2</v>
      </c>
      <c r="J15" s="6"/>
      <c r="K15" s="6"/>
      <c r="L15" s="6"/>
    </row>
    <row r="16" spans="1:12" x14ac:dyDescent="0.3">
      <c r="D16"/>
      <c r="F16"/>
      <c r="H16"/>
    </row>
    <row r="17" spans="2:8" x14ac:dyDescent="0.3">
      <c r="B17" s="8"/>
      <c r="C17" s="8"/>
      <c r="D17" s="7"/>
      <c r="E17" s="8"/>
      <c r="F17" s="7"/>
      <c r="G17" s="8"/>
      <c r="H17"/>
    </row>
    <row r="20" spans="2:8" x14ac:dyDescent="0.3">
      <c r="D20"/>
      <c r="F20"/>
      <c r="H20"/>
    </row>
    <row r="21" spans="2:8" x14ac:dyDescent="0.3">
      <c r="D21"/>
      <c r="F21"/>
      <c r="H21"/>
    </row>
    <row r="22" spans="2:8" x14ac:dyDescent="0.3">
      <c r="D22"/>
      <c r="F22"/>
      <c r="H22"/>
    </row>
    <row r="23" spans="2:8" x14ac:dyDescent="0.3">
      <c r="D23"/>
      <c r="F23"/>
      <c r="H23"/>
    </row>
    <row r="24" spans="2:8" x14ac:dyDescent="0.3">
      <c r="D24"/>
      <c r="F24"/>
      <c r="H24"/>
    </row>
    <row r="25" spans="2:8" x14ac:dyDescent="0.3">
      <c r="D25"/>
      <c r="F25"/>
      <c r="H25"/>
    </row>
    <row r="26" spans="2:8" x14ac:dyDescent="0.3">
      <c r="D26"/>
      <c r="F26"/>
      <c r="H26"/>
    </row>
    <row r="27" spans="2:8" x14ac:dyDescent="0.3">
      <c r="D27"/>
      <c r="F27"/>
      <c r="H27"/>
    </row>
    <row r="28" spans="2:8" x14ac:dyDescent="0.3">
      <c r="D28"/>
      <c r="F28"/>
      <c r="H28"/>
    </row>
    <row r="29" spans="2:8" x14ac:dyDescent="0.3">
      <c r="D29"/>
      <c r="F29"/>
      <c r="H29"/>
    </row>
    <row r="30" spans="2:8" x14ac:dyDescent="0.3">
      <c r="D30"/>
      <c r="F30"/>
      <c r="H30"/>
    </row>
    <row r="31" spans="2:8" x14ac:dyDescent="0.3">
      <c r="D31"/>
      <c r="F31"/>
      <c r="H31"/>
    </row>
  </sheetData>
  <mergeCells count="8">
    <mergeCell ref="A12:A13"/>
    <mergeCell ref="A14:A15"/>
    <mergeCell ref="C4:D4"/>
    <mergeCell ref="E4:F4"/>
    <mergeCell ref="G4:H4"/>
    <mergeCell ref="A6:A7"/>
    <mergeCell ref="A8:A9"/>
    <mergeCell ref="A10:A11"/>
  </mergeCells>
  <hyperlinks>
    <hyperlink ref="A1" location="'List of Tables'!A1" display="List of Tables" xr:uid="{AC663B3C-D538-46DB-8DC8-D8A4746FA5F4}"/>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0"/>
  <sheetViews>
    <sheetView workbookViewId="0">
      <selection activeCell="B1" sqref="B1"/>
    </sheetView>
  </sheetViews>
  <sheetFormatPr defaultRowHeight="14.4" x14ac:dyDescent="0.3"/>
  <cols>
    <col min="1" max="1" width="14.33203125" customWidth="1"/>
    <col min="2" max="2" width="16.6640625" customWidth="1"/>
    <col min="3" max="3" width="14.33203125" customWidth="1"/>
    <col min="4" max="4" width="14.33203125" style="6" customWidth="1"/>
    <col min="5" max="5" width="14.33203125" customWidth="1"/>
    <col min="6" max="6" width="14.33203125" style="6" customWidth="1"/>
    <col min="7" max="7" width="14.33203125" customWidth="1"/>
    <col min="8" max="8" width="14.33203125" style="6" customWidth="1"/>
  </cols>
  <sheetData>
    <row r="1" spans="1:8" x14ac:dyDescent="0.3">
      <c r="A1" s="123" t="s">
        <v>189</v>
      </c>
    </row>
    <row r="3" spans="1:8" ht="18.600000000000001" thickBot="1" x14ac:dyDescent="0.35">
      <c r="A3" s="21" t="s">
        <v>170</v>
      </c>
    </row>
    <row r="4" spans="1:8" ht="15" thickBot="1" x14ac:dyDescent="0.35">
      <c r="A4" s="114"/>
      <c r="B4" s="114"/>
      <c r="C4" s="144" t="s">
        <v>166</v>
      </c>
      <c r="D4" s="145"/>
      <c r="E4" s="144" t="s">
        <v>165</v>
      </c>
      <c r="F4" s="145"/>
      <c r="G4" s="144" t="s">
        <v>164</v>
      </c>
      <c r="H4" s="145"/>
    </row>
    <row r="5" spans="1:8" ht="39" customHeight="1" thickBot="1" x14ac:dyDescent="0.35">
      <c r="A5" s="114" t="s">
        <v>34</v>
      </c>
      <c r="B5" s="23" t="s">
        <v>45</v>
      </c>
      <c r="C5" s="30" t="s">
        <v>1</v>
      </c>
      <c r="D5" s="30" t="s">
        <v>155</v>
      </c>
      <c r="E5" s="30" t="s">
        <v>1</v>
      </c>
      <c r="F5" s="30" t="s">
        <v>155</v>
      </c>
      <c r="G5" s="30" t="s">
        <v>1</v>
      </c>
      <c r="H5" s="30" t="s">
        <v>155</v>
      </c>
    </row>
    <row r="6" spans="1:8" ht="15" thickBot="1" x14ac:dyDescent="0.35">
      <c r="A6" s="146" t="s">
        <v>40</v>
      </c>
      <c r="B6" s="52" t="s">
        <v>107</v>
      </c>
      <c r="C6" s="51">
        <v>722842.87508621102</v>
      </c>
      <c r="D6" s="53">
        <v>6.9127007385036299E-2</v>
      </c>
      <c r="E6" s="41">
        <v>676105.7106341396</v>
      </c>
      <c r="F6" s="40">
        <v>1.5808238530583107E-2</v>
      </c>
      <c r="G6" s="41">
        <v>665584</v>
      </c>
      <c r="H6" s="40">
        <v>-1.2E-2</v>
      </c>
    </row>
    <row r="7" spans="1:8" ht="15" thickBot="1" x14ac:dyDescent="0.35">
      <c r="A7" s="147"/>
      <c r="B7" s="52" t="s">
        <v>108</v>
      </c>
      <c r="C7" s="51">
        <v>10515362.971674766</v>
      </c>
      <c r="D7" s="53">
        <v>-4.1691076867219623E-3</v>
      </c>
      <c r="E7" s="41">
        <v>10559386.189805752</v>
      </c>
      <c r="F7" s="40">
        <v>-2.3972283841129705E-2</v>
      </c>
      <c r="G7" s="41">
        <v>10818736</v>
      </c>
      <c r="H7" s="40">
        <v>4.0000000000000001E-3</v>
      </c>
    </row>
    <row r="8" spans="1:8" ht="15" thickBot="1" x14ac:dyDescent="0.35">
      <c r="A8" s="148"/>
      <c r="B8" s="52" t="s">
        <v>46</v>
      </c>
      <c r="C8" s="51">
        <v>6220100.1863053655</v>
      </c>
      <c r="D8" s="53">
        <v>-1.3718434445747163E-2</v>
      </c>
      <c r="E8" s="41">
        <v>6306617.099560109</v>
      </c>
      <c r="F8" s="40">
        <v>-7.6147650522432331E-3</v>
      </c>
      <c r="G8" s="41">
        <v>6355009</v>
      </c>
      <c r="H8" s="40">
        <v>-0.04</v>
      </c>
    </row>
    <row r="9" spans="1:8" ht="15" thickBot="1" x14ac:dyDescent="0.35">
      <c r="A9" s="149" t="s">
        <v>147</v>
      </c>
      <c r="B9" s="29" t="s">
        <v>107</v>
      </c>
      <c r="C9" s="20">
        <v>174741.27474441173</v>
      </c>
      <c r="D9" s="54">
        <v>2.1986146914525717E-2</v>
      </c>
      <c r="E9" s="4">
        <v>170982.03852564187</v>
      </c>
      <c r="F9" s="28">
        <v>1.006054221517072E-2</v>
      </c>
      <c r="G9" s="4">
        <v>169279</v>
      </c>
      <c r="H9" s="28">
        <v>-2.4E-2</v>
      </c>
    </row>
    <row r="10" spans="1:8" ht="15" thickBot="1" x14ac:dyDescent="0.35">
      <c r="A10" s="150"/>
      <c r="B10" s="29" t="s">
        <v>108</v>
      </c>
      <c r="C10" s="20">
        <v>5247834.4861873714</v>
      </c>
      <c r="D10" s="54">
        <v>-3.1778349157565167E-3</v>
      </c>
      <c r="E10" s="4">
        <v>5264564.4027627194</v>
      </c>
      <c r="F10" s="28">
        <v>-7.5606191670096745E-3</v>
      </c>
      <c r="G10" s="4">
        <v>5304671</v>
      </c>
      <c r="H10" s="28">
        <v>1.0999999999999999E-2</v>
      </c>
    </row>
    <row r="11" spans="1:8" ht="15" thickBot="1" x14ac:dyDescent="0.35">
      <c r="A11" s="151"/>
      <c r="B11" s="29" t="s">
        <v>46</v>
      </c>
      <c r="C11" s="20">
        <v>2128667.9231458856</v>
      </c>
      <c r="D11" s="54">
        <v>-1.5731692668167763E-2</v>
      </c>
      <c r="E11" s="4">
        <v>2162690.708711639</v>
      </c>
      <c r="F11" s="28">
        <v>-1.2886026249375737E-2</v>
      </c>
      <c r="G11" s="4">
        <v>2190923</v>
      </c>
      <c r="H11" s="28">
        <v>-2.9000000000000001E-2</v>
      </c>
    </row>
    <row r="12" spans="1:8" ht="15" thickBot="1" x14ac:dyDescent="0.35">
      <c r="A12" s="146" t="s">
        <v>148</v>
      </c>
      <c r="B12" s="52" t="s">
        <v>107</v>
      </c>
      <c r="C12" s="39">
        <v>32423.287068416095</v>
      </c>
      <c r="D12" s="40">
        <v>4.2207816319898006E-2</v>
      </c>
      <c r="E12" s="41">
        <v>31110.193725954563</v>
      </c>
      <c r="F12" s="40">
        <v>1.6274458576851059E-2</v>
      </c>
      <c r="G12" s="41">
        <v>30612</v>
      </c>
      <c r="H12" s="40">
        <v>-5.8999999999999997E-2</v>
      </c>
    </row>
    <row r="13" spans="1:8" ht="15" thickBot="1" x14ac:dyDescent="0.35">
      <c r="A13" s="147"/>
      <c r="B13" s="52" t="s">
        <v>108</v>
      </c>
      <c r="C13" s="39">
        <v>2202482.8535079518</v>
      </c>
      <c r="D13" s="40">
        <v>-3.6716239135824447E-3</v>
      </c>
      <c r="E13" s="41">
        <v>2210599.342918762</v>
      </c>
      <c r="F13" s="40">
        <v>1.3267613892377961E-2</v>
      </c>
      <c r="G13" s="41">
        <v>2181654</v>
      </c>
      <c r="H13" s="40">
        <v>6.0000000000000001E-3</v>
      </c>
    </row>
    <row r="14" spans="1:8" ht="15" thickBot="1" x14ac:dyDescent="0.35">
      <c r="A14" s="148"/>
      <c r="B14" s="52" t="s">
        <v>46</v>
      </c>
      <c r="C14" s="39">
        <v>1541555.5767768465</v>
      </c>
      <c r="D14" s="40">
        <v>-1.3004140245612916E-2</v>
      </c>
      <c r="E14" s="41">
        <v>1561866.3052552836</v>
      </c>
      <c r="F14" s="40">
        <v>5.9103513008886832E-2</v>
      </c>
      <c r="G14" s="41">
        <v>1474706</v>
      </c>
      <c r="H14" s="40">
        <v>-1.7999999999999999E-2</v>
      </c>
    </row>
    <row r="15" spans="1:8" ht="15" thickBot="1" x14ac:dyDescent="0.35">
      <c r="A15" s="149" t="s">
        <v>149</v>
      </c>
      <c r="B15" s="29" t="s">
        <v>107</v>
      </c>
      <c r="C15" s="16">
        <v>1101.0675334011748</v>
      </c>
      <c r="D15" s="28">
        <v>-5.3315542430191321E-2</v>
      </c>
      <c r="E15" s="4">
        <v>1163.0776491542663</v>
      </c>
      <c r="F15" s="28">
        <v>-9.3035356437254357E-3</v>
      </c>
      <c r="G15" s="4">
        <v>1174</v>
      </c>
      <c r="H15" s="28">
        <v>-0.20200000000000001</v>
      </c>
    </row>
    <row r="16" spans="1:8" ht="15" thickBot="1" x14ac:dyDescent="0.35">
      <c r="A16" s="150"/>
      <c r="B16" s="29" t="s">
        <v>108</v>
      </c>
      <c r="C16" s="16">
        <v>134263.89796171774</v>
      </c>
      <c r="D16" s="28">
        <v>2.1912178716201769E-2</v>
      </c>
      <c r="E16" s="4">
        <v>131384.9670823862</v>
      </c>
      <c r="F16" s="28">
        <v>-0.19135769539879</v>
      </c>
      <c r="G16" s="4">
        <v>162476</v>
      </c>
      <c r="H16" s="28">
        <v>-6.7000000000000004E-2</v>
      </c>
    </row>
    <row r="17" spans="1:8" ht="15" thickBot="1" x14ac:dyDescent="0.35">
      <c r="A17" s="151"/>
      <c r="B17" s="29" t="s">
        <v>46</v>
      </c>
      <c r="C17" s="16">
        <v>593998.59749793913</v>
      </c>
      <c r="D17" s="28">
        <v>-2.7806981918523932E-2</v>
      </c>
      <c r="E17" s="4">
        <v>610988.33919845964</v>
      </c>
      <c r="F17" s="28">
        <v>-0.19805489924508146</v>
      </c>
      <c r="G17" s="4">
        <v>761883</v>
      </c>
      <c r="H17" s="28">
        <v>-6.8000000000000005E-2</v>
      </c>
    </row>
    <row r="18" spans="1:8" ht="15" thickBot="1" x14ac:dyDescent="0.35">
      <c r="A18" s="146" t="s">
        <v>150</v>
      </c>
      <c r="B18" s="52" t="s">
        <v>107</v>
      </c>
      <c r="C18" s="39">
        <v>510389.25108849804</v>
      </c>
      <c r="D18" s="40">
        <v>8.6977748644068154E-2</v>
      </c>
      <c r="E18" s="41">
        <v>469548.94129633694</v>
      </c>
      <c r="F18" s="40">
        <v>3.8131472547848322E-2</v>
      </c>
      <c r="G18" s="41">
        <v>452302</v>
      </c>
      <c r="H18" s="40">
        <v>2.1000000000000001E-2</v>
      </c>
    </row>
    <row r="19" spans="1:8" ht="15" thickBot="1" x14ac:dyDescent="0.35">
      <c r="A19" s="147"/>
      <c r="B19" s="52" t="s">
        <v>108</v>
      </c>
      <c r="C19" s="39">
        <v>2758182.9169382714</v>
      </c>
      <c r="D19" s="40">
        <v>-2.4710613321835329E-2</v>
      </c>
      <c r="E19" s="41">
        <v>2828066.1664253739</v>
      </c>
      <c r="F19" s="40">
        <v>-4.075795768126167E-2</v>
      </c>
      <c r="G19" s="41">
        <v>2948230</v>
      </c>
      <c r="H19" s="40">
        <v>-8.0000000000000002E-3</v>
      </c>
    </row>
    <row r="20" spans="1:8" ht="15" thickBot="1" x14ac:dyDescent="0.35">
      <c r="A20" s="148"/>
      <c r="B20" s="52" t="s">
        <v>46</v>
      </c>
      <c r="C20" s="39">
        <v>1728470.4740190294</v>
      </c>
      <c r="D20" s="40">
        <v>-4.8407526284960256E-2</v>
      </c>
      <c r="E20" s="41">
        <v>1816397.7981782889</v>
      </c>
      <c r="F20" s="40">
        <v>-3.9562928597260627E-2</v>
      </c>
      <c r="G20" s="41">
        <v>1891220</v>
      </c>
      <c r="H20" s="40">
        <v>-4.5999999999999999E-2</v>
      </c>
    </row>
    <row r="21" spans="1:8" x14ac:dyDescent="0.3">
      <c r="D21"/>
      <c r="F21"/>
      <c r="H21"/>
    </row>
    <row r="22" spans="1:8" x14ac:dyDescent="0.3">
      <c r="D22"/>
      <c r="F22"/>
      <c r="H22"/>
    </row>
    <row r="23" spans="1:8" x14ac:dyDescent="0.3">
      <c r="D23"/>
      <c r="F23"/>
      <c r="H23"/>
    </row>
    <row r="24" spans="1:8" x14ac:dyDescent="0.3">
      <c r="D24"/>
      <c r="F24"/>
      <c r="H24"/>
    </row>
    <row r="25" spans="1:8" x14ac:dyDescent="0.3">
      <c r="D25"/>
      <c r="F25"/>
      <c r="H25"/>
    </row>
    <row r="26" spans="1:8" x14ac:dyDescent="0.3">
      <c r="D26"/>
      <c r="F26"/>
      <c r="H26"/>
    </row>
    <row r="27" spans="1:8" x14ac:dyDescent="0.3">
      <c r="D27"/>
      <c r="F27"/>
      <c r="H27"/>
    </row>
    <row r="28" spans="1:8" x14ac:dyDescent="0.3">
      <c r="D28"/>
      <c r="F28"/>
      <c r="H28"/>
    </row>
    <row r="29" spans="1:8" x14ac:dyDescent="0.3">
      <c r="D29"/>
      <c r="F29"/>
      <c r="H29"/>
    </row>
    <row r="30" spans="1:8" x14ac:dyDescent="0.3">
      <c r="D30"/>
      <c r="F30"/>
      <c r="H30"/>
    </row>
  </sheetData>
  <mergeCells count="8">
    <mergeCell ref="A18:A20"/>
    <mergeCell ref="C4:D4"/>
    <mergeCell ref="E4:F4"/>
    <mergeCell ref="G4:H4"/>
    <mergeCell ref="A6:A8"/>
    <mergeCell ref="A9:A11"/>
    <mergeCell ref="A12:A14"/>
    <mergeCell ref="A15:A17"/>
  </mergeCells>
  <hyperlinks>
    <hyperlink ref="A1" location="'List of Tables'!A1" display="List of Tables" xr:uid="{83476170-E508-4D29-8062-B9A54757FA61}"/>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74DA-24CA-4235-8E47-155EB93DDA8B}">
  <dimension ref="A1:L16"/>
  <sheetViews>
    <sheetView workbookViewId="0">
      <selection activeCell="J24" sqref="J24"/>
    </sheetView>
  </sheetViews>
  <sheetFormatPr defaultColWidth="34.5546875" defaultRowHeight="14.4" x14ac:dyDescent="0.3"/>
  <cols>
    <col min="1" max="1" width="21.44140625" customWidth="1"/>
    <col min="2" max="2" width="25.44140625" customWidth="1"/>
    <col min="3" max="3" width="9.44140625" bestFit="1" customWidth="1"/>
    <col min="4" max="4" width="9.6640625" bestFit="1" customWidth="1"/>
    <col min="5" max="5" width="9.44140625" bestFit="1" customWidth="1"/>
    <col min="6" max="6" width="9.6640625" bestFit="1" customWidth="1"/>
    <col min="7" max="7" width="9.44140625" bestFit="1" customWidth="1"/>
    <col min="8" max="8" width="9.6640625" bestFit="1" customWidth="1"/>
    <col min="9" max="9" width="9.44140625" bestFit="1" customWidth="1"/>
    <col min="10" max="10" width="9.6640625" bestFit="1" customWidth="1"/>
    <col min="11" max="11" width="9.44140625" bestFit="1" customWidth="1"/>
    <col min="12" max="12" width="9.6640625" bestFit="1" customWidth="1"/>
  </cols>
  <sheetData>
    <row r="1" spans="1:12" x14ac:dyDescent="0.3">
      <c r="A1" s="123" t="s">
        <v>189</v>
      </c>
    </row>
    <row r="3" spans="1:12" ht="18.600000000000001" thickBot="1" x14ac:dyDescent="0.4">
      <c r="A3" s="26" t="s">
        <v>172</v>
      </c>
    </row>
    <row r="4" spans="1:12" x14ac:dyDescent="0.3">
      <c r="A4" s="59"/>
      <c r="B4" s="75"/>
      <c r="C4" s="166" t="s">
        <v>166</v>
      </c>
      <c r="D4" s="167"/>
      <c r="E4" s="162" t="s">
        <v>165</v>
      </c>
      <c r="F4" s="167"/>
      <c r="G4" s="162" t="s">
        <v>164</v>
      </c>
      <c r="H4" s="163"/>
      <c r="I4" s="162" t="s">
        <v>163</v>
      </c>
      <c r="J4" s="163"/>
      <c r="K4" s="162" t="s">
        <v>162</v>
      </c>
      <c r="L4" s="163"/>
    </row>
    <row r="5" spans="1:12" ht="15" thickBot="1" x14ac:dyDescent="0.35">
      <c r="A5" s="66"/>
      <c r="B5" s="76"/>
      <c r="C5" s="160" t="s">
        <v>42</v>
      </c>
      <c r="D5" s="161"/>
      <c r="E5" s="164" t="s">
        <v>42</v>
      </c>
      <c r="F5" s="161"/>
      <c r="G5" s="164" t="s">
        <v>42</v>
      </c>
      <c r="H5" s="165"/>
      <c r="I5" s="164" t="s">
        <v>42</v>
      </c>
      <c r="J5" s="165"/>
      <c r="K5" s="164" t="s">
        <v>42</v>
      </c>
      <c r="L5" s="165"/>
    </row>
    <row r="6" spans="1:12" ht="20.399999999999999" customHeight="1" x14ac:dyDescent="0.3">
      <c r="A6" s="155" t="s">
        <v>39</v>
      </c>
      <c r="B6" s="158" t="s">
        <v>34</v>
      </c>
      <c r="C6" s="119" t="s">
        <v>43</v>
      </c>
      <c r="D6" s="120" t="s">
        <v>44</v>
      </c>
      <c r="E6" s="120" t="s">
        <v>43</v>
      </c>
      <c r="F6" s="120" t="s">
        <v>44</v>
      </c>
      <c r="G6" s="120" t="s">
        <v>43</v>
      </c>
      <c r="H6" s="118" t="s">
        <v>44</v>
      </c>
      <c r="I6" s="120" t="s">
        <v>43</v>
      </c>
      <c r="J6" s="118" t="s">
        <v>44</v>
      </c>
      <c r="K6" s="120" t="s">
        <v>43</v>
      </c>
      <c r="L6" s="118" t="s">
        <v>44</v>
      </c>
    </row>
    <row r="7" spans="1:12" ht="29.4" thickBot="1" x14ac:dyDescent="0.35">
      <c r="A7" s="157"/>
      <c r="B7" s="159"/>
      <c r="C7" s="106" t="s">
        <v>152</v>
      </c>
      <c r="D7" s="69" t="s">
        <v>152</v>
      </c>
      <c r="E7" s="69" t="s">
        <v>152</v>
      </c>
      <c r="F7" s="69" t="s">
        <v>152</v>
      </c>
      <c r="G7" s="69" t="s">
        <v>152</v>
      </c>
      <c r="H7" s="70" t="s">
        <v>152</v>
      </c>
      <c r="I7" s="69" t="s">
        <v>152</v>
      </c>
      <c r="J7" s="70" t="s">
        <v>152</v>
      </c>
      <c r="K7" s="69" t="s">
        <v>152</v>
      </c>
      <c r="L7" s="70" t="s">
        <v>152</v>
      </c>
    </row>
    <row r="8" spans="1:12" x14ac:dyDescent="0.3">
      <c r="A8" s="152" t="s">
        <v>104</v>
      </c>
      <c r="B8" s="77" t="s">
        <v>40</v>
      </c>
      <c r="C8" s="107">
        <v>22.700729681033213</v>
      </c>
      <c r="D8" s="67">
        <v>27.673570209318417</v>
      </c>
      <c r="E8" s="67">
        <v>22.747075584539175</v>
      </c>
      <c r="F8" s="67">
        <v>27.826870057260276</v>
      </c>
      <c r="G8" s="67">
        <v>22.863704144052981</v>
      </c>
      <c r="H8" s="68">
        <v>28.055341283513069</v>
      </c>
      <c r="I8" s="67">
        <v>22.989234652086715</v>
      </c>
      <c r="J8" s="68">
        <v>28.195127201236147</v>
      </c>
      <c r="K8" s="67">
        <v>23.176270804323618</v>
      </c>
      <c r="L8" s="68">
        <v>28.507034743332554</v>
      </c>
    </row>
    <row r="9" spans="1:12" x14ac:dyDescent="0.3">
      <c r="A9" s="153"/>
      <c r="B9" s="78" t="s">
        <v>147</v>
      </c>
      <c r="C9" s="108">
        <v>21.755411768761888</v>
      </c>
      <c r="D9" s="56">
        <v>27.436441435661933</v>
      </c>
      <c r="E9" s="56">
        <v>21.791169327303695</v>
      </c>
      <c r="F9" s="56">
        <v>27.522218888063524</v>
      </c>
      <c r="G9" s="56">
        <v>21.863580644232048</v>
      </c>
      <c r="H9" s="61">
        <v>27.637903904701098</v>
      </c>
      <c r="I9" s="56">
        <v>21.937245697598463</v>
      </c>
      <c r="J9" s="61">
        <v>27.829459791580874</v>
      </c>
      <c r="K9" s="56">
        <v>21.997287935406607</v>
      </c>
      <c r="L9" s="61">
        <v>28.165393314492103</v>
      </c>
    </row>
    <row r="10" spans="1:12" x14ac:dyDescent="0.3">
      <c r="A10" s="153"/>
      <c r="B10" s="78" t="s">
        <v>148</v>
      </c>
      <c r="C10" s="108">
        <v>22.863208042319549</v>
      </c>
      <c r="D10" s="56">
        <v>31.572800833343027</v>
      </c>
      <c r="E10" s="56">
        <v>22.870562823321151</v>
      </c>
      <c r="F10" s="56">
        <v>31.69331665062936</v>
      </c>
      <c r="G10" s="56">
        <v>22.656076172319395</v>
      </c>
      <c r="H10" s="61">
        <v>31.933367389233897</v>
      </c>
      <c r="I10" s="56">
        <v>22.726836275971198</v>
      </c>
      <c r="J10" s="61">
        <v>32.038208491125076</v>
      </c>
      <c r="K10" s="56">
        <v>22.789104340284066</v>
      </c>
      <c r="L10" s="61">
        <v>32.209670254614011</v>
      </c>
    </row>
    <row r="11" spans="1:12" x14ac:dyDescent="0.3">
      <c r="A11" s="153"/>
      <c r="B11" s="78" t="s">
        <v>149</v>
      </c>
      <c r="C11" s="108">
        <v>32.538303909271505</v>
      </c>
      <c r="D11" s="56">
        <v>34.115486087375587</v>
      </c>
      <c r="E11" s="56">
        <v>32.539912650833962</v>
      </c>
      <c r="F11" s="56">
        <v>34.222519535793793</v>
      </c>
      <c r="G11" s="56">
        <v>32.746381590443946</v>
      </c>
      <c r="H11" s="61">
        <v>34.169961458048249</v>
      </c>
      <c r="I11" s="56">
        <v>32.829314882079416</v>
      </c>
      <c r="J11" s="61">
        <v>34.182176570450714</v>
      </c>
      <c r="K11" s="56">
        <v>32.686433201555488</v>
      </c>
      <c r="L11" s="61">
        <v>34.132280766363863</v>
      </c>
    </row>
    <row r="12" spans="1:12" ht="15" thickBot="1" x14ac:dyDescent="0.35">
      <c r="A12" s="154"/>
      <c r="B12" s="79" t="s">
        <v>150</v>
      </c>
      <c r="C12" s="109">
        <v>23.355380436223289</v>
      </c>
      <c r="D12" s="71">
        <v>26.849726877116773</v>
      </c>
      <c r="E12" s="71">
        <v>23.487145685782139</v>
      </c>
      <c r="F12" s="71">
        <v>27.078628657408281</v>
      </c>
      <c r="G12" s="71">
        <v>23.656030291820265</v>
      </c>
      <c r="H12" s="72">
        <v>27.316557262203762</v>
      </c>
      <c r="I12" s="71">
        <v>23.792966228758996</v>
      </c>
      <c r="J12" s="72">
        <v>27.432417555408342</v>
      </c>
      <c r="K12" s="71">
        <v>23.989876864758891</v>
      </c>
      <c r="L12" s="72">
        <v>27.764242377316833</v>
      </c>
    </row>
    <row r="13" spans="1:12" x14ac:dyDescent="0.3">
      <c r="A13" s="155" t="s">
        <v>41</v>
      </c>
      <c r="B13" s="80" t="s">
        <v>40</v>
      </c>
      <c r="C13" s="110">
        <v>30.540250773331309</v>
      </c>
      <c r="D13" s="73">
        <v>35.379194957998202</v>
      </c>
      <c r="E13" s="73">
        <v>30.523206570088437</v>
      </c>
      <c r="F13" s="73">
        <v>35.342765300782446</v>
      </c>
      <c r="G13" s="73">
        <v>30.524912790323963</v>
      </c>
      <c r="H13" s="74">
        <v>35.33708693469741</v>
      </c>
      <c r="I13" s="73">
        <v>30.541004298912888</v>
      </c>
      <c r="J13" s="74">
        <v>35.334284030864119</v>
      </c>
      <c r="K13" s="73">
        <v>30.575205540821322</v>
      </c>
      <c r="L13" s="74">
        <v>35.360025633826737</v>
      </c>
    </row>
    <row r="14" spans="1:12" x14ac:dyDescent="0.3">
      <c r="A14" s="156"/>
      <c r="B14" s="81" t="s">
        <v>147</v>
      </c>
      <c r="C14" s="111">
        <v>29.001177006580548</v>
      </c>
      <c r="D14" s="55">
        <v>34.496888119528499</v>
      </c>
      <c r="E14" s="55">
        <v>28.951165460462267</v>
      </c>
      <c r="F14" s="55">
        <v>34.481891994006887</v>
      </c>
      <c r="G14" s="55">
        <v>28.867026264862332</v>
      </c>
      <c r="H14" s="62">
        <v>34.444106432733527</v>
      </c>
      <c r="I14" s="55">
        <v>28.871734402351073</v>
      </c>
      <c r="J14" s="62">
        <v>34.46702460505378</v>
      </c>
      <c r="K14" s="55">
        <v>28.812018256904413</v>
      </c>
      <c r="L14" s="62">
        <v>34.528815731338575</v>
      </c>
    </row>
    <row r="15" spans="1:12" x14ac:dyDescent="0.3">
      <c r="A15" s="156"/>
      <c r="B15" s="81" t="s">
        <v>148</v>
      </c>
      <c r="C15" s="111">
        <v>30.90458781487887</v>
      </c>
      <c r="D15" s="55">
        <v>35.83095494971964</v>
      </c>
      <c r="E15" s="55">
        <v>30.879610810144051</v>
      </c>
      <c r="F15" s="55">
        <v>35.741989395320296</v>
      </c>
      <c r="G15" s="55">
        <v>30.440594544709786</v>
      </c>
      <c r="H15" s="62">
        <v>35.641008993960924</v>
      </c>
      <c r="I15" s="55">
        <v>30.383851111489726</v>
      </c>
      <c r="J15" s="62">
        <v>35.620746727739572</v>
      </c>
      <c r="K15" s="55">
        <v>30.369178082627865</v>
      </c>
      <c r="L15" s="62">
        <v>35.609236355799268</v>
      </c>
    </row>
    <row r="16" spans="1:12" ht="15" thickBot="1" x14ac:dyDescent="0.35">
      <c r="A16" s="157"/>
      <c r="B16" s="82" t="s">
        <v>149</v>
      </c>
      <c r="C16" s="112">
        <v>38.704121221713301</v>
      </c>
      <c r="D16" s="64">
        <v>39.976217283260624</v>
      </c>
      <c r="E16" s="64">
        <v>38.788852388930529</v>
      </c>
      <c r="F16" s="64">
        <v>39.903538681238786</v>
      </c>
      <c r="G16" s="64">
        <v>38.812884532627656</v>
      </c>
      <c r="H16" s="65">
        <v>39.889492039738933</v>
      </c>
      <c r="I16" s="64">
        <v>39.112581199272277</v>
      </c>
      <c r="J16" s="65">
        <v>39.675529329225519</v>
      </c>
      <c r="K16" s="64">
        <v>39.168447223185595</v>
      </c>
      <c r="L16" s="65">
        <v>39.463381416895764</v>
      </c>
    </row>
  </sheetData>
  <mergeCells count="14">
    <mergeCell ref="I4:J4"/>
    <mergeCell ref="I5:J5"/>
    <mergeCell ref="K4:L4"/>
    <mergeCell ref="K5:L5"/>
    <mergeCell ref="C4:D4"/>
    <mergeCell ref="E5:F5"/>
    <mergeCell ref="E4:F4"/>
    <mergeCell ref="G5:H5"/>
    <mergeCell ref="G4:H4"/>
    <mergeCell ref="A8:A12"/>
    <mergeCell ref="A13:A16"/>
    <mergeCell ref="A6:A7"/>
    <mergeCell ref="B6:B7"/>
    <mergeCell ref="C5:D5"/>
  </mergeCells>
  <hyperlinks>
    <hyperlink ref="A1" location="'List of Tables'!A1" display="List of Tables" xr:uid="{E6A4A417-E5A0-4956-9F1A-55ED381DD482}"/>
  </hyperlink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202C9-83AD-4DAF-A9DB-7056F8439C24}">
  <dimension ref="A1:F15"/>
  <sheetViews>
    <sheetView workbookViewId="0">
      <selection activeCell="B1" sqref="B1"/>
    </sheetView>
  </sheetViews>
  <sheetFormatPr defaultColWidth="20.33203125" defaultRowHeight="14.4" x14ac:dyDescent="0.3"/>
  <cols>
    <col min="1" max="1" width="23.88671875" customWidth="1"/>
    <col min="2" max="2" width="25.5546875" customWidth="1"/>
    <col min="3" max="3" width="12.109375" customWidth="1"/>
    <col min="4" max="4" width="11" customWidth="1"/>
    <col min="5" max="5" width="10.33203125" customWidth="1"/>
    <col min="6" max="6" width="11" customWidth="1"/>
    <col min="7" max="7" width="14.5546875" customWidth="1"/>
    <col min="8" max="8" width="13" customWidth="1"/>
    <col min="9" max="9" width="12.6640625" customWidth="1"/>
    <col min="10" max="10" width="17.33203125" customWidth="1"/>
  </cols>
  <sheetData>
    <row r="1" spans="1:6" x14ac:dyDescent="0.3">
      <c r="A1" s="123" t="s">
        <v>189</v>
      </c>
    </row>
    <row r="3" spans="1:6" ht="18.600000000000001" thickBot="1" x14ac:dyDescent="0.4">
      <c r="A3" s="26" t="s">
        <v>173</v>
      </c>
    </row>
    <row r="4" spans="1:6" x14ac:dyDescent="0.3">
      <c r="A4" s="83"/>
      <c r="B4" s="84"/>
      <c r="C4" s="162" t="s">
        <v>166</v>
      </c>
      <c r="D4" s="171"/>
      <c r="E4" s="171"/>
      <c r="F4" s="163"/>
    </row>
    <row r="5" spans="1:6" ht="19.2" customHeight="1" x14ac:dyDescent="0.3">
      <c r="A5" s="156" t="s">
        <v>39</v>
      </c>
      <c r="B5" s="173" t="s">
        <v>34</v>
      </c>
      <c r="C5" s="173" t="s">
        <v>110</v>
      </c>
      <c r="D5" s="173"/>
      <c r="E5" s="173" t="s">
        <v>111</v>
      </c>
      <c r="F5" s="175"/>
    </row>
    <row r="6" spans="1:6" ht="30" customHeight="1" thickBot="1" x14ac:dyDescent="0.35">
      <c r="A6" s="172"/>
      <c r="B6" s="174"/>
      <c r="C6" s="85" t="s">
        <v>151</v>
      </c>
      <c r="D6" s="85" t="s">
        <v>152</v>
      </c>
      <c r="E6" s="85" t="s">
        <v>151</v>
      </c>
      <c r="F6" s="86" t="s">
        <v>152</v>
      </c>
    </row>
    <row r="7" spans="1:6" x14ac:dyDescent="0.3">
      <c r="A7" s="168" t="s">
        <v>153</v>
      </c>
      <c r="B7" s="60" t="s">
        <v>40</v>
      </c>
      <c r="C7" s="89">
        <v>21.368925393566052</v>
      </c>
      <c r="D7" s="89">
        <v>24.1895561633713</v>
      </c>
      <c r="E7" s="89">
        <v>21.467488021902806</v>
      </c>
      <c r="F7" s="90">
        <v>25.00497987799174</v>
      </c>
    </row>
    <row r="8" spans="1:6" x14ac:dyDescent="0.3">
      <c r="A8" s="153"/>
      <c r="B8" s="57" t="s">
        <v>147</v>
      </c>
      <c r="C8" s="56">
        <v>21.273100616016428</v>
      </c>
      <c r="D8" s="56">
        <v>23.053394616342711</v>
      </c>
      <c r="E8" s="56">
        <v>21.095140314852841</v>
      </c>
      <c r="F8" s="61">
        <v>23.370637262039384</v>
      </c>
    </row>
    <row r="9" spans="1:6" x14ac:dyDescent="0.3">
      <c r="A9" s="153"/>
      <c r="B9" s="57" t="s">
        <v>148</v>
      </c>
      <c r="C9" s="56">
        <v>21.281314168377822</v>
      </c>
      <c r="D9" s="56">
        <v>24.031395253596592</v>
      </c>
      <c r="E9" s="56">
        <v>21.286789869952088</v>
      </c>
      <c r="F9" s="61">
        <v>24.811028499318589</v>
      </c>
    </row>
    <row r="10" spans="1:6" x14ac:dyDescent="0.3">
      <c r="A10" s="153"/>
      <c r="B10" s="57" t="s">
        <v>149</v>
      </c>
      <c r="C10" s="56">
        <v>31.780971937029431</v>
      </c>
      <c r="D10" s="56">
        <v>33.150622253348217</v>
      </c>
      <c r="E10" s="56">
        <v>31.362080766598222</v>
      </c>
      <c r="F10" s="61">
        <v>33.255822691074705</v>
      </c>
    </row>
    <row r="11" spans="1:6" ht="15" thickBot="1" x14ac:dyDescent="0.35">
      <c r="A11" s="169"/>
      <c r="B11" s="88" t="s">
        <v>150</v>
      </c>
      <c r="C11" s="91">
        <v>21.31416837782341</v>
      </c>
      <c r="D11" s="91">
        <v>25.040586190360809</v>
      </c>
      <c r="E11" s="91">
        <v>22.11088295687885</v>
      </c>
      <c r="F11" s="92">
        <v>26.124558309724744</v>
      </c>
    </row>
    <row r="12" spans="1:6" x14ac:dyDescent="0.3">
      <c r="A12" s="170" t="s">
        <v>41</v>
      </c>
      <c r="B12" s="87" t="s">
        <v>40</v>
      </c>
      <c r="C12" s="93">
        <v>29.138945927446954</v>
      </c>
      <c r="D12" s="93">
        <v>32.081991266941003</v>
      </c>
      <c r="E12" s="93">
        <v>29.166324435318277</v>
      </c>
      <c r="F12" s="94">
        <v>32.580000075617754</v>
      </c>
    </row>
    <row r="13" spans="1:6" x14ac:dyDescent="0.3">
      <c r="A13" s="156"/>
      <c r="B13" s="58" t="s">
        <v>147</v>
      </c>
      <c r="C13" s="55">
        <v>28.525667351129364</v>
      </c>
      <c r="D13" s="55">
        <v>31.112986468733535</v>
      </c>
      <c r="E13" s="55">
        <v>28.257357973990416</v>
      </c>
      <c r="F13" s="62">
        <v>31.407582639109997</v>
      </c>
    </row>
    <row r="14" spans="1:6" x14ac:dyDescent="0.3">
      <c r="A14" s="156"/>
      <c r="B14" s="58" t="s">
        <v>148</v>
      </c>
      <c r="C14" s="55">
        <v>29.237508555783709</v>
      </c>
      <c r="D14" s="55">
        <v>32.379157758822046</v>
      </c>
      <c r="E14" s="55">
        <v>29.075975359342916</v>
      </c>
      <c r="F14" s="62">
        <v>32.662377449398384</v>
      </c>
    </row>
    <row r="15" spans="1:6" ht="15" thickBot="1" x14ac:dyDescent="0.35">
      <c r="A15" s="157"/>
      <c r="B15" s="63" t="s">
        <v>149</v>
      </c>
      <c r="C15" s="64">
        <v>38.370978781656397</v>
      </c>
      <c r="D15" s="64">
        <v>39.812892684060323</v>
      </c>
      <c r="E15" s="64">
        <v>37.609856262833674</v>
      </c>
      <c r="F15" s="65">
        <v>38.941268884052498</v>
      </c>
    </row>
  </sheetData>
  <mergeCells count="7">
    <mergeCell ref="A7:A11"/>
    <mergeCell ref="A12:A15"/>
    <mergeCell ref="C4:F4"/>
    <mergeCell ref="A5:A6"/>
    <mergeCell ref="B5:B6"/>
    <mergeCell ref="C5:D5"/>
    <mergeCell ref="E5:F5"/>
  </mergeCells>
  <hyperlinks>
    <hyperlink ref="A1" location="'List of Tables'!A1" display="List of Tables" xr:uid="{2E18FE7F-A3E3-477B-8FDF-93995E912A3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F1</vt:lpstr>
      <vt:lpstr>List of Tables</vt:lpstr>
      <vt:lpstr>T1</vt:lpstr>
      <vt:lpstr>Table3</vt:lpstr>
      <vt:lpstr>T2</vt:lpstr>
      <vt:lpstr>T3</vt:lpstr>
      <vt:lpstr>T4</vt:lpstr>
      <vt:lpstr>T5</vt:lpstr>
      <vt:lpstr>T6</vt:lpstr>
      <vt:lpstr>T7</vt:lpstr>
      <vt:lpstr>T8</vt:lpstr>
      <vt:lpstr>T9</vt:lpstr>
      <vt:lpstr>T10</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DeWitt</dc:creator>
  <cp:lastModifiedBy>Mikyung Ryu</cp:lastModifiedBy>
  <dcterms:created xsi:type="dcterms:W3CDTF">2016-12-05T15:22:44Z</dcterms:created>
  <dcterms:modified xsi:type="dcterms:W3CDTF">2020-05-16T00:10:35Z</dcterms:modified>
</cp:coreProperties>
</file>