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rithw\Desktop\Data Analytics\Day 20\"/>
    </mc:Choice>
  </mc:AlternateContent>
  <xr:revisionPtr revIDLastSave="0" documentId="13_ncr:1_{B87C0F45-84E9-4A57-9E44-EC287DB6D1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2" i="2"/>
</calcChain>
</file>

<file path=xl/sharedStrings.xml><?xml version="1.0" encoding="utf-8"?>
<sst xmlns="http://schemas.openxmlformats.org/spreadsheetml/2006/main" count="1221" uniqueCount="352">
  <si>
    <t>Revenue</t>
  </si>
  <si>
    <t>Marketing Spend</t>
  </si>
  <si>
    <t>City</t>
  </si>
  <si>
    <t>New York</t>
  </si>
  <si>
    <t>Columbus</t>
  </si>
  <si>
    <t>Washington</t>
  </si>
  <si>
    <t>State</t>
  </si>
  <si>
    <t>California</t>
  </si>
  <si>
    <t>Illinois</t>
  </si>
  <si>
    <t>Texas</t>
  </si>
  <si>
    <t>Arizona</t>
  </si>
  <si>
    <t>Florida</t>
  </si>
  <si>
    <t>Indiana</t>
  </si>
  <si>
    <t>Ohio</t>
  </si>
  <si>
    <t>North Carolina</t>
  </si>
  <si>
    <t>Colorado</t>
  </si>
  <si>
    <t>Michigan</t>
  </si>
  <si>
    <t>Massachusetts</t>
  </si>
  <si>
    <t>Tennessee</t>
  </si>
  <si>
    <t>Oregon</t>
  </si>
  <si>
    <t>Oklahoma</t>
  </si>
  <si>
    <t>Wisconsin</t>
  </si>
  <si>
    <t>New Mexico</t>
  </si>
  <si>
    <t>Georgia</t>
  </si>
  <si>
    <t>Virginia</t>
  </si>
  <si>
    <t>Minnesota</t>
  </si>
  <si>
    <t>Kansas</t>
  </si>
  <si>
    <t>Louisiana</t>
  </si>
  <si>
    <t>Alabama</t>
  </si>
  <si>
    <t>Iowa</t>
  </si>
  <si>
    <t>Arkansas</t>
  </si>
  <si>
    <t>Utah</t>
  </si>
  <si>
    <t>Rhode Island</t>
  </si>
  <si>
    <t>South Dakota</t>
  </si>
  <si>
    <t>Mississippi</t>
  </si>
  <si>
    <t>Spokane</t>
  </si>
  <si>
    <t>Birmingham</t>
  </si>
  <si>
    <t>Modesto</t>
  </si>
  <si>
    <t>Des Moines</t>
  </si>
  <si>
    <t>Rochester</t>
  </si>
  <si>
    <t>Tacoma</t>
  </si>
  <si>
    <t>Fontana</t>
  </si>
  <si>
    <t>Oxnard</t>
  </si>
  <si>
    <t>Moreno Valley</t>
  </si>
  <si>
    <t>Fayetteville</t>
  </si>
  <si>
    <t>Huntington Beach</t>
  </si>
  <si>
    <t>Yonkers</t>
  </si>
  <si>
    <t>Glendale</t>
  </si>
  <si>
    <t>Aurora</t>
  </si>
  <si>
    <t>Montgomery</t>
  </si>
  <si>
    <t>Amarillo</t>
  </si>
  <si>
    <t>Little Rock</t>
  </si>
  <si>
    <t>Akron</t>
  </si>
  <si>
    <t>Shreveport</t>
  </si>
  <si>
    <t>Augusta</t>
  </si>
  <si>
    <t>Grand Rapids</t>
  </si>
  <si>
    <t>Mobile</t>
  </si>
  <si>
    <t>Salt Lake City</t>
  </si>
  <si>
    <t>Huntsville</t>
  </si>
  <si>
    <t>Tallahassee</t>
  </si>
  <si>
    <t>Grand Prairie</t>
  </si>
  <si>
    <t>Overland Park</t>
  </si>
  <si>
    <t>Knoxville</t>
  </si>
  <si>
    <t>Worcester</t>
  </si>
  <si>
    <t>Brownsville</t>
  </si>
  <si>
    <t>Newport News</t>
  </si>
  <si>
    <t>Santa Clarita</t>
  </si>
  <si>
    <t>Port St. Lucie</t>
  </si>
  <si>
    <t>Providence</t>
  </si>
  <si>
    <t>Fort Lauderdale</t>
  </si>
  <si>
    <t>Chattanooga</t>
  </si>
  <si>
    <t>Tempe</t>
  </si>
  <si>
    <t>Oceanside</t>
  </si>
  <si>
    <t>Garden Grove</t>
  </si>
  <si>
    <t>Rancho Cucamonga</t>
  </si>
  <si>
    <t>Cape Coral</t>
  </si>
  <si>
    <t>Santa Rosa</t>
  </si>
  <si>
    <t>Vancouver</t>
  </si>
  <si>
    <t>Sioux Falls</t>
  </si>
  <si>
    <t>Peoria</t>
  </si>
  <si>
    <t>Ontario</t>
  </si>
  <si>
    <t>Jackson</t>
  </si>
  <si>
    <t>Elk Grove</t>
  </si>
  <si>
    <t>Richmond</t>
  </si>
  <si>
    <t>San Bernardino</t>
  </si>
  <si>
    <t>New Jersey</t>
  </si>
  <si>
    <t>Elgin</t>
  </si>
  <si>
    <t>Temecula</t>
  </si>
  <si>
    <t>West Jordan</t>
  </si>
  <si>
    <t>Inglewood</t>
  </si>
  <si>
    <t>Richardson</t>
  </si>
  <si>
    <t>Lowell</t>
  </si>
  <si>
    <t>Gresham</t>
  </si>
  <si>
    <t>Antioch</t>
  </si>
  <si>
    <t>Cambridge</t>
  </si>
  <si>
    <t>High Point</t>
  </si>
  <si>
    <t>Billings</t>
  </si>
  <si>
    <t>Montana</t>
  </si>
  <si>
    <t>Manchester</t>
  </si>
  <si>
    <t>New Hampshire</t>
  </si>
  <si>
    <t>Murrieta</t>
  </si>
  <si>
    <t>Centennial</t>
  </si>
  <si>
    <t>Ventura</t>
  </si>
  <si>
    <t>Pueblo</t>
  </si>
  <si>
    <t>Pearland</t>
  </si>
  <si>
    <t>Waterbury</t>
  </si>
  <si>
    <t>Connecticut</t>
  </si>
  <si>
    <t>West Covina</t>
  </si>
  <si>
    <t>North Charleston</t>
  </si>
  <si>
    <t>South Carolina</t>
  </si>
  <si>
    <t>Everett</t>
  </si>
  <si>
    <t>College Station</t>
  </si>
  <si>
    <t>Palm Bay</t>
  </si>
  <si>
    <t>Pompano Beach</t>
  </si>
  <si>
    <t>Boulder</t>
  </si>
  <si>
    <t>Norwalk</t>
  </si>
  <si>
    <t>West Palm Beach</t>
  </si>
  <si>
    <t>Broken Arrow</t>
  </si>
  <si>
    <t>Daly City</t>
  </si>
  <si>
    <t>Sandy Springs</t>
  </si>
  <si>
    <t>Burbank</t>
  </si>
  <si>
    <t>Green Bay</t>
  </si>
  <si>
    <t>Santa Maria</t>
  </si>
  <si>
    <t>Wichita Falls</t>
  </si>
  <si>
    <t>Lakeland</t>
  </si>
  <si>
    <t>Clovis</t>
  </si>
  <si>
    <t>Lewisville</t>
  </si>
  <si>
    <t>Tyler</t>
  </si>
  <si>
    <t>El Cajon</t>
  </si>
  <si>
    <t>San Mateo</t>
  </si>
  <si>
    <t>Rialto</t>
  </si>
  <si>
    <t>Edison</t>
  </si>
  <si>
    <t>Davenport</t>
  </si>
  <si>
    <t>Hillsboro</t>
  </si>
  <si>
    <t>Woodbridge</t>
  </si>
  <si>
    <t>Las Cruces</t>
  </si>
  <si>
    <t>South Bend</t>
  </si>
  <si>
    <t>Vista</t>
  </si>
  <si>
    <t>Greeley</t>
  </si>
  <si>
    <t>Davie</t>
  </si>
  <si>
    <t>San Angelo</t>
  </si>
  <si>
    <t>Renton</t>
  </si>
  <si>
    <t>Rockford</t>
  </si>
  <si>
    <t>Joliet</t>
  </si>
  <si>
    <t>Paterson</t>
  </si>
  <si>
    <t>Bridgeport</t>
  </si>
  <si>
    <t>Naperville</t>
  </si>
  <si>
    <t>Savannah</t>
  </si>
  <si>
    <t>Mesquite</t>
  </si>
  <si>
    <t>Syracuse</t>
  </si>
  <si>
    <t>Pasadena</t>
  </si>
  <si>
    <t>Orange</t>
  </si>
  <si>
    <t>Fullerton</t>
  </si>
  <si>
    <t>Killeen</t>
  </si>
  <si>
    <t>Dayton</t>
  </si>
  <si>
    <t>McAllen</t>
  </si>
  <si>
    <t>Bellevue</t>
  </si>
  <si>
    <t>Miramar</t>
  </si>
  <si>
    <t>Hampton</t>
  </si>
  <si>
    <t>West Valley City</t>
  </si>
  <si>
    <t>Warren</t>
  </si>
  <si>
    <t>Olathe</t>
  </si>
  <si>
    <t>Columbia</t>
  </si>
  <si>
    <t>Thornton</t>
  </si>
  <si>
    <t>Carrollton</t>
  </si>
  <si>
    <t>Midland</t>
  </si>
  <si>
    <t>Charleston</t>
  </si>
  <si>
    <t>Waco</t>
  </si>
  <si>
    <t>Sterling Heights</t>
  </si>
  <si>
    <t>Denton</t>
  </si>
  <si>
    <t>Cedar Rapids</t>
  </si>
  <si>
    <t>New Haven</t>
  </si>
  <si>
    <t>Roseville</t>
  </si>
  <si>
    <t>Gainesville</t>
  </si>
  <si>
    <t>Visalia</t>
  </si>
  <si>
    <t>Coral Springs</t>
  </si>
  <si>
    <t>Thousand Oaks</t>
  </si>
  <si>
    <t>Elizabeth</t>
  </si>
  <si>
    <t>Stamford</t>
  </si>
  <si>
    <t>Concord</t>
  </si>
  <si>
    <t>Surprise</t>
  </si>
  <si>
    <t>Lafayette</t>
  </si>
  <si>
    <t>Topeka</t>
  </si>
  <si>
    <t>Kent</t>
  </si>
  <si>
    <t>Simi Valley</t>
  </si>
  <si>
    <t>Santa Clara</t>
  </si>
  <si>
    <t>Murfreesboro</t>
  </si>
  <si>
    <t>New Expansion</t>
  </si>
  <si>
    <t>New</t>
  </si>
  <si>
    <t>Old</t>
  </si>
  <si>
    <t>Store ID</t>
  </si>
  <si>
    <t>Sales Region</t>
  </si>
  <si>
    <t>Region 1</t>
  </si>
  <si>
    <t>Region 2</t>
  </si>
  <si>
    <t>Costa Mesa</t>
  </si>
  <si>
    <t>2015 rank</t>
  </si>
  <si>
    <t>2015 estimate</t>
  </si>
  <si>
    <t>2010 Census</t>
  </si>
  <si>
    <t>Los Angeles</t>
  </si>
  <si>
    <t>Chicago</t>
  </si>
  <si>
    <t>Houston</t>
  </si>
  <si>
    <t>Philadelphia</t>
  </si>
  <si>
    <t>Pennsylvania</t>
  </si>
  <si>
    <t>Phoenix</t>
  </si>
  <si>
    <t>San Antonio</t>
  </si>
  <si>
    <t>San Diego</t>
  </si>
  <si>
    <t>Dallas</t>
  </si>
  <si>
    <t>San Jose</t>
  </si>
  <si>
    <t>Austin</t>
  </si>
  <si>
    <t>Jacksonville</t>
  </si>
  <si>
    <t>San Francisco</t>
  </si>
  <si>
    <t>Indianapolis</t>
  </si>
  <si>
    <t>Fort Worth</t>
  </si>
  <si>
    <t>Charlotte</t>
  </si>
  <si>
    <t>Seattle</t>
  </si>
  <si>
    <t>Denver</t>
  </si>
  <si>
    <t>El Paso</t>
  </si>
  <si>
    <t>Detroit</t>
  </si>
  <si>
    <t>District of Columbia</t>
  </si>
  <si>
    <t>Boston</t>
  </si>
  <si>
    <t>Memphis</t>
  </si>
  <si>
    <t>Nashville</t>
  </si>
  <si>
    <t>Portland</t>
  </si>
  <si>
    <t>Oklahoma City</t>
  </si>
  <si>
    <t>Las Vegas</t>
  </si>
  <si>
    <t>Nevada</t>
  </si>
  <si>
    <t>Baltimore</t>
  </si>
  <si>
    <t>Maryland</t>
  </si>
  <si>
    <t>Louisville</t>
  </si>
  <si>
    <t>Kentucky</t>
  </si>
  <si>
    <t>Milwaukee</t>
  </si>
  <si>
    <t>Albuquerque</t>
  </si>
  <si>
    <t>Tucson</t>
  </si>
  <si>
    <t>Fresno</t>
  </si>
  <si>
    <t>Sacramento</t>
  </si>
  <si>
    <t>Kansas City</t>
  </si>
  <si>
    <t>Missouri</t>
  </si>
  <si>
    <t>Long Beach</t>
  </si>
  <si>
    <t>Mesa</t>
  </si>
  <si>
    <t>Atlanta</t>
  </si>
  <si>
    <t>Colorado Springs</t>
  </si>
  <si>
    <t>Virginia Beach</t>
  </si>
  <si>
    <t>Raleigh</t>
  </si>
  <si>
    <t>Omaha</t>
  </si>
  <si>
    <t>Nebraska</t>
  </si>
  <si>
    <t>Miami</t>
  </si>
  <si>
    <t>Oakland</t>
  </si>
  <si>
    <t>Minneapolis</t>
  </si>
  <si>
    <t>Tulsa</t>
  </si>
  <si>
    <t>Wichita</t>
  </si>
  <si>
    <t>New Orleans</t>
  </si>
  <si>
    <t>Arlington</t>
  </si>
  <si>
    <t>Cleveland</t>
  </si>
  <si>
    <t>Bakersfield</t>
  </si>
  <si>
    <t>Tampa</t>
  </si>
  <si>
    <t>Honolulu</t>
  </si>
  <si>
    <t>Hawai'i</t>
  </si>
  <si>
    <t>Anaheim</t>
  </si>
  <si>
    <t>Santa Ana</t>
  </si>
  <si>
    <t>Corpus Christi</t>
  </si>
  <si>
    <t>Riverside</t>
  </si>
  <si>
    <t>St. Louis</t>
  </si>
  <si>
    <t>Lexington</t>
  </si>
  <si>
    <t>Stockton</t>
  </si>
  <si>
    <t>Pittsburgh</t>
  </si>
  <si>
    <t>Saint Paul</t>
  </si>
  <si>
    <t>Anchorage</t>
  </si>
  <si>
    <t>Alaska</t>
  </si>
  <si>
    <t>Cincinnati</t>
  </si>
  <si>
    <t>Henderson</t>
  </si>
  <si>
    <t>Greensboro</t>
  </si>
  <si>
    <t>Plano</t>
  </si>
  <si>
    <t>Newark</t>
  </si>
  <si>
    <t>Toledo</t>
  </si>
  <si>
    <t>Lincoln</t>
  </si>
  <si>
    <t>Orlando</t>
  </si>
  <si>
    <t>Chula Vista</t>
  </si>
  <si>
    <t>Jersey City</t>
  </si>
  <si>
    <t>Chandler</t>
  </si>
  <si>
    <t>Fort Wayne</t>
  </si>
  <si>
    <t>Buffalo</t>
  </si>
  <si>
    <t>Durham</t>
  </si>
  <si>
    <t>St. Petersburg</t>
  </si>
  <si>
    <t>Irvine</t>
  </si>
  <si>
    <t>Laredo</t>
  </si>
  <si>
    <t>Lubbock</t>
  </si>
  <si>
    <t>Madison</t>
  </si>
  <si>
    <t>Gilbert</t>
  </si>
  <si>
    <t>Norfolk</t>
  </si>
  <si>
    <t>Reno</t>
  </si>
  <si>
    <t>Winston–Salem</t>
  </si>
  <si>
    <t>Hialeah</t>
  </si>
  <si>
    <t>Garland</t>
  </si>
  <si>
    <t>Scottsdale</t>
  </si>
  <si>
    <t>Irving</t>
  </si>
  <si>
    <t>Chesapeake</t>
  </si>
  <si>
    <t>North Las Vegas</t>
  </si>
  <si>
    <t>Fremont</t>
  </si>
  <si>
    <t>Baton Rouge</t>
  </si>
  <si>
    <t>Boise</t>
  </si>
  <si>
    <t>Idaho</t>
  </si>
  <si>
    <t>Springfield</t>
  </si>
  <si>
    <t>Pembroke Pines</t>
  </si>
  <si>
    <t>Salem</t>
  </si>
  <si>
    <t>Corona</t>
  </si>
  <si>
    <t>Eugene</t>
  </si>
  <si>
    <t>McKinney</t>
  </si>
  <si>
    <t>Fort Collins</t>
  </si>
  <si>
    <t>Lancaster</t>
  </si>
  <si>
    <t>Cary</t>
  </si>
  <si>
    <t>Palmdale</t>
  </si>
  <si>
    <t>Hayward</t>
  </si>
  <si>
    <t>Salinas</t>
  </si>
  <si>
    <t>Frisco</t>
  </si>
  <si>
    <t>Macon</t>
  </si>
  <si>
    <t>Alexandria</t>
  </si>
  <si>
    <t>Pomona</t>
  </si>
  <si>
    <t>Lakewood</t>
  </si>
  <si>
    <t>Sunnyvale</t>
  </si>
  <si>
    <t>Escondido</t>
  </si>
  <si>
    <t>Hollywood</t>
  </si>
  <si>
    <t>Clarksville</t>
  </si>
  <si>
    <t>Torrance</t>
  </si>
  <si>
    <t>Hartford</t>
  </si>
  <si>
    <t>Athens</t>
  </si>
  <si>
    <t>Victorville</t>
  </si>
  <si>
    <t>Abilene</t>
  </si>
  <si>
    <t>Vallejo</t>
  </si>
  <si>
    <t>Berkeley</t>
  </si>
  <si>
    <t>Norman</t>
  </si>
  <si>
    <t>Allentown</t>
  </si>
  <si>
    <t>Evansville</t>
  </si>
  <si>
    <t>Odessa</t>
  </si>
  <si>
    <t>Fargo</t>
  </si>
  <si>
    <t>North Dakota</t>
  </si>
  <si>
    <t>Beaumont</t>
  </si>
  <si>
    <t>Independence</t>
  </si>
  <si>
    <t>Ann Arbor</t>
  </si>
  <si>
    <t>El Monte</t>
  </si>
  <si>
    <t>Round Rock</t>
  </si>
  <si>
    <t>Wilmington</t>
  </si>
  <si>
    <t>Arvada</t>
  </si>
  <si>
    <t>Provo</t>
  </si>
  <si>
    <t>Lansing</t>
  </si>
  <si>
    <t>Downey</t>
  </si>
  <si>
    <t>Carlsbad</t>
  </si>
  <si>
    <t>Miami Gardens</t>
  </si>
  <si>
    <t>Westminster</t>
  </si>
  <si>
    <t>Clearwater</t>
  </si>
  <si>
    <t>Fairfield</t>
  </si>
  <si>
    <t>Jurupa Valley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</si>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</sst>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1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showFormulas="1" topLeftCell="A139" workbookViewId="0">
      <selection activeCell="A151" sqref="A151"/>
    </sheetView>
  </sheetViews>
  <sheetFormatPr defaultRowHeight="14.4" x14ac:dyDescent="0.3"/>
  <cols>
    <col min="1" max="1" width="6.33203125" customWidth="1"/>
    <col min="2" max="2" width="9.33203125" bestFit="1" customWidth="1"/>
    <col min="3" max="3" width="7.6640625" bestFit="1" customWidth="1"/>
    <col min="4" max="4" width="8.5546875" customWidth="1"/>
    <col min="5" max="5" width="9.5546875" style="4" bestFit="1" customWidth="1"/>
    <col min="6" max="6" width="11.5546875" style="7" customWidth="1"/>
    <col min="7" max="7" width="5.6640625" style="7" bestFit="1" customWidth="1"/>
  </cols>
  <sheetData>
    <row r="1" spans="1:7" ht="33" customHeight="1" x14ac:dyDescent="0.3">
      <c r="A1" s="1" t="s">
        <v>190</v>
      </c>
      <c r="B1" s="1" t="s">
        <v>2</v>
      </c>
      <c r="C1" s="1" t="s">
        <v>6</v>
      </c>
      <c r="D1" s="1" t="s">
        <v>191</v>
      </c>
      <c r="E1" s="1" t="s">
        <v>187</v>
      </c>
      <c r="F1" s="5" t="s">
        <v>1</v>
      </c>
      <c r="G1" s="5" t="s">
        <v>0</v>
      </c>
    </row>
    <row r="2" spans="1:7" x14ac:dyDescent="0.3">
      <c r="A2" s="2">
        <v>1</v>
      </c>
      <c r="B2" s="2" t="s">
        <v>79</v>
      </c>
      <c r="C2" s="2" t="s">
        <v>10</v>
      </c>
      <c r="D2" s="2" t="s">
        <v>193</v>
      </c>
      <c r="E2" s="3" t="s">
        <v>189</v>
      </c>
      <c r="F2" s="6">
        <v>2601</v>
      </c>
      <c r="G2" s="6">
        <v>48610</v>
      </c>
    </row>
    <row r="3" spans="1:7" x14ac:dyDescent="0.3">
      <c r="A3" s="2">
        <v>2</v>
      </c>
      <c r="B3" s="2" t="s">
        <v>165</v>
      </c>
      <c r="C3" s="2" t="s">
        <v>9</v>
      </c>
      <c r="D3" s="2" t="s">
        <v>193</v>
      </c>
      <c r="E3" s="3" t="s">
        <v>189</v>
      </c>
      <c r="F3" s="6">
        <v>2727</v>
      </c>
      <c r="G3" s="6">
        <v>45689</v>
      </c>
    </row>
    <row r="4" spans="1:7" x14ac:dyDescent="0.3">
      <c r="A4" s="2">
        <v>3</v>
      </c>
      <c r="B4" s="2" t="s">
        <v>35</v>
      </c>
      <c r="C4" s="2" t="s">
        <v>5</v>
      </c>
      <c r="D4" s="2" t="s">
        <v>193</v>
      </c>
      <c r="E4" s="3" t="s">
        <v>189</v>
      </c>
      <c r="F4" s="6">
        <v>2768</v>
      </c>
      <c r="G4" s="6">
        <v>49554</v>
      </c>
    </row>
    <row r="5" spans="1:7" x14ac:dyDescent="0.3">
      <c r="A5" s="2">
        <v>4</v>
      </c>
      <c r="B5" s="2" t="s">
        <v>169</v>
      </c>
      <c r="C5" s="2" t="s">
        <v>9</v>
      </c>
      <c r="D5" s="2" t="s">
        <v>193</v>
      </c>
      <c r="E5" s="3" t="s">
        <v>189</v>
      </c>
      <c r="F5" s="6">
        <v>2759</v>
      </c>
      <c r="G5" s="6">
        <v>38284</v>
      </c>
    </row>
    <row r="6" spans="1:7" x14ac:dyDescent="0.3">
      <c r="A6" s="2">
        <v>5</v>
      </c>
      <c r="B6" s="2" t="s">
        <v>61</v>
      </c>
      <c r="C6" s="2" t="s">
        <v>26</v>
      </c>
      <c r="D6" s="2" t="s">
        <v>193</v>
      </c>
      <c r="E6" s="3" t="s">
        <v>189</v>
      </c>
      <c r="F6" s="6">
        <v>2869</v>
      </c>
      <c r="G6" s="6">
        <v>59887</v>
      </c>
    </row>
    <row r="7" spans="1:7" x14ac:dyDescent="0.3">
      <c r="A7" s="2">
        <v>6</v>
      </c>
      <c r="B7" s="2" t="s">
        <v>46</v>
      </c>
      <c r="C7" s="2" t="s">
        <v>3</v>
      </c>
      <c r="D7" s="2" t="s">
        <v>192</v>
      </c>
      <c r="E7" s="3" t="s">
        <v>189</v>
      </c>
      <c r="F7" s="6">
        <v>3080</v>
      </c>
      <c r="G7" s="6">
        <v>53827</v>
      </c>
    </row>
    <row r="8" spans="1:7" x14ac:dyDescent="0.3">
      <c r="A8" s="2">
        <v>7</v>
      </c>
      <c r="B8" s="2" t="s">
        <v>36</v>
      </c>
      <c r="C8" s="2" t="s">
        <v>28</v>
      </c>
      <c r="D8" s="2" t="s">
        <v>192</v>
      </c>
      <c r="E8" s="3" t="s">
        <v>189</v>
      </c>
      <c r="F8" s="6">
        <v>3110</v>
      </c>
      <c r="G8" s="6">
        <v>60338</v>
      </c>
    </row>
    <row r="9" spans="1:7" x14ac:dyDescent="0.3">
      <c r="A9" s="2">
        <v>8</v>
      </c>
      <c r="B9" s="2" t="s">
        <v>93</v>
      </c>
      <c r="C9" s="2" t="s">
        <v>7</v>
      </c>
      <c r="D9" s="2" t="s">
        <v>193</v>
      </c>
      <c r="E9" s="3" t="s">
        <v>189</v>
      </c>
      <c r="F9" s="6">
        <v>2593</v>
      </c>
      <c r="G9" s="6">
        <v>19569</v>
      </c>
    </row>
    <row r="10" spans="1:7" x14ac:dyDescent="0.3">
      <c r="A10" s="2">
        <v>9</v>
      </c>
      <c r="B10" s="2" t="s">
        <v>63</v>
      </c>
      <c r="C10" s="2" t="s">
        <v>17</v>
      </c>
      <c r="D10" s="2" t="s">
        <v>192</v>
      </c>
      <c r="E10" s="3" t="s">
        <v>189</v>
      </c>
      <c r="F10" s="6">
        <v>2675</v>
      </c>
      <c r="G10" s="6">
        <v>59840</v>
      </c>
    </row>
    <row r="11" spans="1:7" x14ac:dyDescent="0.3">
      <c r="A11" s="2">
        <v>10</v>
      </c>
      <c r="B11" s="2" t="s">
        <v>39</v>
      </c>
      <c r="C11" s="2" t="s">
        <v>3</v>
      </c>
      <c r="D11" s="2" t="s">
        <v>192</v>
      </c>
      <c r="E11" s="3" t="s">
        <v>189</v>
      </c>
      <c r="F11" s="6">
        <v>2984</v>
      </c>
      <c r="G11" s="6">
        <v>64906</v>
      </c>
    </row>
    <row r="12" spans="1:7" x14ac:dyDescent="0.3">
      <c r="A12" s="2">
        <v>11</v>
      </c>
      <c r="B12" s="2" t="s">
        <v>130</v>
      </c>
      <c r="C12" s="2" t="s">
        <v>7</v>
      </c>
      <c r="D12" s="2" t="s">
        <v>193</v>
      </c>
      <c r="E12" s="3" t="s">
        <v>189</v>
      </c>
      <c r="F12" s="6">
        <v>2541</v>
      </c>
      <c r="G12" s="6">
        <v>16860</v>
      </c>
    </row>
    <row r="13" spans="1:7" x14ac:dyDescent="0.3">
      <c r="A13" s="2">
        <v>12</v>
      </c>
      <c r="B13" s="2" t="s">
        <v>122</v>
      </c>
      <c r="C13" s="2" t="s">
        <v>7</v>
      </c>
      <c r="D13" s="2" t="s">
        <v>193</v>
      </c>
      <c r="E13" s="3" t="s">
        <v>189</v>
      </c>
      <c r="F13" s="6">
        <v>2651</v>
      </c>
      <c r="G13" s="6">
        <v>21988</v>
      </c>
    </row>
    <row r="14" spans="1:7" x14ac:dyDescent="0.3">
      <c r="A14" s="2">
        <v>13</v>
      </c>
      <c r="B14" s="2" t="s">
        <v>135</v>
      </c>
      <c r="C14" s="2" t="s">
        <v>22</v>
      </c>
      <c r="D14" s="2" t="s">
        <v>193</v>
      </c>
      <c r="E14" s="3" t="s">
        <v>189</v>
      </c>
      <c r="F14" s="6">
        <v>2895</v>
      </c>
      <c r="G14" s="6">
        <v>19888</v>
      </c>
    </row>
    <row r="15" spans="1:7" x14ac:dyDescent="0.3">
      <c r="A15" s="2">
        <v>14</v>
      </c>
      <c r="B15" s="2" t="s">
        <v>81</v>
      </c>
      <c r="C15" s="2" t="s">
        <v>34</v>
      </c>
      <c r="D15" s="2" t="s">
        <v>192</v>
      </c>
      <c r="E15" s="3" t="s">
        <v>189</v>
      </c>
      <c r="F15" s="6">
        <v>3466</v>
      </c>
      <c r="G15" s="6">
        <v>54701</v>
      </c>
    </row>
    <row r="16" spans="1:7" x14ac:dyDescent="0.3">
      <c r="A16" s="2">
        <v>15</v>
      </c>
      <c r="B16" s="2" t="s">
        <v>133</v>
      </c>
      <c r="C16" s="2" t="s">
        <v>19</v>
      </c>
      <c r="D16" s="2" t="s">
        <v>193</v>
      </c>
      <c r="E16" s="3" t="s">
        <v>189</v>
      </c>
      <c r="F16" s="6">
        <v>2686</v>
      </c>
      <c r="G16" s="6">
        <v>18471</v>
      </c>
    </row>
    <row r="17" spans="1:7" x14ac:dyDescent="0.3">
      <c r="A17" s="2">
        <v>16</v>
      </c>
      <c r="B17" s="2" t="s">
        <v>87</v>
      </c>
      <c r="C17" s="2" t="s">
        <v>7</v>
      </c>
      <c r="D17" s="2" t="s">
        <v>193</v>
      </c>
      <c r="E17" s="3" t="s">
        <v>189</v>
      </c>
      <c r="F17" s="6">
        <v>2795</v>
      </c>
      <c r="G17" s="6">
        <v>16690</v>
      </c>
    </row>
    <row r="18" spans="1:7" x14ac:dyDescent="0.3">
      <c r="A18" s="2">
        <v>17</v>
      </c>
      <c r="B18" s="2" t="s">
        <v>59</v>
      </c>
      <c r="C18" s="2" t="s">
        <v>11</v>
      </c>
      <c r="D18" s="2" t="s">
        <v>192</v>
      </c>
      <c r="E18" s="3" t="s">
        <v>189</v>
      </c>
      <c r="F18" s="6">
        <v>2737</v>
      </c>
      <c r="G18" s="6">
        <v>47729</v>
      </c>
    </row>
    <row r="19" spans="1:7" x14ac:dyDescent="0.3">
      <c r="A19" s="2">
        <v>18</v>
      </c>
      <c r="B19" s="2" t="s">
        <v>41</v>
      </c>
      <c r="C19" s="2" t="s">
        <v>7</v>
      </c>
      <c r="D19" s="2" t="s">
        <v>193</v>
      </c>
      <c r="E19" s="3" t="s">
        <v>189</v>
      </c>
      <c r="F19" s="6">
        <v>3085</v>
      </c>
      <c r="G19" s="6">
        <v>63027</v>
      </c>
    </row>
    <row r="20" spans="1:7" x14ac:dyDescent="0.3">
      <c r="A20" s="2">
        <v>19</v>
      </c>
      <c r="B20" s="2" t="s">
        <v>183</v>
      </c>
      <c r="C20" s="2" t="s">
        <v>5</v>
      </c>
      <c r="D20" s="2" t="s">
        <v>193</v>
      </c>
      <c r="E20" s="3" t="s">
        <v>189</v>
      </c>
      <c r="F20" s="6">
        <v>2894</v>
      </c>
      <c r="G20" s="6">
        <v>43183</v>
      </c>
    </row>
    <row r="21" spans="1:7" x14ac:dyDescent="0.3">
      <c r="A21" s="2">
        <v>20</v>
      </c>
      <c r="B21" s="2" t="s">
        <v>117</v>
      </c>
      <c r="C21" s="2" t="s">
        <v>20</v>
      </c>
      <c r="D21" s="2" t="s">
        <v>193</v>
      </c>
      <c r="E21" s="3" t="s">
        <v>189</v>
      </c>
      <c r="F21" s="6">
        <v>2765</v>
      </c>
      <c r="G21" s="6">
        <v>19120</v>
      </c>
    </row>
    <row r="22" spans="1:7" x14ac:dyDescent="0.3">
      <c r="A22" s="2">
        <v>21</v>
      </c>
      <c r="B22" s="2" t="s">
        <v>179</v>
      </c>
      <c r="C22" s="2" t="s">
        <v>7</v>
      </c>
      <c r="D22" s="2" t="s">
        <v>193</v>
      </c>
      <c r="E22" s="3" t="s">
        <v>189</v>
      </c>
      <c r="F22" s="6">
        <v>2521</v>
      </c>
      <c r="G22" s="6">
        <v>38178</v>
      </c>
    </row>
    <row r="23" spans="1:7" x14ac:dyDescent="0.3">
      <c r="A23" s="2">
        <v>22</v>
      </c>
      <c r="B23" s="2" t="s">
        <v>37</v>
      </c>
      <c r="C23" s="2" t="s">
        <v>7</v>
      </c>
      <c r="D23" s="2" t="s">
        <v>193</v>
      </c>
      <c r="E23" s="3" t="s">
        <v>189</v>
      </c>
      <c r="F23" s="6">
        <v>3077</v>
      </c>
      <c r="G23" s="6">
        <v>56836</v>
      </c>
    </row>
    <row r="24" spans="1:7" x14ac:dyDescent="0.3">
      <c r="A24" s="2">
        <v>23</v>
      </c>
      <c r="B24" s="2" t="s">
        <v>49</v>
      </c>
      <c r="C24" s="2" t="s">
        <v>28</v>
      </c>
      <c r="D24" s="2" t="s">
        <v>192</v>
      </c>
      <c r="E24" s="3" t="s">
        <v>189</v>
      </c>
      <c r="F24" s="6">
        <v>3287</v>
      </c>
      <c r="G24" s="6">
        <v>52114</v>
      </c>
    </row>
    <row r="25" spans="1:7" x14ac:dyDescent="0.3">
      <c r="A25" s="2">
        <v>24</v>
      </c>
      <c r="B25" s="2" t="s">
        <v>120</v>
      </c>
      <c r="C25" s="2" t="s">
        <v>7</v>
      </c>
      <c r="D25" s="2" t="s">
        <v>193</v>
      </c>
      <c r="E25" s="3" t="s">
        <v>189</v>
      </c>
      <c r="F25" s="6">
        <v>3679</v>
      </c>
      <c r="G25" s="6">
        <v>20123</v>
      </c>
    </row>
    <row r="26" spans="1:7" x14ac:dyDescent="0.3">
      <c r="A26" s="2">
        <v>25</v>
      </c>
      <c r="B26" s="2" t="s">
        <v>82</v>
      </c>
      <c r="C26" s="2" t="s">
        <v>7</v>
      </c>
      <c r="D26" s="2" t="s">
        <v>193</v>
      </c>
      <c r="E26" s="3" t="s">
        <v>189</v>
      </c>
      <c r="F26" s="6">
        <v>2918</v>
      </c>
      <c r="G26" s="6">
        <v>49856</v>
      </c>
    </row>
    <row r="27" spans="1:7" x14ac:dyDescent="0.3">
      <c r="A27" s="2">
        <v>26</v>
      </c>
      <c r="B27" s="2" t="s">
        <v>67</v>
      </c>
      <c r="C27" s="2" t="s">
        <v>11</v>
      </c>
      <c r="D27" s="2" t="s">
        <v>192</v>
      </c>
      <c r="E27" s="3" t="s">
        <v>189</v>
      </c>
      <c r="F27" s="6">
        <v>2420</v>
      </c>
      <c r="G27" s="6">
        <v>55790</v>
      </c>
    </row>
    <row r="28" spans="1:7" x14ac:dyDescent="0.3">
      <c r="A28" s="2">
        <v>27</v>
      </c>
      <c r="B28" s="2" t="s">
        <v>177</v>
      </c>
      <c r="C28" s="2" t="s">
        <v>85</v>
      </c>
      <c r="D28" s="2" t="s">
        <v>192</v>
      </c>
      <c r="E28" s="3" t="s">
        <v>189</v>
      </c>
      <c r="F28" s="6">
        <v>2557</v>
      </c>
      <c r="G28" s="6">
        <v>45017</v>
      </c>
    </row>
    <row r="29" spans="1:7" x14ac:dyDescent="0.3">
      <c r="A29" s="2">
        <v>28</v>
      </c>
      <c r="B29" s="2" t="s">
        <v>57</v>
      </c>
      <c r="C29" s="2" t="s">
        <v>31</v>
      </c>
      <c r="D29" s="2" t="s">
        <v>193</v>
      </c>
      <c r="E29" s="3" t="s">
        <v>189</v>
      </c>
      <c r="F29" s="6">
        <v>3620</v>
      </c>
      <c r="G29" s="6">
        <v>56921</v>
      </c>
    </row>
    <row r="30" spans="1:7" x14ac:dyDescent="0.3">
      <c r="A30" s="2">
        <v>29</v>
      </c>
      <c r="B30" s="2" t="s">
        <v>167</v>
      </c>
      <c r="C30" s="2" t="s">
        <v>9</v>
      </c>
      <c r="D30" s="2" t="s">
        <v>193</v>
      </c>
      <c r="E30" s="3" t="s">
        <v>189</v>
      </c>
      <c r="F30" s="6">
        <v>2483</v>
      </c>
      <c r="G30" s="6">
        <v>39744</v>
      </c>
    </row>
    <row r="31" spans="1:7" x14ac:dyDescent="0.3">
      <c r="A31" s="2">
        <v>30</v>
      </c>
      <c r="B31" s="2" t="s">
        <v>131</v>
      </c>
      <c r="C31" s="2" t="s">
        <v>85</v>
      </c>
      <c r="D31" s="2" t="s">
        <v>192</v>
      </c>
      <c r="E31" s="3" t="s">
        <v>189</v>
      </c>
      <c r="F31" s="6">
        <v>3131</v>
      </c>
      <c r="G31" s="6">
        <v>22972</v>
      </c>
    </row>
    <row r="32" spans="1:7" x14ac:dyDescent="0.3">
      <c r="A32" s="2">
        <v>31</v>
      </c>
      <c r="B32" s="2" t="s">
        <v>114</v>
      </c>
      <c r="C32" s="2" t="s">
        <v>15</v>
      </c>
      <c r="D32" s="2" t="s">
        <v>193</v>
      </c>
      <c r="E32" s="3" t="s">
        <v>189</v>
      </c>
      <c r="F32" s="6">
        <v>3083</v>
      </c>
      <c r="G32" s="6">
        <v>22680</v>
      </c>
    </row>
    <row r="33" spans="1:7" x14ac:dyDescent="0.3">
      <c r="A33" s="2">
        <v>32</v>
      </c>
      <c r="B33" s="2" t="s">
        <v>55</v>
      </c>
      <c r="C33" s="2" t="s">
        <v>16</v>
      </c>
      <c r="D33" s="2" t="s">
        <v>192</v>
      </c>
      <c r="E33" s="3" t="s">
        <v>189</v>
      </c>
      <c r="F33" s="6">
        <v>2808</v>
      </c>
      <c r="G33" s="6">
        <v>65475</v>
      </c>
    </row>
    <row r="34" spans="1:7" x14ac:dyDescent="0.3">
      <c r="A34" s="2">
        <v>33</v>
      </c>
      <c r="B34" s="2" t="s">
        <v>127</v>
      </c>
      <c r="C34" s="2" t="s">
        <v>9</v>
      </c>
      <c r="D34" s="2" t="s">
        <v>193</v>
      </c>
      <c r="E34" s="3" t="s">
        <v>189</v>
      </c>
      <c r="F34" s="6">
        <v>2984</v>
      </c>
      <c r="G34" s="6">
        <v>21718</v>
      </c>
    </row>
    <row r="35" spans="1:7" x14ac:dyDescent="0.3">
      <c r="A35" s="2">
        <v>34</v>
      </c>
      <c r="B35" s="2" t="s">
        <v>166</v>
      </c>
      <c r="C35" s="2" t="s">
        <v>109</v>
      </c>
      <c r="D35" s="2" t="s">
        <v>192</v>
      </c>
      <c r="E35" s="3" t="s">
        <v>189</v>
      </c>
      <c r="F35" s="6">
        <v>2484</v>
      </c>
      <c r="G35" s="6">
        <v>34829</v>
      </c>
    </row>
    <row r="36" spans="1:7" x14ac:dyDescent="0.3">
      <c r="A36" s="2">
        <v>35</v>
      </c>
      <c r="B36" s="2" t="s">
        <v>58</v>
      </c>
      <c r="C36" s="2" t="s">
        <v>28</v>
      </c>
      <c r="D36" s="2" t="s">
        <v>192</v>
      </c>
      <c r="E36" s="3" t="s">
        <v>189</v>
      </c>
      <c r="F36" s="6">
        <v>3335</v>
      </c>
      <c r="G36" s="6">
        <v>59283</v>
      </c>
    </row>
    <row r="37" spans="1:7" x14ac:dyDescent="0.3">
      <c r="A37" s="2">
        <v>36</v>
      </c>
      <c r="B37" s="2" t="s">
        <v>104</v>
      </c>
      <c r="C37" s="2" t="s">
        <v>9</v>
      </c>
      <c r="D37" s="2" t="s">
        <v>193</v>
      </c>
      <c r="E37" s="3" t="s">
        <v>189</v>
      </c>
      <c r="F37" s="6">
        <v>3127</v>
      </c>
      <c r="G37" s="6">
        <v>20057</v>
      </c>
    </row>
    <row r="38" spans="1:7" x14ac:dyDescent="0.3">
      <c r="A38" s="2">
        <v>37</v>
      </c>
      <c r="B38" s="2" t="s">
        <v>89</v>
      </c>
      <c r="C38" s="2" t="s">
        <v>7</v>
      </c>
      <c r="D38" s="2" t="s">
        <v>193</v>
      </c>
      <c r="E38" s="3" t="s">
        <v>189</v>
      </c>
      <c r="F38" s="6">
        <v>2904</v>
      </c>
      <c r="G38" s="6">
        <v>20455</v>
      </c>
    </row>
    <row r="39" spans="1:7" x14ac:dyDescent="0.3">
      <c r="A39" s="2">
        <v>38</v>
      </c>
      <c r="B39" s="2" t="s">
        <v>42</v>
      </c>
      <c r="C39" s="2" t="s">
        <v>7</v>
      </c>
      <c r="D39" s="2" t="s">
        <v>193</v>
      </c>
      <c r="E39" s="3" t="s">
        <v>189</v>
      </c>
      <c r="F39" s="6">
        <v>2318</v>
      </c>
      <c r="G39" s="6">
        <v>64302</v>
      </c>
    </row>
    <row r="40" spans="1:7" x14ac:dyDescent="0.3">
      <c r="A40" s="2">
        <v>39</v>
      </c>
      <c r="B40" s="2" t="s">
        <v>157</v>
      </c>
      <c r="C40" s="2" t="s">
        <v>11</v>
      </c>
      <c r="D40" s="2" t="s">
        <v>192</v>
      </c>
      <c r="E40" s="3" t="s">
        <v>189</v>
      </c>
      <c r="F40" s="6">
        <v>3488</v>
      </c>
      <c r="G40" s="6">
        <v>49506</v>
      </c>
    </row>
    <row r="41" spans="1:7" x14ac:dyDescent="0.3">
      <c r="A41" s="2">
        <v>40</v>
      </c>
      <c r="B41" s="2" t="s">
        <v>75</v>
      </c>
      <c r="C41" s="2" t="s">
        <v>11</v>
      </c>
      <c r="D41" s="2" t="s">
        <v>192</v>
      </c>
      <c r="E41" s="3" t="s">
        <v>189</v>
      </c>
      <c r="F41" s="6">
        <v>2886</v>
      </c>
      <c r="G41" s="6">
        <v>52250</v>
      </c>
    </row>
    <row r="42" spans="1:7" x14ac:dyDescent="0.3">
      <c r="A42" s="2">
        <v>41</v>
      </c>
      <c r="B42" s="2" t="s">
        <v>149</v>
      </c>
      <c r="C42" s="2" t="s">
        <v>3</v>
      </c>
      <c r="D42" s="2" t="s">
        <v>192</v>
      </c>
      <c r="E42" s="3" t="s">
        <v>189</v>
      </c>
      <c r="F42" s="6">
        <v>2373</v>
      </c>
      <c r="G42" s="6">
        <v>41313</v>
      </c>
    </row>
    <row r="43" spans="1:7" x14ac:dyDescent="0.3">
      <c r="A43" s="2">
        <v>42</v>
      </c>
      <c r="B43" s="2" t="s">
        <v>65</v>
      </c>
      <c r="C43" s="2" t="s">
        <v>24</v>
      </c>
      <c r="D43" s="2" t="s">
        <v>192</v>
      </c>
      <c r="E43" s="3" t="s">
        <v>189</v>
      </c>
      <c r="F43" s="6">
        <v>2758</v>
      </c>
      <c r="G43" s="6">
        <v>57625</v>
      </c>
    </row>
    <row r="44" spans="1:7" x14ac:dyDescent="0.3">
      <c r="A44" s="2">
        <v>43</v>
      </c>
      <c r="B44" s="2" t="s">
        <v>126</v>
      </c>
      <c r="C44" s="2" t="s">
        <v>9</v>
      </c>
      <c r="D44" s="2" t="s">
        <v>193</v>
      </c>
      <c r="E44" s="3" t="s">
        <v>189</v>
      </c>
      <c r="F44" s="6">
        <v>2607</v>
      </c>
      <c r="G44" s="6">
        <v>16029</v>
      </c>
    </row>
    <row r="45" spans="1:7" x14ac:dyDescent="0.3">
      <c r="A45" s="2">
        <v>44</v>
      </c>
      <c r="B45" s="2" t="s">
        <v>164</v>
      </c>
      <c r="C45" s="2" t="s">
        <v>9</v>
      </c>
      <c r="D45" s="2" t="s">
        <v>193</v>
      </c>
      <c r="E45" s="3" t="s">
        <v>189</v>
      </c>
      <c r="F45" s="6">
        <v>3146</v>
      </c>
      <c r="G45" s="6">
        <v>49191</v>
      </c>
    </row>
    <row r="46" spans="1:7" x14ac:dyDescent="0.3">
      <c r="A46" s="2">
        <v>45</v>
      </c>
      <c r="B46" s="2" t="s">
        <v>84</v>
      </c>
      <c r="C46" s="2" t="s">
        <v>7</v>
      </c>
      <c r="D46" s="2" t="s">
        <v>193</v>
      </c>
      <c r="E46" s="3" t="s">
        <v>189</v>
      </c>
      <c r="F46" s="6">
        <v>3399</v>
      </c>
      <c r="G46" s="6">
        <v>59870</v>
      </c>
    </row>
    <row r="47" spans="1:7" x14ac:dyDescent="0.3">
      <c r="A47" s="2">
        <v>46</v>
      </c>
      <c r="B47" s="2" t="s">
        <v>150</v>
      </c>
      <c r="C47" s="2" t="s">
        <v>7</v>
      </c>
      <c r="D47" s="2" t="s">
        <v>193</v>
      </c>
      <c r="E47" s="3" t="s">
        <v>189</v>
      </c>
      <c r="F47" s="6">
        <v>2790</v>
      </c>
      <c r="G47" s="6">
        <v>48254</v>
      </c>
    </row>
    <row r="48" spans="1:7" x14ac:dyDescent="0.3">
      <c r="A48" s="2">
        <v>47</v>
      </c>
      <c r="B48" s="2" t="s">
        <v>172</v>
      </c>
      <c r="C48" s="2" t="s">
        <v>7</v>
      </c>
      <c r="D48" s="2" t="s">
        <v>193</v>
      </c>
      <c r="E48" s="3" t="s">
        <v>189</v>
      </c>
      <c r="F48" s="6">
        <v>3220</v>
      </c>
      <c r="G48" s="6">
        <v>43397</v>
      </c>
    </row>
    <row r="49" spans="1:7" x14ac:dyDescent="0.3">
      <c r="A49" s="2">
        <v>48</v>
      </c>
      <c r="B49" s="2" t="s">
        <v>100</v>
      </c>
      <c r="C49" s="2" t="s">
        <v>7</v>
      </c>
      <c r="D49" s="2" t="s">
        <v>193</v>
      </c>
      <c r="E49" s="3" t="s">
        <v>189</v>
      </c>
      <c r="F49" s="6">
        <v>2344</v>
      </c>
      <c r="G49" s="6">
        <v>16372</v>
      </c>
    </row>
    <row r="50" spans="1:7" x14ac:dyDescent="0.3">
      <c r="A50" s="2">
        <v>49</v>
      </c>
      <c r="B50" s="2" t="s">
        <v>140</v>
      </c>
      <c r="C50" s="2" t="s">
        <v>9</v>
      </c>
      <c r="D50" s="2" t="s">
        <v>193</v>
      </c>
      <c r="E50" s="3" t="s">
        <v>189</v>
      </c>
      <c r="F50" s="6">
        <v>2939</v>
      </c>
      <c r="G50" s="6">
        <v>50233</v>
      </c>
    </row>
    <row r="51" spans="1:7" x14ac:dyDescent="0.3">
      <c r="A51" s="2">
        <v>50</v>
      </c>
      <c r="B51" s="2" t="s">
        <v>161</v>
      </c>
      <c r="C51" s="2" t="s">
        <v>26</v>
      </c>
      <c r="D51" s="2" t="s">
        <v>193</v>
      </c>
      <c r="E51" s="3" t="s">
        <v>189</v>
      </c>
      <c r="F51" s="6">
        <v>3082</v>
      </c>
      <c r="G51" s="6">
        <v>41460</v>
      </c>
    </row>
    <row r="52" spans="1:7" x14ac:dyDescent="0.3">
      <c r="A52" s="2">
        <v>51</v>
      </c>
      <c r="B52" s="2" t="s">
        <v>52</v>
      </c>
      <c r="C52" s="2" t="s">
        <v>13</v>
      </c>
      <c r="D52" s="2" t="s">
        <v>192</v>
      </c>
      <c r="E52" s="3" t="s">
        <v>189</v>
      </c>
      <c r="F52" s="6">
        <v>2338</v>
      </c>
      <c r="G52" s="6">
        <v>50364</v>
      </c>
    </row>
    <row r="53" spans="1:7" x14ac:dyDescent="0.3">
      <c r="A53" s="2">
        <v>52</v>
      </c>
      <c r="B53" s="2" t="s">
        <v>152</v>
      </c>
      <c r="C53" s="2" t="s">
        <v>7</v>
      </c>
      <c r="D53" s="2" t="s">
        <v>193</v>
      </c>
      <c r="E53" s="3" t="s">
        <v>189</v>
      </c>
      <c r="F53" s="6">
        <v>3246</v>
      </c>
      <c r="G53" s="6">
        <v>44223</v>
      </c>
    </row>
    <row r="54" spans="1:7" x14ac:dyDescent="0.3">
      <c r="A54" s="2">
        <v>53</v>
      </c>
      <c r="B54" s="2" t="s">
        <v>98</v>
      </c>
      <c r="C54" s="2" t="s">
        <v>99</v>
      </c>
      <c r="D54" s="2" t="s">
        <v>192</v>
      </c>
      <c r="E54" s="3" t="s">
        <v>189</v>
      </c>
      <c r="F54" s="6">
        <v>2374</v>
      </c>
      <c r="G54" s="6">
        <v>17006</v>
      </c>
    </row>
    <row r="55" spans="1:7" x14ac:dyDescent="0.3">
      <c r="A55" s="2">
        <v>54</v>
      </c>
      <c r="B55" s="2" t="s">
        <v>110</v>
      </c>
      <c r="C55" s="2" t="s">
        <v>5</v>
      </c>
      <c r="D55" s="2" t="s">
        <v>193</v>
      </c>
      <c r="E55" s="3" t="s">
        <v>189</v>
      </c>
      <c r="F55" s="6">
        <v>3129</v>
      </c>
      <c r="G55" s="6">
        <v>15562</v>
      </c>
    </row>
    <row r="56" spans="1:7" x14ac:dyDescent="0.3">
      <c r="A56" s="2">
        <v>55</v>
      </c>
      <c r="B56" s="2" t="s">
        <v>107</v>
      </c>
      <c r="C56" s="2" t="s">
        <v>7</v>
      </c>
      <c r="D56" s="2" t="s">
        <v>193</v>
      </c>
      <c r="E56" s="3" t="s">
        <v>189</v>
      </c>
      <c r="F56" s="6">
        <v>2939</v>
      </c>
      <c r="G56" s="6">
        <v>21824</v>
      </c>
    </row>
    <row r="57" spans="1:7" x14ac:dyDescent="0.3">
      <c r="A57" s="2">
        <v>56</v>
      </c>
      <c r="B57" s="2" t="s">
        <v>163</v>
      </c>
      <c r="C57" s="2" t="s">
        <v>15</v>
      </c>
      <c r="D57" s="2" t="s">
        <v>193</v>
      </c>
      <c r="E57" s="3" t="s">
        <v>189</v>
      </c>
      <c r="F57" s="6">
        <v>2642</v>
      </c>
      <c r="G57" s="6">
        <v>46490</v>
      </c>
    </row>
    <row r="58" spans="1:7" x14ac:dyDescent="0.3">
      <c r="A58" s="2">
        <v>57</v>
      </c>
      <c r="B58" s="2" t="s">
        <v>158</v>
      </c>
      <c r="C58" s="2" t="s">
        <v>24</v>
      </c>
      <c r="D58" s="2" t="s">
        <v>192</v>
      </c>
      <c r="E58" s="3" t="s">
        <v>189</v>
      </c>
      <c r="F58" s="6">
        <v>2871</v>
      </c>
      <c r="G58" s="6">
        <v>38782</v>
      </c>
    </row>
    <row r="59" spans="1:7" x14ac:dyDescent="0.3">
      <c r="A59" s="2">
        <v>58</v>
      </c>
      <c r="B59" s="2" t="s">
        <v>105</v>
      </c>
      <c r="C59" s="2" t="s">
        <v>106</v>
      </c>
      <c r="D59" s="2" t="s">
        <v>192</v>
      </c>
      <c r="E59" s="3" t="s">
        <v>189</v>
      </c>
      <c r="F59" s="6">
        <v>3392</v>
      </c>
      <c r="G59" s="6">
        <v>19350</v>
      </c>
    </row>
    <row r="60" spans="1:7" x14ac:dyDescent="0.3">
      <c r="A60" s="2">
        <v>59</v>
      </c>
      <c r="B60" s="2" t="s">
        <v>102</v>
      </c>
      <c r="C60" s="2" t="s">
        <v>7</v>
      </c>
      <c r="D60" s="2" t="s">
        <v>193</v>
      </c>
      <c r="E60" s="3" t="s">
        <v>189</v>
      </c>
      <c r="F60" s="6">
        <v>3228</v>
      </c>
      <c r="G60" s="6">
        <v>16652</v>
      </c>
    </row>
    <row r="61" spans="1:7" x14ac:dyDescent="0.3">
      <c r="A61" s="2">
        <v>60</v>
      </c>
      <c r="B61" s="2" t="s">
        <v>132</v>
      </c>
      <c r="C61" s="2" t="s">
        <v>29</v>
      </c>
      <c r="D61" s="2" t="s">
        <v>192</v>
      </c>
      <c r="E61" s="3" t="s">
        <v>189</v>
      </c>
      <c r="F61" s="6">
        <v>3175</v>
      </c>
      <c r="G61" s="6">
        <v>23764</v>
      </c>
    </row>
    <row r="62" spans="1:7" x14ac:dyDescent="0.3">
      <c r="A62" s="2">
        <v>61</v>
      </c>
      <c r="B62" s="2" t="s">
        <v>162</v>
      </c>
      <c r="C62" s="2" t="s">
        <v>109</v>
      </c>
      <c r="D62" s="2" t="s">
        <v>192</v>
      </c>
      <c r="E62" s="3" t="s">
        <v>189</v>
      </c>
      <c r="F62" s="6">
        <v>2874</v>
      </c>
      <c r="G62" s="6">
        <v>42803</v>
      </c>
    </row>
    <row r="63" spans="1:7" x14ac:dyDescent="0.3">
      <c r="A63" s="2">
        <v>62</v>
      </c>
      <c r="B63" s="2" t="s">
        <v>184</v>
      </c>
      <c r="C63" s="2" t="s">
        <v>7</v>
      </c>
      <c r="D63" s="2" t="s">
        <v>193</v>
      </c>
      <c r="E63" s="3" t="s">
        <v>189</v>
      </c>
      <c r="F63" s="6">
        <v>2792</v>
      </c>
      <c r="G63" s="6">
        <v>41110</v>
      </c>
    </row>
    <row r="64" spans="1:7" x14ac:dyDescent="0.3">
      <c r="A64" s="2">
        <v>63</v>
      </c>
      <c r="B64" s="2" t="s">
        <v>83</v>
      </c>
      <c r="C64" s="2" t="s">
        <v>7</v>
      </c>
      <c r="D64" s="2" t="s">
        <v>193</v>
      </c>
      <c r="E64" s="3" t="s">
        <v>189</v>
      </c>
      <c r="F64" s="6">
        <v>3924</v>
      </c>
      <c r="G64" s="6">
        <v>19448</v>
      </c>
    </row>
    <row r="65" spans="1:7" x14ac:dyDescent="0.3">
      <c r="A65" s="2">
        <v>64</v>
      </c>
      <c r="B65" s="2" t="s">
        <v>51</v>
      </c>
      <c r="C65" s="2" t="s">
        <v>30</v>
      </c>
      <c r="D65" s="2" t="s">
        <v>193</v>
      </c>
      <c r="E65" s="3" t="s">
        <v>189</v>
      </c>
      <c r="F65" s="6">
        <v>2440</v>
      </c>
      <c r="G65" s="6">
        <v>68828</v>
      </c>
    </row>
    <row r="66" spans="1:7" x14ac:dyDescent="0.3">
      <c r="A66" s="2">
        <v>65</v>
      </c>
      <c r="B66" s="2" t="s">
        <v>128</v>
      </c>
      <c r="C66" s="2" t="s">
        <v>7</v>
      </c>
      <c r="D66" s="2" t="s">
        <v>193</v>
      </c>
      <c r="E66" s="3" t="s">
        <v>189</v>
      </c>
      <c r="F66" s="6">
        <v>2950</v>
      </c>
      <c r="G66" s="6">
        <v>19529</v>
      </c>
    </row>
    <row r="67" spans="1:7" x14ac:dyDescent="0.3">
      <c r="A67" s="2">
        <v>66</v>
      </c>
      <c r="B67" s="2" t="s">
        <v>185</v>
      </c>
      <c r="C67" s="2" t="s">
        <v>7</v>
      </c>
      <c r="D67" s="2" t="s">
        <v>193</v>
      </c>
      <c r="E67" s="3" t="s">
        <v>189</v>
      </c>
      <c r="F67" s="6">
        <v>2462</v>
      </c>
      <c r="G67" s="6">
        <v>29008</v>
      </c>
    </row>
    <row r="68" spans="1:7" x14ac:dyDescent="0.3">
      <c r="A68" s="2">
        <v>67</v>
      </c>
      <c r="B68" s="2" t="s">
        <v>72</v>
      </c>
      <c r="C68" s="2" t="s">
        <v>7</v>
      </c>
      <c r="D68" s="2" t="s">
        <v>193</v>
      </c>
      <c r="E68" s="3" t="s">
        <v>189</v>
      </c>
      <c r="F68" s="6">
        <v>3084</v>
      </c>
      <c r="G68" s="6">
        <v>55684</v>
      </c>
    </row>
    <row r="69" spans="1:7" x14ac:dyDescent="0.3">
      <c r="A69" s="2">
        <v>68</v>
      </c>
      <c r="B69" s="2" t="s">
        <v>139</v>
      </c>
      <c r="C69" s="2" t="s">
        <v>11</v>
      </c>
      <c r="D69" s="2" t="s">
        <v>192</v>
      </c>
      <c r="E69" s="3" t="s">
        <v>189</v>
      </c>
      <c r="F69" s="6">
        <v>3177</v>
      </c>
      <c r="G69" s="6">
        <v>45418</v>
      </c>
    </row>
    <row r="70" spans="1:7" x14ac:dyDescent="0.3">
      <c r="A70" s="2">
        <v>69</v>
      </c>
      <c r="B70" s="2" t="s">
        <v>124</v>
      </c>
      <c r="C70" s="2" t="s">
        <v>11</v>
      </c>
      <c r="D70" s="2" t="s">
        <v>192</v>
      </c>
      <c r="E70" s="3" t="s">
        <v>189</v>
      </c>
      <c r="F70" s="6">
        <v>3003</v>
      </c>
      <c r="G70" s="6">
        <v>18297</v>
      </c>
    </row>
    <row r="71" spans="1:7" x14ac:dyDescent="0.3">
      <c r="A71" s="2">
        <v>70</v>
      </c>
      <c r="B71" s="2" t="s">
        <v>101</v>
      </c>
      <c r="C71" s="2" t="s">
        <v>15</v>
      </c>
      <c r="D71" s="2" t="s">
        <v>193</v>
      </c>
      <c r="E71" s="3" t="s">
        <v>189</v>
      </c>
      <c r="F71" s="6">
        <v>3697</v>
      </c>
      <c r="G71" s="6">
        <v>18966</v>
      </c>
    </row>
    <row r="72" spans="1:7" x14ac:dyDescent="0.3">
      <c r="A72" s="2">
        <v>71</v>
      </c>
      <c r="B72" s="2" t="s">
        <v>91</v>
      </c>
      <c r="C72" s="2" t="s">
        <v>17</v>
      </c>
      <c r="D72" s="2" t="s">
        <v>192</v>
      </c>
      <c r="E72" s="3" t="s">
        <v>189</v>
      </c>
      <c r="F72" s="6">
        <v>2857</v>
      </c>
      <c r="G72" s="6">
        <v>18838</v>
      </c>
    </row>
    <row r="73" spans="1:7" x14ac:dyDescent="0.3">
      <c r="A73" s="2">
        <v>72</v>
      </c>
      <c r="B73" s="2" t="s">
        <v>80</v>
      </c>
      <c r="C73" s="2" t="s">
        <v>7</v>
      </c>
      <c r="D73" s="2" t="s">
        <v>193</v>
      </c>
      <c r="E73" s="3" t="s">
        <v>189</v>
      </c>
      <c r="F73" s="6">
        <v>3168</v>
      </c>
      <c r="G73" s="6">
        <v>52078</v>
      </c>
    </row>
    <row r="74" spans="1:7" x14ac:dyDescent="0.3">
      <c r="A74" s="2">
        <v>73</v>
      </c>
      <c r="B74" s="2" t="s">
        <v>112</v>
      </c>
      <c r="C74" s="2" t="s">
        <v>11</v>
      </c>
      <c r="D74" s="2" t="s">
        <v>192</v>
      </c>
      <c r="E74" s="3" t="s">
        <v>189</v>
      </c>
      <c r="F74" s="6">
        <v>2943</v>
      </c>
      <c r="G74" s="6">
        <v>25321</v>
      </c>
    </row>
    <row r="75" spans="1:7" x14ac:dyDescent="0.3">
      <c r="A75" s="2">
        <v>74</v>
      </c>
      <c r="B75" s="2" t="s">
        <v>186</v>
      </c>
      <c r="C75" s="2" t="s">
        <v>18</v>
      </c>
      <c r="D75" s="2" t="s">
        <v>193</v>
      </c>
      <c r="E75" s="3" t="s">
        <v>189</v>
      </c>
      <c r="F75" s="6">
        <v>2777</v>
      </c>
      <c r="G75" s="6">
        <v>40545</v>
      </c>
    </row>
    <row r="76" spans="1:7" x14ac:dyDescent="0.3">
      <c r="A76" s="2">
        <v>75</v>
      </c>
      <c r="B76" s="2" t="s">
        <v>77</v>
      </c>
      <c r="C76" s="2" t="s">
        <v>5</v>
      </c>
      <c r="D76" s="2" t="s">
        <v>193</v>
      </c>
      <c r="E76" s="3" t="s">
        <v>189</v>
      </c>
      <c r="F76" s="6">
        <v>3329</v>
      </c>
      <c r="G76" s="6">
        <v>58951</v>
      </c>
    </row>
    <row r="77" spans="1:7" x14ac:dyDescent="0.3">
      <c r="A77" s="2">
        <v>76</v>
      </c>
      <c r="B77" s="2" t="s">
        <v>182</v>
      </c>
      <c r="C77" s="2" t="s">
        <v>26</v>
      </c>
      <c r="D77" s="2" t="s">
        <v>193</v>
      </c>
      <c r="E77" s="3" t="s">
        <v>189</v>
      </c>
      <c r="F77" s="6">
        <v>2854</v>
      </c>
      <c r="G77" s="6">
        <v>40921</v>
      </c>
    </row>
    <row r="78" spans="1:7" x14ac:dyDescent="0.3">
      <c r="A78" s="2">
        <v>77</v>
      </c>
      <c r="B78" s="2" t="s">
        <v>159</v>
      </c>
      <c r="C78" s="2" t="s">
        <v>31</v>
      </c>
      <c r="D78" s="2" t="s">
        <v>193</v>
      </c>
      <c r="E78" s="3" t="s">
        <v>189</v>
      </c>
      <c r="F78" s="6">
        <v>2555</v>
      </c>
      <c r="G78" s="6">
        <v>49609</v>
      </c>
    </row>
    <row r="79" spans="1:7" x14ac:dyDescent="0.3">
      <c r="A79" s="2">
        <v>78</v>
      </c>
      <c r="B79" s="2" t="s">
        <v>171</v>
      </c>
      <c r="C79" s="2" t="s">
        <v>106</v>
      </c>
      <c r="D79" s="2" t="s">
        <v>192</v>
      </c>
      <c r="E79" s="3" t="s">
        <v>189</v>
      </c>
      <c r="F79" s="6">
        <v>3162</v>
      </c>
      <c r="G79" s="6">
        <v>45550</v>
      </c>
    </row>
    <row r="80" spans="1:7" x14ac:dyDescent="0.3">
      <c r="A80" s="2">
        <v>79</v>
      </c>
      <c r="B80" s="2" t="s">
        <v>103</v>
      </c>
      <c r="C80" s="2" t="s">
        <v>15</v>
      </c>
      <c r="D80" s="2" t="s">
        <v>193</v>
      </c>
      <c r="E80" s="3" t="s">
        <v>189</v>
      </c>
      <c r="F80" s="6">
        <v>2928</v>
      </c>
      <c r="G80" s="6">
        <v>19563</v>
      </c>
    </row>
    <row r="81" spans="1:7" x14ac:dyDescent="0.3">
      <c r="A81" s="2">
        <v>80</v>
      </c>
      <c r="B81" s="2" t="s">
        <v>194</v>
      </c>
      <c r="C81" s="2" t="s">
        <v>7</v>
      </c>
      <c r="D81" s="2" t="s">
        <v>193</v>
      </c>
      <c r="E81" s="3" t="s">
        <v>189</v>
      </c>
      <c r="F81" s="6">
        <v>2275</v>
      </c>
      <c r="G81" s="6">
        <v>41361</v>
      </c>
    </row>
    <row r="82" spans="1:7" x14ac:dyDescent="0.3">
      <c r="A82" s="2">
        <v>81</v>
      </c>
      <c r="B82" s="2" t="s">
        <v>73</v>
      </c>
      <c r="C82" s="2" t="s">
        <v>7</v>
      </c>
      <c r="D82" s="2" t="s">
        <v>193</v>
      </c>
      <c r="E82" s="3" t="s">
        <v>189</v>
      </c>
      <c r="F82" s="6">
        <v>3285</v>
      </c>
      <c r="G82" s="6">
        <v>57530</v>
      </c>
    </row>
    <row r="83" spans="1:7" x14ac:dyDescent="0.3">
      <c r="A83" s="2">
        <v>82</v>
      </c>
      <c r="B83" s="2" t="s">
        <v>69</v>
      </c>
      <c r="C83" s="2" t="s">
        <v>11</v>
      </c>
      <c r="D83" s="2" t="s">
        <v>192</v>
      </c>
      <c r="E83" s="3" t="s">
        <v>189</v>
      </c>
      <c r="F83" s="6">
        <v>3217</v>
      </c>
      <c r="G83" s="6">
        <v>54768</v>
      </c>
    </row>
    <row r="84" spans="1:7" x14ac:dyDescent="0.3">
      <c r="A84" s="2">
        <v>83</v>
      </c>
      <c r="B84" s="2" t="s">
        <v>108</v>
      </c>
      <c r="C84" s="2" t="s">
        <v>109</v>
      </c>
      <c r="D84" s="2" t="s">
        <v>192</v>
      </c>
      <c r="E84" s="3" t="s">
        <v>189</v>
      </c>
      <c r="F84" s="6">
        <v>3115</v>
      </c>
      <c r="G84" s="6">
        <v>18754</v>
      </c>
    </row>
    <row r="85" spans="1:7" x14ac:dyDescent="0.3">
      <c r="A85" s="2">
        <v>84</v>
      </c>
      <c r="B85" s="2" t="s">
        <v>94</v>
      </c>
      <c r="C85" s="2" t="s">
        <v>17</v>
      </c>
      <c r="D85" s="2" t="s">
        <v>192</v>
      </c>
      <c r="E85" s="3" t="s">
        <v>189</v>
      </c>
      <c r="F85" s="6">
        <v>2779</v>
      </c>
      <c r="G85" s="6">
        <v>21286</v>
      </c>
    </row>
    <row r="86" spans="1:7" x14ac:dyDescent="0.3">
      <c r="A86" s="2">
        <v>85</v>
      </c>
      <c r="B86" s="2" t="s">
        <v>138</v>
      </c>
      <c r="C86" s="2" t="s">
        <v>15</v>
      </c>
      <c r="D86" s="2" t="s">
        <v>193</v>
      </c>
      <c r="E86" s="3" t="s">
        <v>189</v>
      </c>
      <c r="F86" s="6">
        <v>3277</v>
      </c>
      <c r="G86" s="6">
        <v>48796</v>
      </c>
    </row>
    <row r="87" spans="1:7" x14ac:dyDescent="0.3">
      <c r="A87" s="2">
        <v>86</v>
      </c>
      <c r="B87" s="2" t="s">
        <v>92</v>
      </c>
      <c r="C87" s="2" t="s">
        <v>19</v>
      </c>
      <c r="D87" s="2" t="s">
        <v>193</v>
      </c>
      <c r="E87" s="3" t="s">
        <v>189</v>
      </c>
      <c r="F87" s="6">
        <v>2745</v>
      </c>
      <c r="G87" s="6">
        <v>19708</v>
      </c>
    </row>
    <row r="88" spans="1:7" x14ac:dyDescent="0.3">
      <c r="A88" s="2">
        <v>87</v>
      </c>
      <c r="B88" s="2" t="s">
        <v>50</v>
      </c>
      <c r="C88" s="2" t="s">
        <v>9</v>
      </c>
      <c r="D88" s="2" t="s">
        <v>193</v>
      </c>
      <c r="E88" s="3" t="s">
        <v>189</v>
      </c>
      <c r="F88" s="6">
        <v>3984</v>
      </c>
      <c r="G88" s="6">
        <v>56089</v>
      </c>
    </row>
    <row r="89" spans="1:7" x14ac:dyDescent="0.3">
      <c r="A89" s="2">
        <v>88</v>
      </c>
      <c r="B89" s="2" t="s">
        <v>95</v>
      </c>
      <c r="C89" s="2" t="s">
        <v>14</v>
      </c>
      <c r="D89" s="2" t="s">
        <v>192</v>
      </c>
      <c r="E89" s="3" t="s">
        <v>189</v>
      </c>
      <c r="F89" s="6">
        <v>3262</v>
      </c>
      <c r="G89" s="6">
        <v>19752</v>
      </c>
    </row>
    <row r="90" spans="1:7" x14ac:dyDescent="0.3">
      <c r="A90" s="2">
        <v>89</v>
      </c>
      <c r="B90" s="2" t="s">
        <v>137</v>
      </c>
      <c r="C90" s="2" t="s">
        <v>7</v>
      </c>
      <c r="D90" s="2" t="s">
        <v>193</v>
      </c>
      <c r="E90" s="3" t="s">
        <v>189</v>
      </c>
      <c r="F90" s="6">
        <v>2718</v>
      </c>
      <c r="G90" s="6">
        <v>20949</v>
      </c>
    </row>
    <row r="91" spans="1:7" x14ac:dyDescent="0.3">
      <c r="A91" s="2">
        <v>90</v>
      </c>
      <c r="B91" s="2" t="s">
        <v>40</v>
      </c>
      <c r="C91" s="2" t="s">
        <v>5</v>
      </c>
      <c r="D91" s="2" t="s">
        <v>193</v>
      </c>
      <c r="E91" s="3" t="s">
        <v>189</v>
      </c>
      <c r="F91" s="6">
        <v>2552</v>
      </c>
      <c r="G91" s="6">
        <v>45666</v>
      </c>
    </row>
    <row r="92" spans="1:7" x14ac:dyDescent="0.3">
      <c r="A92" s="2">
        <v>91</v>
      </c>
      <c r="B92" s="2" t="s">
        <v>148</v>
      </c>
      <c r="C92" s="2" t="s">
        <v>9</v>
      </c>
      <c r="D92" s="2" t="s">
        <v>193</v>
      </c>
      <c r="E92" s="3" t="s">
        <v>189</v>
      </c>
      <c r="F92" s="6">
        <v>3072</v>
      </c>
      <c r="G92" s="6">
        <v>40779</v>
      </c>
    </row>
    <row r="93" spans="1:7" x14ac:dyDescent="0.3">
      <c r="A93" s="2">
        <v>92</v>
      </c>
      <c r="B93" s="2" t="s">
        <v>54</v>
      </c>
      <c r="C93" s="2" t="s">
        <v>23</v>
      </c>
      <c r="D93" s="2" t="s">
        <v>192</v>
      </c>
      <c r="E93" s="3" t="s">
        <v>189</v>
      </c>
      <c r="F93" s="6">
        <v>2676</v>
      </c>
      <c r="G93" s="6">
        <v>47482</v>
      </c>
    </row>
    <row r="94" spans="1:7" x14ac:dyDescent="0.3">
      <c r="A94" s="2">
        <v>93</v>
      </c>
      <c r="B94" s="2" t="s">
        <v>86</v>
      </c>
      <c r="C94" s="2" t="s">
        <v>8</v>
      </c>
      <c r="D94" s="2" t="s">
        <v>192</v>
      </c>
      <c r="E94" s="3" t="s">
        <v>189</v>
      </c>
      <c r="F94" s="6">
        <v>2553</v>
      </c>
      <c r="G94" s="6">
        <v>18215</v>
      </c>
    </row>
    <row r="95" spans="1:7" x14ac:dyDescent="0.3">
      <c r="A95" s="2">
        <v>94</v>
      </c>
      <c r="B95" s="2" t="s">
        <v>48</v>
      </c>
      <c r="C95" s="2" t="s">
        <v>8</v>
      </c>
      <c r="D95" s="2" t="s">
        <v>192</v>
      </c>
      <c r="E95" s="3" t="s">
        <v>189</v>
      </c>
      <c r="F95" s="6">
        <v>2685</v>
      </c>
      <c r="G95" s="6">
        <v>50650</v>
      </c>
    </row>
    <row r="96" spans="1:7" x14ac:dyDescent="0.3">
      <c r="A96" s="2">
        <v>95</v>
      </c>
      <c r="B96" s="2" t="s">
        <v>173</v>
      </c>
      <c r="C96" s="2" t="s">
        <v>11</v>
      </c>
      <c r="D96" s="2" t="s">
        <v>192</v>
      </c>
      <c r="E96" s="3" t="s">
        <v>189</v>
      </c>
      <c r="F96" s="6">
        <v>2990</v>
      </c>
      <c r="G96" s="6">
        <v>48933</v>
      </c>
    </row>
    <row r="97" spans="1:7" x14ac:dyDescent="0.3">
      <c r="A97" s="2">
        <v>96</v>
      </c>
      <c r="B97" s="2" t="s">
        <v>154</v>
      </c>
      <c r="C97" s="2" t="s">
        <v>13</v>
      </c>
      <c r="D97" s="2" t="s">
        <v>192</v>
      </c>
      <c r="E97" s="3" t="s">
        <v>189</v>
      </c>
      <c r="F97" s="6">
        <v>2805</v>
      </c>
      <c r="G97" s="6">
        <v>42026</v>
      </c>
    </row>
    <row r="98" spans="1:7" x14ac:dyDescent="0.3">
      <c r="A98" s="2">
        <v>97</v>
      </c>
      <c r="B98" s="2" t="s">
        <v>123</v>
      </c>
      <c r="C98" s="2" t="s">
        <v>9</v>
      </c>
      <c r="D98" s="2" t="s">
        <v>193</v>
      </c>
      <c r="E98" s="3" t="s">
        <v>189</v>
      </c>
      <c r="F98" s="6">
        <v>2846</v>
      </c>
      <c r="G98" s="6">
        <v>15735</v>
      </c>
    </row>
    <row r="99" spans="1:7" x14ac:dyDescent="0.3">
      <c r="A99" s="2">
        <v>98</v>
      </c>
      <c r="B99" s="2" t="s">
        <v>146</v>
      </c>
      <c r="C99" s="2" t="s">
        <v>8</v>
      </c>
      <c r="D99" s="2" t="s">
        <v>192</v>
      </c>
      <c r="E99" s="3" t="s">
        <v>189</v>
      </c>
      <c r="F99" s="6">
        <v>2699</v>
      </c>
      <c r="G99" s="6">
        <v>39856</v>
      </c>
    </row>
    <row r="100" spans="1:7" x14ac:dyDescent="0.3">
      <c r="A100" s="2">
        <v>99</v>
      </c>
      <c r="B100" s="2" t="s">
        <v>125</v>
      </c>
      <c r="C100" s="2" t="s">
        <v>7</v>
      </c>
      <c r="D100" s="2" t="s">
        <v>193</v>
      </c>
      <c r="E100" s="3" t="s">
        <v>189</v>
      </c>
      <c r="F100" s="6">
        <v>2901</v>
      </c>
      <c r="G100" s="6">
        <v>20669</v>
      </c>
    </row>
    <row r="101" spans="1:7" x14ac:dyDescent="0.3">
      <c r="A101" s="2">
        <v>100</v>
      </c>
      <c r="B101" s="2" t="s">
        <v>96</v>
      </c>
      <c r="C101" s="2" t="s">
        <v>97</v>
      </c>
      <c r="D101" s="2" t="s">
        <v>192</v>
      </c>
      <c r="E101" s="3" t="s">
        <v>189</v>
      </c>
      <c r="F101" s="6">
        <v>3015</v>
      </c>
      <c r="G101" s="6">
        <v>20541</v>
      </c>
    </row>
    <row r="102" spans="1:7" x14ac:dyDescent="0.3">
      <c r="A102" s="2">
        <v>101</v>
      </c>
      <c r="B102" s="2" t="s">
        <v>180</v>
      </c>
      <c r="C102" s="2" t="s">
        <v>10</v>
      </c>
      <c r="D102" s="2" t="s">
        <v>193</v>
      </c>
      <c r="E102" s="3" t="s">
        <v>189</v>
      </c>
      <c r="F102" s="6">
        <v>2160</v>
      </c>
      <c r="G102" s="6">
        <v>33647</v>
      </c>
    </row>
    <row r="103" spans="1:7" x14ac:dyDescent="0.3">
      <c r="A103" s="2">
        <v>102</v>
      </c>
      <c r="B103" s="2" t="s">
        <v>175</v>
      </c>
      <c r="C103" s="2" t="s">
        <v>11</v>
      </c>
      <c r="D103" s="2" t="s">
        <v>192</v>
      </c>
      <c r="E103" s="3" t="s">
        <v>189</v>
      </c>
      <c r="F103" s="6">
        <v>3079</v>
      </c>
      <c r="G103" s="6">
        <v>41319</v>
      </c>
    </row>
    <row r="104" spans="1:7" x14ac:dyDescent="0.3">
      <c r="A104" s="2">
        <v>103</v>
      </c>
      <c r="B104" s="2" t="s">
        <v>174</v>
      </c>
      <c r="C104" s="2" t="s">
        <v>7</v>
      </c>
      <c r="D104" s="2" t="s">
        <v>193</v>
      </c>
      <c r="E104" s="3" t="s">
        <v>189</v>
      </c>
      <c r="F104" s="6">
        <v>2104</v>
      </c>
      <c r="G104" s="6">
        <v>45632</v>
      </c>
    </row>
    <row r="105" spans="1:7" x14ac:dyDescent="0.3">
      <c r="A105" s="2">
        <v>104</v>
      </c>
      <c r="B105" s="2" t="s">
        <v>153</v>
      </c>
      <c r="C105" s="2" t="s">
        <v>9</v>
      </c>
      <c r="D105" s="2" t="s">
        <v>193</v>
      </c>
      <c r="E105" s="3" t="s">
        <v>189</v>
      </c>
      <c r="F105" s="6">
        <v>2962</v>
      </c>
      <c r="G105" s="6">
        <v>43773</v>
      </c>
    </row>
    <row r="106" spans="1:7" x14ac:dyDescent="0.3">
      <c r="A106" s="2">
        <v>105</v>
      </c>
      <c r="B106" s="2" t="s">
        <v>151</v>
      </c>
      <c r="C106" s="2" t="s">
        <v>7</v>
      </c>
      <c r="D106" s="2" t="s">
        <v>193</v>
      </c>
      <c r="E106" s="3" t="s">
        <v>189</v>
      </c>
      <c r="F106" s="6">
        <v>2830</v>
      </c>
      <c r="G106" s="6">
        <v>36821</v>
      </c>
    </row>
    <row r="107" spans="1:7" x14ac:dyDescent="0.3">
      <c r="A107" s="2">
        <v>106</v>
      </c>
      <c r="B107" s="2" t="s">
        <v>90</v>
      </c>
      <c r="C107" s="2" t="s">
        <v>9</v>
      </c>
      <c r="D107" s="2" t="s">
        <v>193</v>
      </c>
      <c r="E107" s="3" t="s">
        <v>189</v>
      </c>
      <c r="F107" s="6">
        <v>3228</v>
      </c>
      <c r="G107" s="6">
        <v>22824</v>
      </c>
    </row>
    <row r="108" spans="1:7" x14ac:dyDescent="0.3">
      <c r="A108" s="2">
        <v>107</v>
      </c>
      <c r="B108" s="2" t="s">
        <v>136</v>
      </c>
      <c r="C108" s="2" t="s">
        <v>12</v>
      </c>
      <c r="D108" s="2" t="s">
        <v>192</v>
      </c>
      <c r="E108" s="3" t="s">
        <v>189</v>
      </c>
      <c r="F108" s="6">
        <v>3005</v>
      </c>
      <c r="G108" s="6">
        <v>21953</v>
      </c>
    </row>
    <row r="109" spans="1:7" x14ac:dyDescent="0.3">
      <c r="A109" s="2">
        <v>108</v>
      </c>
      <c r="B109" s="2" t="s">
        <v>44</v>
      </c>
      <c r="C109" s="2" t="s">
        <v>14</v>
      </c>
      <c r="D109" s="2" t="s">
        <v>192</v>
      </c>
      <c r="E109" s="3" t="s">
        <v>189</v>
      </c>
      <c r="F109" s="6">
        <v>3020</v>
      </c>
      <c r="G109" s="6">
        <v>51229</v>
      </c>
    </row>
    <row r="110" spans="1:7" x14ac:dyDescent="0.3">
      <c r="A110" s="2">
        <v>109</v>
      </c>
      <c r="B110" s="2" t="s">
        <v>78</v>
      </c>
      <c r="C110" s="2" t="s">
        <v>33</v>
      </c>
      <c r="D110" s="2" t="s">
        <v>192</v>
      </c>
      <c r="E110" s="3" t="s">
        <v>189</v>
      </c>
      <c r="F110" s="6">
        <v>2947</v>
      </c>
      <c r="G110" s="6">
        <v>50583</v>
      </c>
    </row>
    <row r="111" spans="1:7" x14ac:dyDescent="0.3">
      <c r="A111" s="2">
        <v>110</v>
      </c>
      <c r="B111" s="2" t="s">
        <v>60</v>
      </c>
      <c r="C111" s="2" t="s">
        <v>9</v>
      </c>
      <c r="D111" s="2" t="s">
        <v>193</v>
      </c>
      <c r="E111" s="3" t="s">
        <v>189</v>
      </c>
      <c r="F111" s="6">
        <v>3131</v>
      </c>
      <c r="G111" s="6">
        <v>50895</v>
      </c>
    </row>
    <row r="112" spans="1:7" x14ac:dyDescent="0.3">
      <c r="A112" s="2">
        <v>111</v>
      </c>
      <c r="B112" s="2" t="s">
        <v>178</v>
      </c>
      <c r="C112" s="2" t="s">
        <v>106</v>
      </c>
      <c r="D112" s="2" t="s">
        <v>192</v>
      </c>
      <c r="E112" s="3" t="s">
        <v>189</v>
      </c>
      <c r="F112" s="6">
        <v>2901</v>
      </c>
      <c r="G112" s="6">
        <v>46503</v>
      </c>
    </row>
    <row r="113" spans="1:7" x14ac:dyDescent="0.3">
      <c r="A113" s="2">
        <v>112</v>
      </c>
      <c r="B113" s="2" t="s">
        <v>116</v>
      </c>
      <c r="C113" s="2" t="s">
        <v>11</v>
      </c>
      <c r="D113" s="2" t="s">
        <v>192</v>
      </c>
      <c r="E113" s="3" t="s">
        <v>189</v>
      </c>
      <c r="F113" s="6">
        <v>2926</v>
      </c>
      <c r="G113" s="6">
        <v>18089</v>
      </c>
    </row>
    <row r="114" spans="1:7" x14ac:dyDescent="0.3">
      <c r="A114" s="2">
        <v>113</v>
      </c>
      <c r="B114" s="2" t="s">
        <v>62</v>
      </c>
      <c r="C114" s="2" t="s">
        <v>18</v>
      </c>
      <c r="D114" s="2" t="s">
        <v>193</v>
      </c>
      <c r="E114" s="3" t="s">
        <v>189</v>
      </c>
      <c r="F114" s="6">
        <v>3086</v>
      </c>
      <c r="G114" s="6">
        <v>56504</v>
      </c>
    </row>
    <row r="115" spans="1:7" x14ac:dyDescent="0.3">
      <c r="A115" s="2">
        <v>114</v>
      </c>
      <c r="B115" s="2" t="s">
        <v>141</v>
      </c>
      <c r="C115" s="2" t="s">
        <v>5</v>
      </c>
      <c r="D115" s="2" t="s">
        <v>193</v>
      </c>
      <c r="E115" s="3" t="s">
        <v>189</v>
      </c>
      <c r="F115" s="6">
        <v>2754</v>
      </c>
      <c r="G115" s="6">
        <v>44635</v>
      </c>
    </row>
    <row r="116" spans="1:7" x14ac:dyDescent="0.3">
      <c r="A116" s="2">
        <v>115</v>
      </c>
      <c r="B116" s="2" t="s">
        <v>155</v>
      </c>
      <c r="C116" s="2" t="s">
        <v>9</v>
      </c>
      <c r="D116" s="2" t="s">
        <v>193</v>
      </c>
      <c r="E116" s="3" t="s">
        <v>189</v>
      </c>
      <c r="F116" s="6">
        <v>2282</v>
      </c>
      <c r="G116" s="6">
        <v>43924</v>
      </c>
    </row>
    <row r="117" spans="1:7" x14ac:dyDescent="0.3">
      <c r="A117" s="2">
        <v>116</v>
      </c>
      <c r="B117" s="2" t="s">
        <v>134</v>
      </c>
      <c r="C117" s="2" t="s">
        <v>85</v>
      </c>
      <c r="D117" s="2" t="s">
        <v>192</v>
      </c>
      <c r="E117" s="3" t="s">
        <v>189</v>
      </c>
      <c r="F117" s="6">
        <v>3319</v>
      </c>
      <c r="G117" s="6">
        <v>19811</v>
      </c>
    </row>
    <row r="118" spans="1:7" x14ac:dyDescent="0.3">
      <c r="A118" s="2">
        <v>117</v>
      </c>
      <c r="B118" s="2" t="s">
        <v>53</v>
      </c>
      <c r="C118" s="2" t="s">
        <v>27</v>
      </c>
      <c r="D118" s="2" t="s">
        <v>192</v>
      </c>
      <c r="E118" s="3" t="s">
        <v>189</v>
      </c>
      <c r="F118" s="6">
        <v>3081</v>
      </c>
      <c r="G118" s="6">
        <v>56140</v>
      </c>
    </row>
    <row r="119" spans="1:7" x14ac:dyDescent="0.3">
      <c r="A119" s="2">
        <v>118</v>
      </c>
      <c r="B119" s="2" t="s">
        <v>156</v>
      </c>
      <c r="C119" s="2" t="s">
        <v>5</v>
      </c>
      <c r="D119" s="2" t="s">
        <v>193</v>
      </c>
      <c r="E119" s="3" t="s">
        <v>189</v>
      </c>
      <c r="F119" s="6">
        <v>2542</v>
      </c>
      <c r="G119" s="6">
        <v>40462</v>
      </c>
    </row>
    <row r="120" spans="1:7" x14ac:dyDescent="0.3">
      <c r="A120" s="2">
        <v>119</v>
      </c>
      <c r="B120" s="2" t="s">
        <v>45</v>
      </c>
      <c r="C120" s="2" t="s">
        <v>7</v>
      </c>
      <c r="D120" s="2" t="s">
        <v>193</v>
      </c>
      <c r="E120" s="3" t="s">
        <v>189</v>
      </c>
      <c r="F120" s="6">
        <v>2527</v>
      </c>
      <c r="G120" s="6">
        <v>54145</v>
      </c>
    </row>
    <row r="121" spans="1:7" x14ac:dyDescent="0.3">
      <c r="A121" s="2">
        <v>120</v>
      </c>
      <c r="B121" s="2" t="s">
        <v>66</v>
      </c>
      <c r="C121" s="2" t="s">
        <v>7</v>
      </c>
      <c r="D121" s="2" t="s">
        <v>193</v>
      </c>
      <c r="E121" s="3" t="s">
        <v>189</v>
      </c>
      <c r="F121" s="6">
        <v>2967</v>
      </c>
      <c r="G121" s="6">
        <v>51882</v>
      </c>
    </row>
    <row r="122" spans="1:7" x14ac:dyDescent="0.3">
      <c r="A122" s="2">
        <v>121</v>
      </c>
      <c r="B122" s="2" t="s">
        <v>168</v>
      </c>
      <c r="C122" s="2" t="s">
        <v>16</v>
      </c>
      <c r="D122" s="2" t="s">
        <v>192</v>
      </c>
      <c r="E122" s="3" t="s">
        <v>189</v>
      </c>
      <c r="F122" s="6">
        <v>2357</v>
      </c>
      <c r="G122" s="6">
        <v>35022</v>
      </c>
    </row>
    <row r="123" spans="1:7" x14ac:dyDescent="0.3">
      <c r="A123" s="2">
        <v>122</v>
      </c>
      <c r="B123" s="2" t="s">
        <v>56</v>
      </c>
      <c r="C123" s="2" t="s">
        <v>28</v>
      </c>
      <c r="D123" s="2" t="s">
        <v>192</v>
      </c>
      <c r="E123" s="3" t="s">
        <v>189</v>
      </c>
      <c r="F123" s="6">
        <v>2838</v>
      </c>
      <c r="G123" s="6">
        <v>49290</v>
      </c>
    </row>
    <row r="124" spans="1:7" x14ac:dyDescent="0.3">
      <c r="A124" s="2">
        <v>123</v>
      </c>
      <c r="B124" s="2" t="s">
        <v>145</v>
      </c>
      <c r="C124" s="2" t="s">
        <v>106</v>
      </c>
      <c r="D124" s="2" t="s">
        <v>192</v>
      </c>
      <c r="E124" s="3" t="s">
        <v>189</v>
      </c>
      <c r="F124" s="6">
        <v>2914</v>
      </c>
      <c r="G124" s="6">
        <v>47108</v>
      </c>
    </row>
    <row r="125" spans="1:7" x14ac:dyDescent="0.3">
      <c r="A125" s="2">
        <v>124</v>
      </c>
      <c r="B125" s="2" t="s">
        <v>118</v>
      </c>
      <c r="C125" s="2" t="s">
        <v>7</v>
      </c>
      <c r="D125" s="2" t="s">
        <v>193</v>
      </c>
      <c r="E125" s="3" t="s">
        <v>189</v>
      </c>
      <c r="F125" s="6">
        <v>2658</v>
      </c>
      <c r="G125" s="6">
        <v>20703</v>
      </c>
    </row>
    <row r="126" spans="1:7" x14ac:dyDescent="0.3">
      <c r="A126" s="2">
        <v>125</v>
      </c>
      <c r="B126" s="2" t="s">
        <v>39</v>
      </c>
      <c r="C126" s="2" t="s">
        <v>25</v>
      </c>
      <c r="D126" s="2" t="s">
        <v>192</v>
      </c>
      <c r="E126" s="3" t="s">
        <v>189</v>
      </c>
      <c r="F126" s="6">
        <v>2854</v>
      </c>
      <c r="G126" s="6">
        <v>18099</v>
      </c>
    </row>
    <row r="127" spans="1:7" x14ac:dyDescent="0.3">
      <c r="A127" s="2">
        <v>126</v>
      </c>
      <c r="B127" s="2" t="s">
        <v>119</v>
      </c>
      <c r="C127" s="2" t="s">
        <v>23</v>
      </c>
      <c r="D127" s="2" t="s">
        <v>192</v>
      </c>
      <c r="E127" s="3" t="s">
        <v>189</v>
      </c>
      <c r="F127" s="6">
        <v>2759</v>
      </c>
      <c r="G127" s="6">
        <v>18942</v>
      </c>
    </row>
    <row r="128" spans="1:7" x14ac:dyDescent="0.3">
      <c r="A128" s="2">
        <v>127</v>
      </c>
      <c r="B128" s="2" t="s">
        <v>170</v>
      </c>
      <c r="C128" s="2" t="s">
        <v>29</v>
      </c>
      <c r="D128" s="2" t="s">
        <v>192</v>
      </c>
      <c r="E128" s="3" t="s">
        <v>189</v>
      </c>
      <c r="F128" s="6">
        <v>2553</v>
      </c>
      <c r="G128" s="6">
        <v>52072</v>
      </c>
    </row>
    <row r="129" spans="1:7" x14ac:dyDescent="0.3">
      <c r="A129" s="2">
        <v>128</v>
      </c>
      <c r="B129" s="2" t="s">
        <v>4</v>
      </c>
      <c r="C129" s="2" t="s">
        <v>23</v>
      </c>
      <c r="D129" s="2" t="s">
        <v>192</v>
      </c>
      <c r="E129" s="3" t="s">
        <v>189</v>
      </c>
      <c r="F129" s="6">
        <v>2877</v>
      </c>
      <c r="G129" s="6">
        <v>55203</v>
      </c>
    </row>
    <row r="130" spans="1:7" x14ac:dyDescent="0.3">
      <c r="A130" s="2">
        <v>129</v>
      </c>
      <c r="B130" s="2" t="s">
        <v>43</v>
      </c>
      <c r="C130" s="2" t="s">
        <v>7</v>
      </c>
      <c r="D130" s="2" t="s">
        <v>193</v>
      </c>
      <c r="E130" s="3" t="s">
        <v>189</v>
      </c>
      <c r="F130" s="6">
        <v>3507</v>
      </c>
      <c r="G130" s="6">
        <v>59254</v>
      </c>
    </row>
    <row r="131" spans="1:7" x14ac:dyDescent="0.3">
      <c r="A131" s="2">
        <v>130</v>
      </c>
      <c r="B131" s="2" t="s">
        <v>113</v>
      </c>
      <c r="C131" s="2" t="s">
        <v>11</v>
      </c>
      <c r="D131" s="2" t="s">
        <v>192</v>
      </c>
      <c r="E131" s="3" t="s">
        <v>189</v>
      </c>
      <c r="F131" s="6">
        <v>2608</v>
      </c>
      <c r="G131" s="6">
        <v>21603</v>
      </c>
    </row>
    <row r="132" spans="1:7" x14ac:dyDescent="0.3">
      <c r="A132" s="2">
        <v>131</v>
      </c>
      <c r="B132" s="2" t="s">
        <v>147</v>
      </c>
      <c r="C132" s="2" t="s">
        <v>23</v>
      </c>
      <c r="D132" s="2" t="s">
        <v>192</v>
      </c>
      <c r="E132" s="3" t="s">
        <v>189</v>
      </c>
      <c r="F132" s="6">
        <v>2028</v>
      </c>
      <c r="G132" s="6">
        <v>36029</v>
      </c>
    </row>
    <row r="133" spans="1:7" x14ac:dyDescent="0.3">
      <c r="A133" s="2">
        <v>132</v>
      </c>
      <c r="B133" s="2" t="s">
        <v>88</v>
      </c>
      <c r="C133" s="2" t="s">
        <v>31</v>
      </c>
      <c r="D133" s="2" t="s">
        <v>193</v>
      </c>
      <c r="E133" s="3" t="s">
        <v>189</v>
      </c>
      <c r="F133" s="6">
        <v>2773</v>
      </c>
      <c r="G133" s="6">
        <v>21056</v>
      </c>
    </row>
    <row r="134" spans="1:7" x14ac:dyDescent="0.3">
      <c r="A134" s="2">
        <v>133</v>
      </c>
      <c r="B134" s="2" t="s">
        <v>38</v>
      </c>
      <c r="C134" s="2" t="s">
        <v>29</v>
      </c>
      <c r="D134" s="2" t="s">
        <v>192</v>
      </c>
      <c r="E134" s="3" t="s">
        <v>189</v>
      </c>
      <c r="F134" s="6">
        <v>2995</v>
      </c>
      <c r="G134" s="6">
        <v>57432</v>
      </c>
    </row>
    <row r="135" spans="1:7" x14ac:dyDescent="0.3">
      <c r="A135" s="2">
        <v>134</v>
      </c>
      <c r="B135" s="2" t="s">
        <v>121</v>
      </c>
      <c r="C135" s="2" t="s">
        <v>21</v>
      </c>
      <c r="D135" s="2" t="s">
        <v>192</v>
      </c>
      <c r="E135" s="3" t="s">
        <v>189</v>
      </c>
      <c r="F135" s="6">
        <v>3586</v>
      </c>
      <c r="G135" s="6">
        <v>18454</v>
      </c>
    </row>
    <row r="136" spans="1:7" x14ac:dyDescent="0.3">
      <c r="A136" s="2">
        <v>135</v>
      </c>
      <c r="B136" s="2" t="s">
        <v>76</v>
      </c>
      <c r="C136" s="2" t="s">
        <v>7</v>
      </c>
      <c r="D136" s="2" t="s">
        <v>193</v>
      </c>
      <c r="E136" s="3" t="s">
        <v>189</v>
      </c>
      <c r="F136" s="6">
        <v>3067</v>
      </c>
      <c r="G136" s="6">
        <v>59060</v>
      </c>
    </row>
    <row r="137" spans="1:7" x14ac:dyDescent="0.3">
      <c r="A137" s="2">
        <v>136</v>
      </c>
      <c r="B137" s="2" t="s">
        <v>129</v>
      </c>
      <c r="C137" s="2" t="s">
        <v>7</v>
      </c>
      <c r="D137" s="2" t="s">
        <v>193</v>
      </c>
      <c r="E137" s="3" t="s">
        <v>189</v>
      </c>
      <c r="F137" s="6">
        <v>1811</v>
      </c>
      <c r="G137" s="6">
        <v>19426</v>
      </c>
    </row>
    <row r="138" spans="1:7" x14ac:dyDescent="0.3">
      <c r="A138" s="2">
        <v>137</v>
      </c>
      <c r="B138" s="2" t="s">
        <v>160</v>
      </c>
      <c r="C138" s="2" t="s">
        <v>16</v>
      </c>
      <c r="D138" s="2" t="s">
        <v>192</v>
      </c>
      <c r="E138" s="3" t="s">
        <v>189</v>
      </c>
      <c r="F138" s="6">
        <v>2736</v>
      </c>
      <c r="G138" s="6">
        <v>47262</v>
      </c>
    </row>
    <row r="139" spans="1:7" x14ac:dyDescent="0.3">
      <c r="A139" s="2">
        <v>138</v>
      </c>
      <c r="B139" s="2" t="s">
        <v>115</v>
      </c>
      <c r="C139" s="2" t="s">
        <v>7</v>
      </c>
      <c r="D139" s="2" t="s">
        <v>193</v>
      </c>
      <c r="E139" s="3" t="s">
        <v>189</v>
      </c>
      <c r="F139" s="6">
        <v>3112</v>
      </c>
      <c r="G139" s="6">
        <v>19703</v>
      </c>
    </row>
    <row r="140" spans="1:7" x14ac:dyDescent="0.3">
      <c r="A140" s="2">
        <v>139</v>
      </c>
      <c r="B140" s="2" t="s">
        <v>181</v>
      </c>
      <c r="C140" s="2" t="s">
        <v>27</v>
      </c>
      <c r="D140" s="2" t="s">
        <v>192</v>
      </c>
      <c r="E140" s="3" t="s">
        <v>189</v>
      </c>
      <c r="F140" s="6">
        <v>2603</v>
      </c>
      <c r="G140" s="6">
        <v>40255</v>
      </c>
    </row>
    <row r="141" spans="1:7" x14ac:dyDescent="0.3">
      <c r="A141" s="2">
        <v>140</v>
      </c>
      <c r="B141" s="2" t="s">
        <v>68</v>
      </c>
      <c r="C141" s="2" t="s">
        <v>32</v>
      </c>
      <c r="D141" s="2" t="s">
        <v>192</v>
      </c>
      <c r="E141" s="3" t="s">
        <v>189</v>
      </c>
      <c r="F141" s="6">
        <v>3191</v>
      </c>
      <c r="G141" s="6">
        <v>62337</v>
      </c>
    </row>
    <row r="142" spans="1:7" x14ac:dyDescent="0.3">
      <c r="A142" s="2">
        <v>141</v>
      </c>
      <c r="B142" s="2" t="s">
        <v>70</v>
      </c>
      <c r="C142" s="2" t="s">
        <v>18</v>
      </c>
      <c r="D142" s="2" t="s">
        <v>193</v>
      </c>
      <c r="E142" s="3" t="s">
        <v>188</v>
      </c>
      <c r="F142" s="6">
        <v>3587</v>
      </c>
      <c r="G142" s="6">
        <v>55357</v>
      </c>
    </row>
    <row r="143" spans="1:7" x14ac:dyDescent="0.3">
      <c r="A143" s="2">
        <v>142</v>
      </c>
      <c r="B143" s="2" t="s">
        <v>71</v>
      </c>
      <c r="C143" s="2" t="s">
        <v>10</v>
      </c>
      <c r="D143" s="2" t="s">
        <v>193</v>
      </c>
      <c r="E143" s="3" t="s">
        <v>188</v>
      </c>
      <c r="F143" s="6">
        <v>2911</v>
      </c>
      <c r="G143" s="6">
        <v>48954</v>
      </c>
    </row>
    <row r="144" spans="1:7" x14ac:dyDescent="0.3">
      <c r="A144" s="2">
        <v>143</v>
      </c>
      <c r="B144" s="2" t="s">
        <v>143</v>
      </c>
      <c r="C144" s="2" t="s">
        <v>8</v>
      </c>
      <c r="D144" s="2" t="s">
        <v>192</v>
      </c>
      <c r="E144" s="3" t="s">
        <v>188</v>
      </c>
      <c r="F144" s="6">
        <v>3279</v>
      </c>
      <c r="G144" s="6">
        <v>48315</v>
      </c>
    </row>
    <row r="145" spans="1:7" x14ac:dyDescent="0.3">
      <c r="A145" s="2">
        <v>144</v>
      </c>
      <c r="B145" s="2" t="s">
        <v>74</v>
      </c>
      <c r="C145" s="2" t="s">
        <v>7</v>
      </c>
      <c r="D145" s="2" t="s">
        <v>193</v>
      </c>
      <c r="E145" s="3" t="s">
        <v>188</v>
      </c>
      <c r="F145" s="6">
        <v>2945</v>
      </c>
      <c r="G145" s="6">
        <v>52366</v>
      </c>
    </row>
    <row r="146" spans="1:7" x14ac:dyDescent="0.3">
      <c r="A146" s="2">
        <v>145</v>
      </c>
      <c r="B146" s="2" t="s">
        <v>47</v>
      </c>
      <c r="C146" s="2" t="s">
        <v>7</v>
      </c>
      <c r="D146" s="2" t="s">
        <v>193</v>
      </c>
      <c r="E146" s="3" t="s">
        <v>188</v>
      </c>
      <c r="F146" s="6">
        <v>2363</v>
      </c>
      <c r="G146" s="6">
        <v>49376</v>
      </c>
    </row>
    <row r="147" spans="1:7" x14ac:dyDescent="0.3">
      <c r="A147" s="2">
        <v>146</v>
      </c>
      <c r="B147" s="2" t="s">
        <v>144</v>
      </c>
      <c r="C147" s="2" t="s">
        <v>85</v>
      </c>
      <c r="D147" s="2" t="s">
        <v>192</v>
      </c>
      <c r="E147" s="3" t="s">
        <v>188</v>
      </c>
      <c r="F147" s="6">
        <v>2251</v>
      </c>
      <c r="G147" s="6">
        <v>34603</v>
      </c>
    </row>
    <row r="148" spans="1:7" x14ac:dyDescent="0.3">
      <c r="A148" s="2">
        <v>147</v>
      </c>
      <c r="B148" s="2" t="s">
        <v>64</v>
      </c>
      <c r="C148" s="2" t="s">
        <v>9</v>
      </c>
      <c r="D148" s="2" t="s">
        <v>193</v>
      </c>
      <c r="E148" s="3" t="s">
        <v>188</v>
      </c>
      <c r="F148" s="6">
        <v>3675</v>
      </c>
      <c r="G148" s="6">
        <v>63148</v>
      </c>
    </row>
    <row r="149" spans="1:7" x14ac:dyDescent="0.3">
      <c r="A149" s="2">
        <v>148</v>
      </c>
      <c r="B149" s="2" t="s">
        <v>142</v>
      </c>
      <c r="C149" s="2" t="s">
        <v>8</v>
      </c>
      <c r="D149" s="2" t="s">
        <v>192</v>
      </c>
      <c r="E149" s="3" t="s">
        <v>188</v>
      </c>
      <c r="F149" s="6">
        <v>2648</v>
      </c>
      <c r="G149" s="6">
        <v>43377</v>
      </c>
    </row>
    <row r="150" spans="1:7" x14ac:dyDescent="0.3">
      <c r="A150" s="2">
        <v>149</v>
      </c>
      <c r="B150" s="2" t="s">
        <v>111</v>
      </c>
      <c r="C150" s="2" t="s">
        <v>9</v>
      </c>
      <c r="D150" s="2" t="s">
        <v>193</v>
      </c>
      <c r="E150" s="3" t="s">
        <v>188</v>
      </c>
      <c r="F150" s="6">
        <v>2994</v>
      </c>
      <c r="G150" s="6">
        <v>22457</v>
      </c>
    </row>
    <row r="151" spans="1:7" x14ac:dyDescent="0.3">
      <c r="A151" s="2">
        <v>150</v>
      </c>
      <c r="B151" s="2" t="s">
        <v>176</v>
      </c>
      <c r="C151" s="2" t="s">
        <v>7</v>
      </c>
      <c r="D151" s="2" t="s">
        <v>193</v>
      </c>
      <c r="E151" s="3" t="s">
        <v>188</v>
      </c>
      <c r="F151" s="6">
        <v>2431</v>
      </c>
      <c r="G151" s="6">
        <v>40141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5"/>
  <sheetViews>
    <sheetView tabSelected="1" workbookViewId="0">
      <selection activeCell="F299" sqref="F299"/>
    </sheetView>
  </sheetViews>
  <sheetFormatPr defaultRowHeight="14.4" x14ac:dyDescent="0.3"/>
  <cols>
    <col min="4" max="4" width="14.21875" customWidth="1"/>
    <col min="5" max="5" width="19.5546875" customWidth="1"/>
    <col min="6" max="6" width="16.6640625" customWidth="1"/>
  </cols>
  <sheetData>
    <row r="1" spans="1:6" x14ac:dyDescent="0.3">
      <c r="A1" t="s">
        <v>195</v>
      </c>
      <c r="B1" t="s">
        <v>2</v>
      </c>
      <c r="C1" t="s">
        <v>6</v>
      </c>
      <c r="D1" t="s">
        <v>196</v>
      </c>
      <c r="E1" t="s">
        <v>197</v>
      </c>
      <c r="F1" t="s">
        <v>351</v>
      </c>
    </row>
    <row r="2" spans="1:6" x14ac:dyDescent="0.3">
      <c r="A2">
        <v>1</v>
      </c>
      <c r="B2" t="s">
        <v>3</v>
      </c>
      <c r="C2" t="s">
        <v>3</v>
      </c>
      <c r="D2">
        <v>8550405</v>
      </c>
      <c r="E2">
        <v>8175133</v>
      </c>
      <c r="F2" t="str">
        <f>IFERROR(VLOOKUP(B2,Sheet1!$B$2:$E$151,4,FALSE), "New_Market")</f>
        <v>New_Market</v>
      </c>
    </row>
    <row r="3" spans="1:6" x14ac:dyDescent="0.3">
      <c r="A3">
        <v>2</v>
      </c>
      <c r="B3" t="s">
        <v>198</v>
      </c>
      <c r="C3" t="s">
        <v>7</v>
      </c>
      <c r="D3">
        <v>3971883</v>
      </c>
      <c r="E3">
        <v>3792621</v>
      </c>
      <c r="F3" t="str">
        <f>IFERROR(VLOOKUP(B3,Sheet1!$B$2:$E$151,4,FALSE), "New_Market")</f>
        <v>New_Market</v>
      </c>
    </row>
    <row r="4" spans="1:6" x14ac:dyDescent="0.3">
      <c r="A4">
        <v>3</v>
      </c>
      <c r="B4" t="s">
        <v>199</v>
      </c>
      <c r="C4" t="s">
        <v>8</v>
      </c>
      <c r="D4">
        <v>2720546</v>
      </c>
      <c r="E4">
        <v>2695598</v>
      </c>
      <c r="F4" t="str">
        <f>IFERROR(VLOOKUP(B4,Sheet1!$B$2:$E$151,4,FALSE), "New_Market")</f>
        <v>New_Market</v>
      </c>
    </row>
    <row r="5" spans="1:6" x14ac:dyDescent="0.3">
      <c r="A5">
        <v>4</v>
      </c>
      <c r="B5" t="s">
        <v>200</v>
      </c>
      <c r="C5" t="s">
        <v>9</v>
      </c>
      <c r="D5">
        <v>2296224</v>
      </c>
      <c r="E5">
        <v>2100263</v>
      </c>
      <c r="F5" t="str">
        <f>IFERROR(VLOOKUP(B5,Sheet1!$B$2:$E$151,4,FALSE), "New_Market")</f>
        <v>New_Market</v>
      </c>
    </row>
    <row r="6" spans="1:6" x14ac:dyDescent="0.3">
      <c r="A6">
        <v>5</v>
      </c>
      <c r="B6" t="s">
        <v>201</v>
      </c>
      <c r="C6" t="s">
        <v>202</v>
      </c>
      <c r="D6">
        <v>1567442</v>
      </c>
      <c r="E6">
        <v>1526006</v>
      </c>
      <c r="F6" t="str">
        <f>IFERROR(VLOOKUP(B6,Sheet1!$B$2:$E$151,4,FALSE), "New_Market")</f>
        <v>New_Market</v>
      </c>
    </row>
    <row r="7" spans="1:6" x14ac:dyDescent="0.3">
      <c r="A7">
        <v>6</v>
      </c>
      <c r="B7" t="s">
        <v>203</v>
      </c>
      <c r="C7" t="s">
        <v>10</v>
      </c>
      <c r="D7">
        <v>1563025</v>
      </c>
      <c r="E7">
        <v>1445632</v>
      </c>
      <c r="F7" t="str">
        <f>IFERROR(VLOOKUP(B7,Sheet1!$B$2:$E$151,4,FALSE), "New_Market")</f>
        <v>New_Market</v>
      </c>
    </row>
    <row r="8" spans="1:6" x14ac:dyDescent="0.3">
      <c r="A8">
        <v>7</v>
      </c>
      <c r="B8" t="s">
        <v>204</v>
      </c>
      <c r="C8" t="s">
        <v>9</v>
      </c>
      <c r="D8">
        <v>1469845</v>
      </c>
      <c r="E8">
        <v>1327407</v>
      </c>
      <c r="F8" t="str">
        <f>IFERROR(VLOOKUP(B8,Sheet1!$B$2:$E$151,4,FALSE), "New_Market")</f>
        <v>New_Market</v>
      </c>
    </row>
    <row r="9" spans="1:6" x14ac:dyDescent="0.3">
      <c r="A9">
        <v>8</v>
      </c>
      <c r="B9" t="s">
        <v>205</v>
      </c>
      <c r="C9" t="s">
        <v>7</v>
      </c>
      <c r="D9">
        <v>1394928</v>
      </c>
      <c r="E9">
        <v>1307402</v>
      </c>
      <c r="F9" t="str">
        <f>IFERROR(VLOOKUP(B9,Sheet1!$B$2:$E$151,4,FALSE), "New_Market")</f>
        <v>New_Market</v>
      </c>
    </row>
    <row r="10" spans="1:6" x14ac:dyDescent="0.3">
      <c r="A10">
        <v>9</v>
      </c>
      <c r="B10" t="s">
        <v>206</v>
      </c>
      <c r="C10" t="s">
        <v>9</v>
      </c>
      <c r="D10">
        <v>1300092</v>
      </c>
      <c r="E10">
        <v>1197816</v>
      </c>
      <c r="F10" t="str">
        <f>IFERROR(VLOOKUP(B10,Sheet1!$B$2:$E$151,4,FALSE), "New_Market")</f>
        <v>New_Market</v>
      </c>
    </row>
    <row r="11" spans="1:6" x14ac:dyDescent="0.3">
      <c r="A11">
        <v>10</v>
      </c>
      <c r="B11" t="s">
        <v>207</v>
      </c>
      <c r="C11" t="s">
        <v>7</v>
      </c>
      <c r="D11">
        <v>1026908</v>
      </c>
      <c r="E11">
        <v>945942</v>
      </c>
      <c r="F11" t="str">
        <f>IFERROR(VLOOKUP(B11,Sheet1!$B$2:$E$151,4,FALSE), "New_Market")</f>
        <v>New_Market</v>
      </c>
    </row>
    <row r="12" spans="1:6" x14ac:dyDescent="0.3">
      <c r="A12">
        <v>11</v>
      </c>
      <c r="B12" t="s">
        <v>208</v>
      </c>
      <c r="C12" t="s">
        <v>9</v>
      </c>
      <c r="D12">
        <v>931830</v>
      </c>
      <c r="E12">
        <v>790390</v>
      </c>
      <c r="F12" t="str">
        <f>IFERROR(VLOOKUP(B12,Sheet1!$B$2:$E$151,4,FALSE), "New_Market")</f>
        <v>New_Market</v>
      </c>
    </row>
    <row r="13" spans="1:6" x14ac:dyDescent="0.3">
      <c r="A13">
        <v>12</v>
      </c>
      <c r="B13" t="s">
        <v>209</v>
      </c>
      <c r="C13" t="s">
        <v>11</v>
      </c>
      <c r="D13">
        <v>868031</v>
      </c>
      <c r="E13">
        <v>821784</v>
      </c>
      <c r="F13" t="str">
        <f>IFERROR(VLOOKUP(B13,Sheet1!$B$2:$E$151,4,FALSE), "New_Market")</f>
        <v>New_Market</v>
      </c>
    </row>
    <row r="14" spans="1:6" x14ac:dyDescent="0.3">
      <c r="A14">
        <v>13</v>
      </c>
      <c r="B14" t="s">
        <v>210</v>
      </c>
      <c r="C14" t="s">
        <v>7</v>
      </c>
      <c r="D14">
        <v>864816</v>
      </c>
      <c r="E14">
        <v>805235</v>
      </c>
      <c r="F14" t="str">
        <f>IFERROR(VLOOKUP(B14,Sheet1!$B$2:$E$151,4,FALSE), "New_Market")</f>
        <v>New_Market</v>
      </c>
    </row>
    <row r="15" spans="1:6" x14ac:dyDescent="0.3">
      <c r="A15">
        <v>14</v>
      </c>
      <c r="B15" t="s">
        <v>211</v>
      </c>
      <c r="C15" t="s">
        <v>12</v>
      </c>
      <c r="D15">
        <v>853173</v>
      </c>
      <c r="E15">
        <v>820445</v>
      </c>
      <c r="F15" t="str">
        <f>IFERROR(VLOOKUP(B15,Sheet1!$B$2:$E$151,4,FALSE), "New_Market")</f>
        <v>New_Market</v>
      </c>
    </row>
    <row r="16" spans="1:6" x14ac:dyDescent="0.3">
      <c r="A16">
        <v>15</v>
      </c>
      <c r="B16" t="s">
        <v>4</v>
      </c>
      <c r="C16" t="s">
        <v>13</v>
      </c>
      <c r="D16">
        <v>850106</v>
      </c>
      <c r="E16">
        <v>787033</v>
      </c>
      <c r="F16" t="str">
        <f>IFERROR(VLOOKUP(B16,Sheet1!$B$2:$E$151,4,FALSE), "New_Market")</f>
        <v>Old</v>
      </c>
    </row>
    <row r="17" spans="1:6" x14ac:dyDescent="0.3">
      <c r="A17">
        <v>16</v>
      </c>
      <c r="B17" t="s">
        <v>212</v>
      </c>
      <c r="C17" t="s">
        <v>9</v>
      </c>
      <c r="D17">
        <v>833319</v>
      </c>
      <c r="E17">
        <v>741206</v>
      </c>
      <c r="F17" t="str">
        <f>IFERROR(VLOOKUP(B17,Sheet1!$B$2:$E$151,4,FALSE), "New_Market")</f>
        <v>New_Market</v>
      </c>
    </row>
    <row r="18" spans="1:6" x14ac:dyDescent="0.3">
      <c r="A18">
        <v>17</v>
      </c>
      <c r="B18" t="s">
        <v>213</v>
      </c>
      <c r="C18" t="s">
        <v>14</v>
      </c>
      <c r="D18">
        <v>827097</v>
      </c>
      <c r="E18">
        <v>731424</v>
      </c>
      <c r="F18" t="str">
        <f>IFERROR(VLOOKUP(B18,Sheet1!$B$2:$E$151,4,FALSE), "New_Market")</f>
        <v>New_Market</v>
      </c>
    </row>
    <row r="19" spans="1:6" x14ac:dyDescent="0.3">
      <c r="A19">
        <v>18</v>
      </c>
      <c r="B19" t="s">
        <v>214</v>
      </c>
      <c r="C19" t="s">
        <v>5</v>
      </c>
      <c r="D19">
        <v>684451</v>
      </c>
      <c r="E19">
        <v>608660</v>
      </c>
      <c r="F19" t="str">
        <f>IFERROR(VLOOKUP(B19,Sheet1!$B$2:$E$151,4,FALSE), "New_Market")</f>
        <v>New_Market</v>
      </c>
    </row>
    <row r="20" spans="1:6" x14ac:dyDescent="0.3">
      <c r="A20">
        <v>19</v>
      </c>
      <c r="B20" t="s">
        <v>215</v>
      </c>
      <c r="C20" t="s">
        <v>15</v>
      </c>
      <c r="D20">
        <v>682545</v>
      </c>
      <c r="E20">
        <v>600158</v>
      </c>
      <c r="F20" t="str">
        <f>IFERROR(VLOOKUP(B20,Sheet1!$B$2:$E$151,4,FALSE), "New_Market")</f>
        <v>New_Market</v>
      </c>
    </row>
    <row r="21" spans="1:6" x14ac:dyDescent="0.3">
      <c r="A21">
        <v>20</v>
      </c>
      <c r="B21" t="s">
        <v>216</v>
      </c>
      <c r="C21" t="s">
        <v>9</v>
      </c>
      <c r="D21">
        <v>681124</v>
      </c>
      <c r="E21">
        <v>649121</v>
      </c>
      <c r="F21" t="str">
        <f>IFERROR(VLOOKUP(B21,Sheet1!$B$2:$E$151,4,FALSE), "New_Market")</f>
        <v>New_Market</v>
      </c>
    </row>
    <row r="22" spans="1:6" x14ac:dyDescent="0.3">
      <c r="A22">
        <v>21</v>
      </c>
      <c r="B22" t="s">
        <v>217</v>
      </c>
      <c r="C22" t="s">
        <v>16</v>
      </c>
      <c r="D22">
        <v>677116</v>
      </c>
      <c r="E22">
        <v>713777</v>
      </c>
      <c r="F22" t="str">
        <f>IFERROR(VLOOKUP(B22,Sheet1!$B$2:$E$151,4,FALSE), "New_Market")</f>
        <v>New_Market</v>
      </c>
    </row>
    <row r="23" spans="1:6" x14ac:dyDescent="0.3">
      <c r="A23">
        <v>22</v>
      </c>
      <c r="B23" t="s">
        <v>5</v>
      </c>
      <c r="C23" t="s">
        <v>218</v>
      </c>
      <c r="D23">
        <v>672228</v>
      </c>
      <c r="E23">
        <v>601723</v>
      </c>
      <c r="F23" t="str">
        <f>IFERROR(VLOOKUP(B23,Sheet1!$B$2:$E$151,4,FALSE), "New_Market")</f>
        <v>New_Market</v>
      </c>
    </row>
    <row r="24" spans="1:6" x14ac:dyDescent="0.3">
      <c r="A24">
        <v>23</v>
      </c>
      <c r="B24" t="s">
        <v>219</v>
      </c>
      <c r="C24" t="s">
        <v>17</v>
      </c>
      <c r="D24">
        <v>667137</v>
      </c>
      <c r="E24">
        <v>617594</v>
      </c>
      <c r="F24" t="str">
        <f>IFERROR(VLOOKUP(B24,Sheet1!$B$2:$E$151,4,FALSE), "New_Market")</f>
        <v>New_Market</v>
      </c>
    </row>
    <row r="25" spans="1:6" x14ac:dyDescent="0.3">
      <c r="A25">
        <v>24</v>
      </c>
      <c r="B25" t="s">
        <v>220</v>
      </c>
      <c r="C25" t="s">
        <v>18</v>
      </c>
      <c r="D25">
        <v>655770</v>
      </c>
      <c r="E25">
        <v>646889</v>
      </c>
      <c r="F25" t="str">
        <f>IFERROR(VLOOKUP(B25,Sheet1!$B$2:$E$151,4,FALSE), "New_Market")</f>
        <v>New_Market</v>
      </c>
    </row>
    <row r="26" spans="1:6" x14ac:dyDescent="0.3">
      <c r="A26">
        <v>25</v>
      </c>
      <c r="B26" t="s">
        <v>221</v>
      </c>
      <c r="C26" t="s">
        <v>18</v>
      </c>
      <c r="D26">
        <v>654610</v>
      </c>
      <c r="E26">
        <v>601222</v>
      </c>
      <c r="F26" t="str">
        <f>IFERROR(VLOOKUP(B26,Sheet1!$B$2:$E$151,4,FALSE), "New_Market")</f>
        <v>New_Market</v>
      </c>
    </row>
    <row r="27" spans="1:6" x14ac:dyDescent="0.3">
      <c r="A27">
        <v>26</v>
      </c>
      <c r="B27" t="s">
        <v>222</v>
      </c>
      <c r="C27" t="s">
        <v>19</v>
      </c>
      <c r="D27">
        <v>632309</v>
      </c>
      <c r="E27">
        <v>583776</v>
      </c>
      <c r="F27" t="str">
        <f>IFERROR(VLOOKUP(B27,Sheet1!$B$2:$E$151,4,FALSE), "New_Market")</f>
        <v>New_Market</v>
      </c>
    </row>
    <row r="28" spans="1:6" x14ac:dyDescent="0.3">
      <c r="A28">
        <v>27</v>
      </c>
      <c r="B28" t="s">
        <v>223</v>
      </c>
      <c r="C28" t="s">
        <v>20</v>
      </c>
      <c r="D28">
        <v>631346</v>
      </c>
      <c r="E28">
        <v>579999</v>
      </c>
      <c r="F28" t="str">
        <f>IFERROR(VLOOKUP(B28,Sheet1!$B$2:$E$151,4,FALSE), "New_Market")</f>
        <v>New_Market</v>
      </c>
    </row>
    <row r="29" spans="1:6" x14ac:dyDescent="0.3">
      <c r="A29">
        <v>28</v>
      </c>
      <c r="B29" t="s">
        <v>224</v>
      </c>
      <c r="C29" t="s">
        <v>225</v>
      </c>
      <c r="D29">
        <v>623747</v>
      </c>
      <c r="E29">
        <v>583756</v>
      </c>
      <c r="F29" t="str">
        <f>IFERROR(VLOOKUP(B29,Sheet1!$B$2:$E$151,4,FALSE), "New_Market")</f>
        <v>New_Market</v>
      </c>
    </row>
    <row r="30" spans="1:6" x14ac:dyDescent="0.3">
      <c r="A30">
        <v>29</v>
      </c>
      <c r="B30" t="s">
        <v>226</v>
      </c>
      <c r="C30" t="s">
        <v>227</v>
      </c>
      <c r="D30">
        <v>621849</v>
      </c>
      <c r="E30">
        <v>620961</v>
      </c>
      <c r="F30" t="str">
        <f>IFERROR(VLOOKUP(B30,Sheet1!$B$2:$E$151,4,FALSE), "New_Market")</f>
        <v>New_Market</v>
      </c>
    </row>
    <row r="31" spans="1:6" x14ac:dyDescent="0.3">
      <c r="A31">
        <v>30</v>
      </c>
      <c r="B31" t="s">
        <v>228</v>
      </c>
      <c r="C31" t="s">
        <v>229</v>
      </c>
      <c r="D31">
        <v>615366</v>
      </c>
      <c r="E31">
        <v>597337</v>
      </c>
      <c r="F31" t="str">
        <f>IFERROR(VLOOKUP(B31,Sheet1!$B$2:$E$151,4,FALSE), "New_Market")</f>
        <v>New_Market</v>
      </c>
    </row>
    <row r="32" spans="1:6" x14ac:dyDescent="0.3">
      <c r="A32">
        <v>31</v>
      </c>
      <c r="B32" t="s">
        <v>230</v>
      </c>
      <c r="C32" t="s">
        <v>21</v>
      </c>
      <c r="D32">
        <v>600155</v>
      </c>
      <c r="E32">
        <v>594833</v>
      </c>
      <c r="F32" t="str">
        <f>IFERROR(VLOOKUP(B32,Sheet1!$B$2:$E$151,4,FALSE), "New_Market")</f>
        <v>New_Market</v>
      </c>
    </row>
    <row r="33" spans="1:6" x14ac:dyDescent="0.3">
      <c r="A33">
        <v>32</v>
      </c>
      <c r="B33" t="s">
        <v>231</v>
      </c>
      <c r="C33" t="s">
        <v>22</v>
      </c>
      <c r="D33">
        <v>559121</v>
      </c>
      <c r="E33">
        <v>545852</v>
      </c>
      <c r="F33" t="str">
        <f>IFERROR(VLOOKUP(B33,Sheet1!$B$2:$E$151,4,FALSE), "New_Market")</f>
        <v>New_Market</v>
      </c>
    </row>
    <row r="34" spans="1:6" x14ac:dyDescent="0.3">
      <c r="A34">
        <v>33</v>
      </c>
      <c r="B34" t="s">
        <v>232</v>
      </c>
      <c r="C34" t="s">
        <v>10</v>
      </c>
      <c r="D34">
        <v>531641</v>
      </c>
      <c r="E34">
        <v>520116</v>
      </c>
      <c r="F34" t="str">
        <f>IFERROR(VLOOKUP(B34,Sheet1!$B$2:$E$151,4,FALSE), "New_Market")</f>
        <v>New_Market</v>
      </c>
    </row>
    <row r="35" spans="1:6" x14ac:dyDescent="0.3">
      <c r="A35">
        <v>34</v>
      </c>
      <c r="B35" t="s">
        <v>233</v>
      </c>
      <c r="C35" t="s">
        <v>7</v>
      </c>
      <c r="D35">
        <v>520052</v>
      </c>
      <c r="E35">
        <v>494665</v>
      </c>
      <c r="F35" t="str">
        <f>IFERROR(VLOOKUP(B35,Sheet1!$B$2:$E$151,4,FALSE), "New_Market")</f>
        <v>New_Market</v>
      </c>
    </row>
    <row r="36" spans="1:6" x14ac:dyDescent="0.3">
      <c r="A36">
        <v>35</v>
      </c>
      <c r="B36" t="s">
        <v>234</v>
      </c>
      <c r="C36" t="s">
        <v>7</v>
      </c>
      <c r="D36">
        <v>490712</v>
      </c>
      <c r="E36">
        <v>466488</v>
      </c>
      <c r="F36" t="str">
        <f>IFERROR(VLOOKUP(B36,Sheet1!$B$2:$E$151,4,FALSE), "New_Market")</f>
        <v>New_Market</v>
      </c>
    </row>
    <row r="37" spans="1:6" x14ac:dyDescent="0.3">
      <c r="A37">
        <v>36</v>
      </c>
      <c r="B37" t="s">
        <v>235</v>
      </c>
      <c r="C37" t="s">
        <v>236</v>
      </c>
      <c r="D37">
        <v>475378</v>
      </c>
      <c r="E37">
        <v>459787</v>
      </c>
      <c r="F37" t="str">
        <f>IFERROR(VLOOKUP(B37,Sheet1!$B$2:$E$151,4,FALSE), "New_Market")</f>
        <v>New_Market</v>
      </c>
    </row>
    <row r="38" spans="1:6" x14ac:dyDescent="0.3">
      <c r="A38">
        <v>37</v>
      </c>
      <c r="B38" t="s">
        <v>237</v>
      </c>
      <c r="C38" t="s">
        <v>7</v>
      </c>
      <c r="D38">
        <v>474140</v>
      </c>
      <c r="E38">
        <v>462257</v>
      </c>
      <c r="F38" t="str">
        <f>IFERROR(VLOOKUP(B38,Sheet1!$B$2:$E$151,4,FALSE), "New_Market")</f>
        <v>New_Market</v>
      </c>
    </row>
    <row r="39" spans="1:6" x14ac:dyDescent="0.3">
      <c r="A39">
        <v>38</v>
      </c>
      <c r="B39" t="s">
        <v>238</v>
      </c>
      <c r="C39" t="s">
        <v>10</v>
      </c>
      <c r="D39">
        <v>471825</v>
      </c>
      <c r="E39">
        <v>439041</v>
      </c>
      <c r="F39" t="str">
        <f>IFERROR(VLOOKUP(B39,Sheet1!$B$2:$E$151,4,FALSE), "New_Market")</f>
        <v>New_Market</v>
      </c>
    </row>
    <row r="40" spans="1:6" x14ac:dyDescent="0.3">
      <c r="A40">
        <v>39</v>
      </c>
      <c r="B40" t="s">
        <v>239</v>
      </c>
      <c r="C40" t="s">
        <v>23</v>
      </c>
      <c r="D40">
        <v>463878</v>
      </c>
      <c r="E40">
        <v>420003</v>
      </c>
      <c r="F40" t="str">
        <f>IFERROR(VLOOKUP(B40,Sheet1!$B$2:$E$151,4,FALSE), "New_Market")</f>
        <v>New_Market</v>
      </c>
    </row>
    <row r="41" spans="1:6" x14ac:dyDescent="0.3">
      <c r="A41">
        <v>40</v>
      </c>
      <c r="B41" t="s">
        <v>240</v>
      </c>
      <c r="C41" t="s">
        <v>15</v>
      </c>
      <c r="D41">
        <v>456568</v>
      </c>
      <c r="E41">
        <v>416427</v>
      </c>
      <c r="F41" t="str">
        <f>IFERROR(VLOOKUP(B41,Sheet1!$B$2:$E$151,4,FALSE), "New_Market")</f>
        <v>New_Market</v>
      </c>
    </row>
    <row r="42" spans="1:6" x14ac:dyDescent="0.3">
      <c r="A42">
        <v>41</v>
      </c>
      <c r="B42" t="s">
        <v>241</v>
      </c>
      <c r="C42" t="s">
        <v>24</v>
      </c>
      <c r="D42">
        <v>452745</v>
      </c>
      <c r="E42">
        <v>437994</v>
      </c>
      <c r="F42" t="str">
        <f>IFERROR(VLOOKUP(B42,Sheet1!$B$2:$E$151,4,FALSE), "New_Market")</f>
        <v>New_Market</v>
      </c>
    </row>
    <row r="43" spans="1:6" x14ac:dyDescent="0.3">
      <c r="A43">
        <v>42</v>
      </c>
      <c r="B43" t="s">
        <v>242</v>
      </c>
      <c r="C43" t="s">
        <v>14</v>
      </c>
      <c r="D43">
        <v>451066</v>
      </c>
      <c r="E43">
        <v>403892</v>
      </c>
      <c r="F43" t="str">
        <f>IFERROR(VLOOKUP(B43,Sheet1!$B$2:$E$151,4,FALSE), "New_Market")</f>
        <v>New_Market</v>
      </c>
    </row>
    <row r="44" spans="1:6" x14ac:dyDescent="0.3">
      <c r="A44">
        <v>43</v>
      </c>
      <c r="B44" t="s">
        <v>243</v>
      </c>
      <c r="C44" t="s">
        <v>244</v>
      </c>
      <c r="D44">
        <v>443885</v>
      </c>
      <c r="E44">
        <v>408958</v>
      </c>
      <c r="F44" t="str">
        <f>IFERROR(VLOOKUP(B44,Sheet1!$B$2:$E$151,4,FALSE), "New_Market")</f>
        <v>New_Market</v>
      </c>
    </row>
    <row r="45" spans="1:6" x14ac:dyDescent="0.3">
      <c r="A45">
        <v>44</v>
      </c>
      <c r="B45" t="s">
        <v>245</v>
      </c>
      <c r="C45" t="s">
        <v>11</v>
      </c>
      <c r="D45">
        <v>441003</v>
      </c>
      <c r="E45">
        <v>399457</v>
      </c>
      <c r="F45" t="str">
        <f>IFERROR(VLOOKUP(B45,Sheet1!$B$2:$E$151,4,FALSE), "New_Market")</f>
        <v>New_Market</v>
      </c>
    </row>
    <row r="46" spans="1:6" x14ac:dyDescent="0.3">
      <c r="A46">
        <v>45</v>
      </c>
      <c r="B46" t="s">
        <v>246</v>
      </c>
      <c r="C46" t="s">
        <v>7</v>
      </c>
      <c r="D46">
        <v>419267</v>
      </c>
      <c r="E46">
        <v>390724</v>
      </c>
      <c r="F46" t="str">
        <f>IFERROR(VLOOKUP(B46,Sheet1!$B$2:$E$151,4,FALSE), "New_Market")</f>
        <v>New_Market</v>
      </c>
    </row>
    <row r="47" spans="1:6" x14ac:dyDescent="0.3">
      <c r="A47">
        <v>46</v>
      </c>
      <c r="B47" t="s">
        <v>247</v>
      </c>
      <c r="C47" t="s">
        <v>25</v>
      </c>
      <c r="D47">
        <v>410939</v>
      </c>
      <c r="E47">
        <v>382578</v>
      </c>
      <c r="F47" t="str">
        <f>IFERROR(VLOOKUP(B47,Sheet1!$B$2:$E$151,4,FALSE), "New_Market")</f>
        <v>New_Market</v>
      </c>
    </row>
    <row r="48" spans="1:6" x14ac:dyDescent="0.3">
      <c r="A48">
        <v>47</v>
      </c>
      <c r="B48" t="s">
        <v>248</v>
      </c>
      <c r="C48" t="s">
        <v>20</v>
      </c>
      <c r="D48">
        <v>403505</v>
      </c>
      <c r="E48">
        <v>391906</v>
      </c>
      <c r="F48" t="str">
        <f>IFERROR(VLOOKUP(B48,Sheet1!$B$2:$E$151,4,FALSE), "New_Market")</f>
        <v>New_Market</v>
      </c>
    </row>
    <row r="49" spans="1:6" x14ac:dyDescent="0.3">
      <c r="A49">
        <v>48</v>
      </c>
      <c r="B49" t="s">
        <v>249</v>
      </c>
      <c r="C49" t="s">
        <v>26</v>
      </c>
      <c r="D49">
        <v>389965</v>
      </c>
      <c r="E49">
        <v>382368</v>
      </c>
      <c r="F49" t="str">
        <f>IFERROR(VLOOKUP(B49,Sheet1!$B$2:$E$151,4,FALSE), "New_Market")</f>
        <v>New_Market</v>
      </c>
    </row>
    <row r="50" spans="1:6" x14ac:dyDescent="0.3">
      <c r="A50">
        <v>49</v>
      </c>
      <c r="B50" t="s">
        <v>250</v>
      </c>
      <c r="C50" t="s">
        <v>27</v>
      </c>
      <c r="D50">
        <v>389617</v>
      </c>
      <c r="E50">
        <v>343829</v>
      </c>
      <c r="F50" t="str">
        <f>IFERROR(VLOOKUP(B50,Sheet1!$B$2:$E$151,4,FALSE), "New_Market")</f>
        <v>New_Market</v>
      </c>
    </row>
    <row r="51" spans="1:6" x14ac:dyDescent="0.3">
      <c r="A51">
        <v>50</v>
      </c>
      <c r="B51" t="s">
        <v>251</v>
      </c>
      <c r="C51" t="s">
        <v>9</v>
      </c>
      <c r="D51">
        <v>388125</v>
      </c>
      <c r="E51">
        <v>365438</v>
      </c>
      <c r="F51" t="str">
        <f>IFERROR(VLOOKUP(B51,Sheet1!$B$2:$E$151,4,FALSE), "New_Market")</f>
        <v>New_Market</v>
      </c>
    </row>
    <row r="52" spans="1:6" x14ac:dyDescent="0.3">
      <c r="A52">
        <v>51</v>
      </c>
      <c r="B52" t="s">
        <v>252</v>
      </c>
      <c r="C52" t="s">
        <v>13</v>
      </c>
      <c r="D52">
        <v>388072</v>
      </c>
      <c r="E52">
        <v>396815</v>
      </c>
      <c r="F52" t="str">
        <f>IFERROR(VLOOKUP(B52,Sheet1!$B$2:$E$151,4,FALSE), "New_Market")</f>
        <v>New_Market</v>
      </c>
    </row>
    <row r="53" spans="1:6" x14ac:dyDescent="0.3">
      <c r="A53">
        <v>52</v>
      </c>
      <c r="B53" t="s">
        <v>253</v>
      </c>
      <c r="C53" t="s">
        <v>7</v>
      </c>
      <c r="D53">
        <v>373640</v>
      </c>
      <c r="E53">
        <v>347483</v>
      </c>
      <c r="F53" t="str">
        <f>IFERROR(VLOOKUP(B53,Sheet1!$B$2:$E$151,4,FALSE), "New_Market")</f>
        <v>New_Market</v>
      </c>
    </row>
    <row r="54" spans="1:6" x14ac:dyDescent="0.3">
      <c r="A54">
        <v>53</v>
      </c>
      <c r="B54" t="s">
        <v>254</v>
      </c>
      <c r="C54" t="s">
        <v>11</v>
      </c>
      <c r="D54">
        <v>369075</v>
      </c>
      <c r="E54">
        <v>335709</v>
      </c>
      <c r="F54" t="str">
        <f>IFERROR(VLOOKUP(B54,Sheet1!$B$2:$E$151,4,FALSE), "New_Market")</f>
        <v>New_Market</v>
      </c>
    </row>
    <row r="55" spans="1:6" x14ac:dyDescent="0.3">
      <c r="A55">
        <v>54</v>
      </c>
      <c r="B55" t="s">
        <v>48</v>
      </c>
      <c r="C55" t="s">
        <v>15</v>
      </c>
      <c r="D55">
        <v>359407</v>
      </c>
      <c r="E55">
        <v>325078</v>
      </c>
      <c r="F55" t="str">
        <f>IFERROR(VLOOKUP(B55,Sheet1!$B$2:$E$151,4,FALSE), "New_Market")</f>
        <v>Old</v>
      </c>
    </row>
    <row r="56" spans="1:6" x14ac:dyDescent="0.3">
      <c r="A56">
        <v>55</v>
      </c>
      <c r="B56" t="s">
        <v>255</v>
      </c>
      <c r="C56" t="s">
        <v>256</v>
      </c>
      <c r="D56">
        <v>352769</v>
      </c>
      <c r="E56">
        <v>337256</v>
      </c>
      <c r="F56" t="str">
        <f>IFERROR(VLOOKUP(B56,Sheet1!$B$2:$E$151,4,FALSE), "New_Market")</f>
        <v>New_Market</v>
      </c>
    </row>
    <row r="57" spans="1:6" x14ac:dyDescent="0.3">
      <c r="A57">
        <v>56</v>
      </c>
      <c r="B57" t="s">
        <v>257</v>
      </c>
      <c r="C57" t="s">
        <v>7</v>
      </c>
      <c r="D57">
        <v>350742</v>
      </c>
      <c r="E57">
        <v>336265</v>
      </c>
      <c r="F57" t="str">
        <f>IFERROR(VLOOKUP(B57,Sheet1!$B$2:$E$151,4,FALSE), "New_Market")</f>
        <v>New_Market</v>
      </c>
    </row>
    <row r="58" spans="1:6" x14ac:dyDescent="0.3">
      <c r="A58">
        <v>57</v>
      </c>
      <c r="B58" t="s">
        <v>258</v>
      </c>
      <c r="C58" t="s">
        <v>7</v>
      </c>
      <c r="D58">
        <v>335400</v>
      </c>
      <c r="E58">
        <v>324528</v>
      </c>
      <c r="F58" t="str">
        <f>IFERROR(VLOOKUP(B58,Sheet1!$B$2:$E$151,4,FALSE), "New_Market")</f>
        <v>New_Market</v>
      </c>
    </row>
    <row r="59" spans="1:6" x14ac:dyDescent="0.3">
      <c r="A59">
        <v>58</v>
      </c>
      <c r="B59" t="s">
        <v>259</v>
      </c>
      <c r="C59" t="s">
        <v>9</v>
      </c>
      <c r="D59">
        <v>324074</v>
      </c>
      <c r="E59">
        <v>305215</v>
      </c>
      <c r="F59" t="str">
        <f>IFERROR(VLOOKUP(B59,Sheet1!$B$2:$E$151,4,FALSE), "New_Market")</f>
        <v>New_Market</v>
      </c>
    </row>
    <row r="60" spans="1:6" x14ac:dyDescent="0.3">
      <c r="A60">
        <v>59</v>
      </c>
      <c r="B60" t="s">
        <v>260</v>
      </c>
      <c r="C60" t="s">
        <v>7</v>
      </c>
      <c r="D60">
        <v>322424</v>
      </c>
      <c r="E60">
        <v>303871</v>
      </c>
      <c r="F60" t="str">
        <f>IFERROR(VLOOKUP(B60,Sheet1!$B$2:$E$151,4,FALSE), "New_Market")</f>
        <v>New_Market</v>
      </c>
    </row>
    <row r="61" spans="1:6" x14ac:dyDescent="0.3">
      <c r="A61">
        <v>60</v>
      </c>
      <c r="B61" t="s">
        <v>261</v>
      </c>
      <c r="C61" t="s">
        <v>236</v>
      </c>
      <c r="D61">
        <v>315685</v>
      </c>
      <c r="E61">
        <v>319294</v>
      </c>
      <c r="F61" t="str">
        <f>IFERROR(VLOOKUP(B61,Sheet1!$B$2:$E$151,4,FALSE), "New_Market")</f>
        <v>New_Market</v>
      </c>
    </row>
    <row r="62" spans="1:6" x14ac:dyDescent="0.3">
      <c r="A62">
        <v>61</v>
      </c>
      <c r="B62" t="s">
        <v>262</v>
      </c>
      <c r="C62" t="s">
        <v>229</v>
      </c>
      <c r="D62">
        <v>314488</v>
      </c>
      <c r="E62">
        <v>295803</v>
      </c>
      <c r="F62" t="str">
        <f>IFERROR(VLOOKUP(B62,Sheet1!$B$2:$E$151,4,FALSE), "New_Market")</f>
        <v>New_Market</v>
      </c>
    </row>
    <row r="63" spans="1:6" x14ac:dyDescent="0.3">
      <c r="A63">
        <v>62</v>
      </c>
      <c r="B63" t="s">
        <v>263</v>
      </c>
      <c r="C63" t="s">
        <v>7</v>
      </c>
      <c r="D63">
        <v>305658</v>
      </c>
      <c r="E63">
        <v>291707</v>
      </c>
      <c r="F63" t="str">
        <f>IFERROR(VLOOKUP(B63,Sheet1!$B$2:$E$151,4,FALSE), "New_Market")</f>
        <v>New_Market</v>
      </c>
    </row>
    <row r="64" spans="1:6" x14ac:dyDescent="0.3">
      <c r="A64">
        <v>63</v>
      </c>
      <c r="B64" t="s">
        <v>264</v>
      </c>
      <c r="C64" t="s">
        <v>202</v>
      </c>
      <c r="D64">
        <v>304391</v>
      </c>
      <c r="E64">
        <v>305704</v>
      </c>
      <c r="F64" t="str">
        <f>IFERROR(VLOOKUP(B64,Sheet1!$B$2:$E$151,4,FALSE), "New_Market")</f>
        <v>New_Market</v>
      </c>
    </row>
    <row r="65" spans="1:6" x14ac:dyDescent="0.3">
      <c r="A65">
        <v>64</v>
      </c>
      <c r="B65" t="s">
        <v>265</v>
      </c>
      <c r="C65" t="s">
        <v>25</v>
      </c>
      <c r="D65">
        <v>300851</v>
      </c>
      <c r="E65">
        <v>285068</v>
      </c>
      <c r="F65" t="str">
        <f>IFERROR(VLOOKUP(B65,Sheet1!$B$2:$E$151,4,FALSE), "New_Market")</f>
        <v>New_Market</v>
      </c>
    </row>
    <row r="66" spans="1:6" x14ac:dyDescent="0.3">
      <c r="A66">
        <v>65</v>
      </c>
      <c r="B66" t="s">
        <v>266</v>
      </c>
      <c r="C66" t="s">
        <v>267</v>
      </c>
      <c r="D66">
        <v>298695</v>
      </c>
      <c r="E66">
        <v>291826</v>
      </c>
      <c r="F66" t="str">
        <f>IFERROR(VLOOKUP(B66,Sheet1!$B$2:$E$151,4,FALSE), "New_Market")</f>
        <v>New_Market</v>
      </c>
    </row>
    <row r="67" spans="1:6" x14ac:dyDescent="0.3">
      <c r="A67">
        <v>66</v>
      </c>
      <c r="B67" t="s">
        <v>268</v>
      </c>
      <c r="C67" t="s">
        <v>13</v>
      </c>
      <c r="D67">
        <v>298550</v>
      </c>
      <c r="E67">
        <v>296943</v>
      </c>
      <c r="F67" t="str">
        <f>IFERROR(VLOOKUP(B67,Sheet1!$B$2:$E$151,4,FALSE), "New_Market")</f>
        <v>New_Market</v>
      </c>
    </row>
    <row r="68" spans="1:6" x14ac:dyDescent="0.3">
      <c r="A68">
        <v>67</v>
      </c>
      <c r="B68" t="s">
        <v>269</v>
      </c>
      <c r="C68" t="s">
        <v>225</v>
      </c>
      <c r="D68">
        <v>285667</v>
      </c>
      <c r="E68">
        <v>257729</v>
      </c>
      <c r="F68" t="str">
        <f>IFERROR(VLOOKUP(B68,Sheet1!$B$2:$E$151,4,FALSE), "New_Market")</f>
        <v>New_Market</v>
      </c>
    </row>
    <row r="69" spans="1:6" x14ac:dyDescent="0.3">
      <c r="A69">
        <v>68</v>
      </c>
      <c r="B69" t="s">
        <v>270</v>
      </c>
      <c r="C69" t="s">
        <v>14</v>
      </c>
      <c r="D69">
        <v>285342</v>
      </c>
      <c r="E69">
        <v>269666</v>
      </c>
      <c r="F69" t="str">
        <f>IFERROR(VLOOKUP(B69,Sheet1!$B$2:$E$151,4,FALSE), "New_Market")</f>
        <v>New_Market</v>
      </c>
    </row>
    <row r="70" spans="1:6" x14ac:dyDescent="0.3">
      <c r="A70">
        <v>69</v>
      </c>
      <c r="B70" t="s">
        <v>271</v>
      </c>
      <c r="C70" t="s">
        <v>9</v>
      </c>
      <c r="D70">
        <v>283558</v>
      </c>
      <c r="E70">
        <v>259841</v>
      </c>
      <c r="F70" t="str">
        <f>IFERROR(VLOOKUP(B70,Sheet1!$B$2:$E$151,4,FALSE), "New_Market")</f>
        <v>New_Market</v>
      </c>
    </row>
    <row r="71" spans="1:6" x14ac:dyDescent="0.3">
      <c r="A71">
        <v>70</v>
      </c>
      <c r="B71" t="s">
        <v>272</v>
      </c>
      <c r="C71" t="s">
        <v>85</v>
      </c>
      <c r="D71">
        <v>281944</v>
      </c>
      <c r="E71">
        <v>277140</v>
      </c>
      <c r="F71" t="str">
        <f>IFERROR(VLOOKUP(B71,Sheet1!$B$2:$E$151,4,FALSE), "New_Market")</f>
        <v>New_Market</v>
      </c>
    </row>
    <row r="72" spans="1:6" x14ac:dyDescent="0.3">
      <c r="A72">
        <v>71</v>
      </c>
      <c r="B72" t="s">
        <v>273</v>
      </c>
      <c r="C72" t="s">
        <v>13</v>
      </c>
      <c r="D72">
        <v>279789</v>
      </c>
      <c r="E72">
        <v>287208</v>
      </c>
      <c r="F72" t="str">
        <f>IFERROR(VLOOKUP(B72,Sheet1!$B$2:$E$151,4,FALSE), "New_Market")</f>
        <v>New_Market</v>
      </c>
    </row>
    <row r="73" spans="1:6" x14ac:dyDescent="0.3">
      <c r="A73">
        <v>72</v>
      </c>
      <c r="B73" t="s">
        <v>274</v>
      </c>
      <c r="C73" t="s">
        <v>244</v>
      </c>
      <c r="D73">
        <v>277348</v>
      </c>
      <c r="E73">
        <v>258379</v>
      </c>
      <c r="F73" t="str">
        <f>IFERROR(VLOOKUP(B73,Sheet1!$B$2:$E$151,4,FALSE), "New_Market")</f>
        <v>New_Market</v>
      </c>
    </row>
    <row r="74" spans="1:6" x14ac:dyDescent="0.3">
      <c r="A74">
        <v>73</v>
      </c>
      <c r="B74" t="s">
        <v>275</v>
      </c>
      <c r="C74" t="s">
        <v>11</v>
      </c>
      <c r="D74">
        <v>270934</v>
      </c>
      <c r="E74">
        <v>238300</v>
      </c>
      <c r="F74" t="str">
        <f>IFERROR(VLOOKUP(B74,Sheet1!$B$2:$E$151,4,FALSE), "New_Market")</f>
        <v>New_Market</v>
      </c>
    </row>
    <row r="75" spans="1:6" x14ac:dyDescent="0.3">
      <c r="A75">
        <v>74</v>
      </c>
      <c r="B75" t="s">
        <v>276</v>
      </c>
      <c r="C75" t="s">
        <v>7</v>
      </c>
      <c r="D75">
        <v>265757</v>
      </c>
      <c r="E75">
        <v>243916</v>
      </c>
      <c r="F75" t="str">
        <f>IFERROR(VLOOKUP(B75,Sheet1!$B$2:$E$151,4,FALSE), "New_Market")</f>
        <v>New_Market</v>
      </c>
    </row>
    <row r="76" spans="1:6" x14ac:dyDescent="0.3">
      <c r="A76">
        <v>75</v>
      </c>
      <c r="B76" t="s">
        <v>277</v>
      </c>
      <c r="C76" t="s">
        <v>85</v>
      </c>
      <c r="D76">
        <v>264290</v>
      </c>
      <c r="E76">
        <v>247597</v>
      </c>
      <c r="F76" t="str">
        <f>IFERROR(VLOOKUP(B76,Sheet1!$B$2:$E$151,4,FALSE), "New_Market")</f>
        <v>New_Market</v>
      </c>
    </row>
    <row r="77" spans="1:6" x14ac:dyDescent="0.3">
      <c r="A77">
        <v>76</v>
      </c>
      <c r="B77" t="s">
        <v>278</v>
      </c>
      <c r="C77" t="s">
        <v>10</v>
      </c>
      <c r="D77">
        <v>260828</v>
      </c>
      <c r="E77">
        <v>236123</v>
      </c>
      <c r="F77" t="str">
        <f>IFERROR(VLOOKUP(B77,Sheet1!$B$2:$E$151,4,FALSE), "New_Market")</f>
        <v>New_Market</v>
      </c>
    </row>
    <row r="78" spans="1:6" x14ac:dyDescent="0.3">
      <c r="A78">
        <v>77</v>
      </c>
      <c r="B78" t="s">
        <v>279</v>
      </c>
      <c r="C78" t="s">
        <v>12</v>
      </c>
      <c r="D78">
        <v>260326</v>
      </c>
      <c r="E78">
        <v>253691</v>
      </c>
      <c r="F78" t="str">
        <f>IFERROR(VLOOKUP(B78,Sheet1!$B$2:$E$151,4,FALSE), "New_Market")</f>
        <v>New_Market</v>
      </c>
    </row>
    <row r="79" spans="1:6" x14ac:dyDescent="0.3">
      <c r="A79">
        <v>78</v>
      </c>
      <c r="B79" t="s">
        <v>280</v>
      </c>
      <c r="C79" t="s">
        <v>3</v>
      </c>
      <c r="D79">
        <v>258071</v>
      </c>
      <c r="E79">
        <v>261310</v>
      </c>
      <c r="F79" t="str">
        <f>IFERROR(VLOOKUP(B79,Sheet1!$B$2:$E$151,4,FALSE), "New_Market")</f>
        <v>New_Market</v>
      </c>
    </row>
    <row r="80" spans="1:6" x14ac:dyDescent="0.3">
      <c r="A80">
        <v>79</v>
      </c>
      <c r="B80" t="s">
        <v>281</v>
      </c>
      <c r="C80" t="s">
        <v>14</v>
      </c>
      <c r="D80">
        <v>257636</v>
      </c>
      <c r="E80">
        <v>228330</v>
      </c>
      <c r="F80" t="str">
        <f>IFERROR(VLOOKUP(B80,Sheet1!$B$2:$E$151,4,FALSE), "New_Market")</f>
        <v>New_Market</v>
      </c>
    </row>
    <row r="81" spans="1:6" x14ac:dyDescent="0.3">
      <c r="A81">
        <v>80</v>
      </c>
      <c r="B81" t="s">
        <v>282</v>
      </c>
      <c r="C81" t="s">
        <v>11</v>
      </c>
      <c r="D81">
        <v>257083</v>
      </c>
      <c r="E81">
        <v>244769</v>
      </c>
      <c r="F81" t="str">
        <f>IFERROR(VLOOKUP(B81,Sheet1!$B$2:$E$151,4,FALSE), "New_Market")</f>
        <v>New_Market</v>
      </c>
    </row>
    <row r="82" spans="1:6" x14ac:dyDescent="0.3">
      <c r="A82">
        <v>81</v>
      </c>
      <c r="B82" t="s">
        <v>283</v>
      </c>
      <c r="C82" t="s">
        <v>7</v>
      </c>
      <c r="D82">
        <v>256927</v>
      </c>
      <c r="E82">
        <v>212375</v>
      </c>
      <c r="F82" t="str">
        <f>IFERROR(VLOOKUP(B82,Sheet1!$B$2:$E$151,4,FALSE), "New_Market")</f>
        <v>New_Market</v>
      </c>
    </row>
    <row r="83" spans="1:6" x14ac:dyDescent="0.3">
      <c r="A83">
        <v>82</v>
      </c>
      <c r="B83" t="s">
        <v>284</v>
      </c>
      <c r="C83" t="s">
        <v>9</v>
      </c>
      <c r="D83">
        <v>255473</v>
      </c>
      <c r="E83">
        <v>236091</v>
      </c>
      <c r="F83" t="str">
        <f>IFERROR(VLOOKUP(B83,Sheet1!$B$2:$E$151,4,FALSE), "New_Market")</f>
        <v>New_Market</v>
      </c>
    </row>
    <row r="84" spans="1:6" x14ac:dyDescent="0.3">
      <c r="A84">
        <v>83</v>
      </c>
      <c r="B84" t="s">
        <v>285</v>
      </c>
      <c r="C84" t="s">
        <v>9</v>
      </c>
      <c r="D84">
        <v>249042</v>
      </c>
      <c r="E84">
        <v>229573</v>
      </c>
      <c r="F84" t="str">
        <f>IFERROR(VLOOKUP(B84,Sheet1!$B$2:$E$151,4,FALSE), "New_Market")</f>
        <v>New_Market</v>
      </c>
    </row>
    <row r="85" spans="1:6" x14ac:dyDescent="0.3">
      <c r="A85">
        <v>84</v>
      </c>
      <c r="B85" t="s">
        <v>286</v>
      </c>
      <c r="C85" t="s">
        <v>21</v>
      </c>
      <c r="D85">
        <v>248951</v>
      </c>
      <c r="E85">
        <v>233209</v>
      </c>
      <c r="F85" t="str">
        <f>IFERROR(VLOOKUP(B85,Sheet1!$B$2:$E$151,4,FALSE), "New_Market")</f>
        <v>New_Market</v>
      </c>
    </row>
    <row r="86" spans="1:6" x14ac:dyDescent="0.3">
      <c r="A86">
        <v>85</v>
      </c>
      <c r="B86" t="s">
        <v>287</v>
      </c>
      <c r="C86" t="s">
        <v>10</v>
      </c>
      <c r="D86">
        <v>247542</v>
      </c>
      <c r="E86">
        <v>208453</v>
      </c>
      <c r="F86" t="str">
        <f>IFERROR(VLOOKUP(B86,Sheet1!$B$2:$E$151,4,FALSE), "New_Market")</f>
        <v>New_Market</v>
      </c>
    </row>
    <row r="87" spans="1:6" x14ac:dyDescent="0.3">
      <c r="A87">
        <v>86</v>
      </c>
      <c r="B87" t="s">
        <v>288</v>
      </c>
      <c r="C87" t="s">
        <v>24</v>
      </c>
      <c r="D87">
        <v>246393</v>
      </c>
      <c r="E87">
        <v>242803</v>
      </c>
      <c r="F87" t="str">
        <f>IFERROR(VLOOKUP(B87,Sheet1!$B$2:$E$151,4,FALSE), "New_Market")</f>
        <v>New_Market</v>
      </c>
    </row>
    <row r="88" spans="1:6" x14ac:dyDescent="0.3">
      <c r="A88">
        <v>87</v>
      </c>
      <c r="B88" t="s">
        <v>289</v>
      </c>
      <c r="C88" t="s">
        <v>225</v>
      </c>
      <c r="D88">
        <v>241445</v>
      </c>
      <c r="E88">
        <v>225221</v>
      </c>
      <c r="F88" t="str">
        <f>IFERROR(VLOOKUP(B88,Sheet1!$B$2:$E$151,4,FALSE), "New_Market")</f>
        <v>New_Market</v>
      </c>
    </row>
    <row r="89" spans="1:6" x14ac:dyDescent="0.3">
      <c r="A89">
        <v>88</v>
      </c>
      <c r="B89" t="s">
        <v>290</v>
      </c>
      <c r="C89" t="s">
        <v>14</v>
      </c>
      <c r="D89">
        <v>241218</v>
      </c>
      <c r="E89">
        <v>229617</v>
      </c>
      <c r="F89" t="str">
        <f>IFERROR(VLOOKUP(B89,Sheet1!$B$2:$E$151,4,FALSE), "New_Market")</f>
        <v>New_Market</v>
      </c>
    </row>
    <row r="90" spans="1:6" x14ac:dyDescent="0.3">
      <c r="A90">
        <v>89</v>
      </c>
      <c r="B90" t="s">
        <v>47</v>
      </c>
      <c r="C90" t="s">
        <v>10</v>
      </c>
      <c r="D90">
        <v>240126</v>
      </c>
      <c r="E90">
        <v>226721</v>
      </c>
      <c r="F90" t="str">
        <f>IFERROR(VLOOKUP(B90,Sheet1!$B$2:$E$151,4,FALSE), "New_Market")</f>
        <v>New</v>
      </c>
    </row>
    <row r="91" spans="1:6" x14ac:dyDescent="0.3">
      <c r="A91">
        <v>90</v>
      </c>
      <c r="B91" t="s">
        <v>291</v>
      </c>
      <c r="C91" t="s">
        <v>11</v>
      </c>
      <c r="D91">
        <v>237069</v>
      </c>
      <c r="E91">
        <v>224669</v>
      </c>
      <c r="F91" t="str">
        <f>IFERROR(VLOOKUP(B91,Sheet1!$B$2:$E$151,4,FALSE), "New_Market")</f>
        <v>New_Market</v>
      </c>
    </row>
    <row r="92" spans="1:6" x14ac:dyDescent="0.3">
      <c r="A92">
        <v>91</v>
      </c>
      <c r="B92" t="s">
        <v>292</v>
      </c>
      <c r="C92" t="s">
        <v>9</v>
      </c>
      <c r="D92">
        <v>236897</v>
      </c>
      <c r="E92">
        <v>226876</v>
      </c>
      <c r="F92" t="str">
        <f>IFERROR(VLOOKUP(B92,Sheet1!$B$2:$E$151,4,FALSE), "New_Market")</f>
        <v>New_Market</v>
      </c>
    </row>
    <row r="93" spans="1:6" x14ac:dyDescent="0.3">
      <c r="A93">
        <v>92</v>
      </c>
      <c r="B93" t="s">
        <v>293</v>
      </c>
      <c r="C93" t="s">
        <v>10</v>
      </c>
      <c r="D93">
        <v>236839</v>
      </c>
      <c r="E93">
        <v>217385</v>
      </c>
      <c r="F93" t="str">
        <f>IFERROR(VLOOKUP(B93,Sheet1!$B$2:$E$151,4,FALSE), "New_Market")</f>
        <v>New_Market</v>
      </c>
    </row>
    <row r="94" spans="1:6" x14ac:dyDescent="0.3">
      <c r="A94">
        <v>93</v>
      </c>
      <c r="B94" t="s">
        <v>294</v>
      </c>
      <c r="C94" t="s">
        <v>9</v>
      </c>
      <c r="D94">
        <v>236607</v>
      </c>
      <c r="E94">
        <v>216290</v>
      </c>
      <c r="F94" t="str">
        <f>IFERROR(VLOOKUP(B94,Sheet1!$B$2:$E$151,4,FALSE), "New_Market")</f>
        <v>New_Market</v>
      </c>
    </row>
    <row r="95" spans="1:6" x14ac:dyDescent="0.3">
      <c r="A95">
        <v>94</v>
      </c>
      <c r="B95" t="s">
        <v>295</v>
      </c>
      <c r="C95" t="s">
        <v>24</v>
      </c>
      <c r="D95">
        <v>235429</v>
      </c>
      <c r="E95">
        <v>222209</v>
      </c>
      <c r="F95" t="str">
        <f>IFERROR(VLOOKUP(B95,Sheet1!$B$2:$E$151,4,FALSE), "New_Market")</f>
        <v>New_Market</v>
      </c>
    </row>
    <row r="96" spans="1:6" x14ac:dyDescent="0.3">
      <c r="A96">
        <v>95</v>
      </c>
      <c r="B96" t="s">
        <v>296</v>
      </c>
      <c r="C96" t="s">
        <v>225</v>
      </c>
      <c r="D96">
        <v>234807</v>
      </c>
      <c r="E96">
        <v>216961</v>
      </c>
      <c r="F96" t="str">
        <f>IFERROR(VLOOKUP(B96,Sheet1!$B$2:$E$151,4,FALSE), "New_Market")</f>
        <v>New_Market</v>
      </c>
    </row>
    <row r="97" spans="1:6" x14ac:dyDescent="0.3">
      <c r="A97">
        <v>96</v>
      </c>
      <c r="B97" t="s">
        <v>297</v>
      </c>
      <c r="C97" t="s">
        <v>7</v>
      </c>
      <c r="D97">
        <v>232206</v>
      </c>
      <c r="E97">
        <v>214089</v>
      </c>
      <c r="F97" t="str">
        <f>IFERROR(VLOOKUP(B97,Sheet1!$B$2:$E$151,4,FALSE), "New_Market")</f>
        <v>New_Market</v>
      </c>
    </row>
    <row r="98" spans="1:6" x14ac:dyDescent="0.3">
      <c r="A98">
        <v>97</v>
      </c>
      <c r="B98" t="s">
        <v>298</v>
      </c>
      <c r="C98" t="s">
        <v>27</v>
      </c>
      <c r="D98">
        <v>228590</v>
      </c>
      <c r="E98">
        <v>229493</v>
      </c>
      <c r="F98" t="str">
        <f>IFERROR(VLOOKUP(B98,Sheet1!$B$2:$E$151,4,FALSE), "New_Market")</f>
        <v>New_Market</v>
      </c>
    </row>
    <row r="99" spans="1:6" x14ac:dyDescent="0.3">
      <c r="A99">
        <v>98</v>
      </c>
      <c r="B99" t="s">
        <v>83</v>
      </c>
      <c r="C99" t="s">
        <v>24</v>
      </c>
      <c r="D99">
        <v>220289</v>
      </c>
      <c r="E99">
        <v>204214</v>
      </c>
      <c r="F99" t="str">
        <f>IFERROR(VLOOKUP(B99,Sheet1!$B$2:$E$151,4,FALSE), "New_Market")</f>
        <v>Old</v>
      </c>
    </row>
    <row r="100" spans="1:6" x14ac:dyDescent="0.3">
      <c r="A100">
        <v>99</v>
      </c>
      <c r="B100" t="s">
        <v>299</v>
      </c>
      <c r="C100" t="s">
        <v>300</v>
      </c>
      <c r="D100">
        <v>218281</v>
      </c>
      <c r="E100">
        <v>205671</v>
      </c>
      <c r="F100" t="str">
        <f>IFERROR(VLOOKUP(B100,Sheet1!$B$2:$E$151,4,FALSE), "New_Market")</f>
        <v>New_Market</v>
      </c>
    </row>
    <row r="101" spans="1:6" x14ac:dyDescent="0.3">
      <c r="A101">
        <v>100</v>
      </c>
      <c r="B101" t="s">
        <v>84</v>
      </c>
      <c r="C101" t="s">
        <v>7</v>
      </c>
      <c r="D101">
        <v>216108</v>
      </c>
      <c r="E101">
        <v>209924</v>
      </c>
      <c r="F101" t="str">
        <f>IFERROR(VLOOKUP(B101,Sheet1!$B$2:$E$151,4,FALSE), "New_Market")</f>
        <v>Old</v>
      </c>
    </row>
    <row r="102" spans="1:6" x14ac:dyDescent="0.3">
      <c r="A102">
        <v>101</v>
      </c>
      <c r="B102" t="s">
        <v>35</v>
      </c>
      <c r="C102" t="s">
        <v>5</v>
      </c>
      <c r="D102">
        <v>213272</v>
      </c>
      <c r="E102">
        <v>208916</v>
      </c>
      <c r="F102" t="str">
        <f>IFERROR(VLOOKUP(B102,Sheet1!$B$2:$E$151,4,FALSE), "New_Market")</f>
        <v>Old</v>
      </c>
    </row>
    <row r="103" spans="1:6" x14ac:dyDescent="0.3">
      <c r="A103">
        <v>102</v>
      </c>
      <c r="B103" t="s">
        <v>36</v>
      </c>
      <c r="C103" t="s">
        <v>28</v>
      </c>
      <c r="D103">
        <v>212461</v>
      </c>
      <c r="E103">
        <v>212237</v>
      </c>
      <c r="F103" t="str">
        <f>IFERROR(VLOOKUP(B103,Sheet1!$B$2:$E$151,4,FALSE), "New_Market")</f>
        <v>Old</v>
      </c>
    </row>
    <row r="104" spans="1:6" x14ac:dyDescent="0.3">
      <c r="A104">
        <v>103</v>
      </c>
      <c r="B104" t="s">
        <v>37</v>
      </c>
      <c r="C104" t="s">
        <v>7</v>
      </c>
      <c r="D104">
        <v>211266</v>
      </c>
      <c r="E104">
        <v>201165</v>
      </c>
      <c r="F104" t="str">
        <f>IFERROR(VLOOKUP(B104,Sheet1!$B$2:$E$151,4,FALSE), "New_Market")</f>
        <v>Old</v>
      </c>
    </row>
    <row r="105" spans="1:6" x14ac:dyDescent="0.3">
      <c r="A105">
        <v>104</v>
      </c>
      <c r="B105" t="s">
        <v>38</v>
      </c>
      <c r="C105" t="s">
        <v>29</v>
      </c>
      <c r="D105">
        <v>210330</v>
      </c>
      <c r="E105">
        <v>203433</v>
      </c>
      <c r="F105" t="str">
        <f>IFERROR(VLOOKUP(B105,Sheet1!$B$2:$E$151,4,FALSE), "New_Market")</f>
        <v>Old</v>
      </c>
    </row>
    <row r="106" spans="1:6" x14ac:dyDescent="0.3">
      <c r="A106">
        <v>105</v>
      </c>
      <c r="B106" t="s">
        <v>39</v>
      </c>
      <c r="C106" t="s">
        <v>3</v>
      </c>
      <c r="D106">
        <v>209802</v>
      </c>
      <c r="E106">
        <v>210565</v>
      </c>
      <c r="F106" t="str">
        <f>IFERROR(VLOOKUP(B106,Sheet1!$B$2:$E$151,4,FALSE), "New_Market")</f>
        <v>Old</v>
      </c>
    </row>
    <row r="107" spans="1:6" x14ac:dyDescent="0.3">
      <c r="A107">
        <v>106</v>
      </c>
      <c r="B107" t="s">
        <v>40</v>
      </c>
      <c r="C107" t="s">
        <v>5</v>
      </c>
      <c r="D107">
        <v>207948</v>
      </c>
      <c r="E107">
        <v>198397</v>
      </c>
      <c r="F107" t="str">
        <f>IFERROR(VLOOKUP(B107,Sheet1!$B$2:$E$151,4,FALSE), "New_Market")</f>
        <v>Old</v>
      </c>
    </row>
    <row r="108" spans="1:6" x14ac:dyDescent="0.3">
      <c r="A108">
        <v>107</v>
      </c>
      <c r="B108" t="s">
        <v>41</v>
      </c>
      <c r="C108" t="s">
        <v>7</v>
      </c>
      <c r="D108">
        <v>207460</v>
      </c>
      <c r="E108">
        <v>196069</v>
      </c>
      <c r="F108" t="str">
        <f>IFERROR(VLOOKUP(B108,Sheet1!$B$2:$E$151,4,FALSE), "New_Market")</f>
        <v>Old</v>
      </c>
    </row>
    <row r="109" spans="1:6" x14ac:dyDescent="0.3">
      <c r="A109">
        <v>108</v>
      </c>
      <c r="B109" t="s">
        <v>42</v>
      </c>
      <c r="C109" t="s">
        <v>7</v>
      </c>
      <c r="D109">
        <v>207254</v>
      </c>
      <c r="E109">
        <v>197899</v>
      </c>
      <c r="F109" t="str">
        <f>IFERROR(VLOOKUP(B109,Sheet1!$B$2:$E$151,4,FALSE), "New_Market")</f>
        <v>Old</v>
      </c>
    </row>
    <row r="110" spans="1:6" x14ac:dyDescent="0.3">
      <c r="A110">
        <v>109</v>
      </c>
      <c r="B110" t="s">
        <v>43</v>
      </c>
      <c r="C110" t="s">
        <v>7</v>
      </c>
      <c r="D110">
        <v>204198</v>
      </c>
      <c r="E110">
        <v>193365</v>
      </c>
      <c r="F110" t="str">
        <f>IFERROR(VLOOKUP(B110,Sheet1!$B$2:$E$151,4,FALSE), "New_Market")</f>
        <v>Old</v>
      </c>
    </row>
    <row r="111" spans="1:6" x14ac:dyDescent="0.3">
      <c r="A111">
        <v>110</v>
      </c>
      <c r="B111" t="s">
        <v>44</v>
      </c>
      <c r="C111" t="s">
        <v>14</v>
      </c>
      <c r="D111">
        <v>201963</v>
      </c>
      <c r="E111">
        <v>200564</v>
      </c>
      <c r="F111" t="str">
        <f>IFERROR(VLOOKUP(B111,Sheet1!$B$2:$E$151,4,FALSE), "New_Market")</f>
        <v>Old</v>
      </c>
    </row>
    <row r="112" spans="1:6" x14ac:dyDescent="0.3">
      <c r="A112">
        <v>111</v>
      </c>
      <c r="B112" t="s">
        <v>45</v>
      </c>
      <c r="C112" t="s">
        <v>7</v>
      </c>
      <c r="D112">
        <v>201899</v>
      </c>
      <c r="E112">
        <v>189992</v>
      </c>
      <c r="F112" t="str">
        <f>IFERROR(VLOOKUP(B112,Sheet1!$B$2:$E$151,4,FALSE), "New_Market")</f>
        <v>Old</v>
      </c>
    </row>
    <row r="113" spans="1:6" x14ac:dyDescent="0.3">
      <c r="A113">
        <v>112</v>
      </c>
      <c r="B113" t="s">
        <v>46</v>
      </c>
      <c r="C113" t="s">
        <v>3</v>
      </c>
      <c r="D113">
        <v>201116</v>
      </c>
      <c r="E113">
        <v>195976</v>
      </c>
      <c r="F113" t="str">
        <f>IFERROR(VLOOKUP(B113,Sheet1!$B$2:$E$151,4,FALSE), "New_Market")</f>
        <v>Old</v>
      </c>
    </row>
    <row r="114" spans="1:6" x14ac:dyDescent="0.3">
      <c r="A114">
        <v>113</v>
      </c>
      <c r="B114" t="s">
        <v>47</v>
      </c>
      <c r="C114" t="s">
        <v>7</v>
      </c>
      <c r="D114">
        <v>201020</v>
      </c>
      <c r="E114">
        <v>191719</v>
      </c>
      <c r="F114" t="str">
        <f>IFERROR(VLOOKUP(B114,Sheet1!$B$2:$E$151,4,FALSE), "New_Market")</f>
        <v>New</v>
      </c>
    </row>
    <row r="115" spans="1:6" x14ac:dyDescent="0.3">
      <c r="A115">
        <v>114</v>
      </c>
      <c r="B115" t="s">
        <v>48</v>
      </c>
      <c r="C115" t="s">
        <v>8</v>
      </c>
      <c r="D115">
        <v>200661</v>
      </c>
      <c r="E115">
        <v>197899</v>
      </c>
      <c r="F115" t="str">
        <f>IFERROR(VLOOKUP(B115,Sheet1!$B$2:$E$151,4,FALSE), "New_Market")</f>
        <v>Old</v>
      </c>
    </row>
    <row r="116" spans="1:6" x14ac:dyDescent="0.3">
      <c r="A116">
        <v>115</v>
      </c>
      <c r="B116" t="s">
        <v>49</v>
      </c>
      <c r="C116" t="s">
        <v>28</v>
      </c>
      <c r="D116">
        <v>200602</v>
      </c>
      <c r="E116">
        <v>205764</v>
      </c>
      <c r="F116" t="str">
        <f>IFERROR(VLOOKUP(B116,Sheet1!$B$2:$E$151,4,FALSE), "New_Market")</f>
        <v>Old</v>
      </c>
    </row>
    <row r="117" spans="1:6" x14ac:dyDescent="0.3">
      <c r="A117">
        <v>116</v>
      </c>
      <c r="B117" t="s">
        <v>4</v>
      </c>
      <c r="C117" t="s">
        <v>23</v>
      </c>
      <c r="D117">
        <v>200579</v>
      </c>
      <c r="E117">
        <v>189885</v>
      </c>
      <c r="F117" t="str">
        <f>IFERROR(VLOOKUP(B117,Sheet1!$B$2:$E$151,4,FALSE), "New_Market")</f>
        <v>Old</v>
      </c>
    </row>
    <row r="118" spans="1:6" x14ac:dyDescent="0.3">
      <c r="A118">
        <v>117</v>
      </c>
      <c r="B118" t="s">
        <v>50</v>
      </c>
      <c r="C118" t="s">
        <v>9</v>
      </c>
      <c r="D118">
        <v>198645</v>
      </c>
      <c r="E118">
        <v>190695</v>
      </c>
      <c r="F118" t="str">
        <f>IFERROR(VLOOKUP(B118,Sheet1!$B$2:$E$151,4,FALSE), "New_Market")</f>
        <v>Old</v>
      </c>
    </row>
    <row r="119" spans="1:6" x14ac:dyDescent="0.3">
      <c r="A119">
        <v>118</v>
      </c>
      <c r="B119" t="s">
        <v>51</v>
      </c>
      <c r="C119" t="s">
        <v>30</v>
      </c>
      <c r="D119">
        <v>197992</v>
      </c>
      <c r="E119">
        <v>193524</v>
      </c>
      <c r="F119" t="str">
        <f>IFERROR(VLOOKUP(B119,Sheet1!$B$2:$E$151,4,FALSE), "New_Market")</f>
        <v>Old</v>
      </c>
    </row>
    <row r="120" spans="1:6" x14ac:dyDescent="0.3">
      <c r="A120">
        <v>119</v>
      </c>
      <c r="B120" t="s">
        <v>52</v>
      </c>
      <c r="C120" t="s">
        <v>13</v>
      </c>
      <c r="D120">
        <v>197542</v>
      </c>
      <c r="E120">
        <v>199110</v>
      </c>
      <c r="F120" t="str">
        <f>IFERROR(VLOOKUP(B120,Sheet1!$B$2:$E$151,4,FALSE), "New_Market")</f>
        <v>Old</v>
      </c>
    </row>
    <row r="121" spans="1:6" x14ac:dyDescent="0.3">
      <c r="A121">
        <v>120</v>
      </c>
      <c r="B121" t="s">
        <v>53</v>
      </c>
      <c r="C121" t="s">
        <v>27</v>
      </c>
      <c r="D121">
        <v>197204</v>
      </c>
      <c r="E121">
        <v>199311</v>
      </c>
      <c r="F121" t="str">
        <f>IFERROR(VLOOKUP(B121,Sheet1!$B$2:$E$151,4,FALSE), "New_Market")</f>
        <v>Old</v>
      </c>
    </row>
    <row r="122" spans="1:6" x14ac:dyDescent="0.3">
      <c r="A122">
        <v>121</v>
      </c>
      <c r="B122" t="s">
        <v>54</v>
      </c>
      <c r="C122" t="s">
        <v>23</v>
      </c>
      <c r="D122">
        <v>197182</v>
      </c>
      <c r="E122">
        <v>195844</v>
      </c>
      <c r="F122" t="str">
        <f>IFERROR(VLOOKUP(B122,Sheet1!$B$2:$E$151,4,FALSE), "New_Market")</f>
        <v>Old</v>
      </c>
    </row>
    <row r="123" spans="1:6" x14ac:dyDescent="0.3">
      <c r="A123">
        <v>122</v>
      </c>
      <c r="B123" t="s">
        <v>55</v>
      </c>
      <c r="C123" t="s">
        <v>16</v>
      </c>
      <c r="D123">
        <v>195097</v>
      </c>
      <c r="E123">
        <v>188040</v>
      </c>
      <c r="F123" t="str">
        <f>IFERROR(VLOOKUP(B123,Sheet1!$B$2:$E$151,4,FALSE), "New_Market")</f>
        <v>Old</v>
      </c>
    </row>
    <row r="124" spans="1:6" x14ac:dyDescent="0.3">
      <c r="A124">
        <v>123</v>
      </c>
      <c r="B124" t="s">
        <v>56</v>
      </c>
      <c r="C124" t="s">
        <v>28</v>
      </c>
      <c r="D124">
        <v>194288</v>
      </c>
      <c r="E124">
        <v>195111</v>
      </c>
      <c r="F124" t="str">
        <f>IFERROR(VLOOKUP(B124,Sheet1!$B$2:$E$151,4,FALSE), "New_Market")</f>
        <v>Old</v>
      </c>
    </row>
    <row r="125" spans="1:6" x14ac:dyDescent="0.3">
      <c r="A125">
        <v>124</v>
      </c>
      <c r="B125" t="s">
        <v>57</v>
      </c>
      <c r="C125" t="s">
        <v>31</v>
      </c>
      <c r="D125">
        <v>192672</v>
      </c>
      <c r="E125">
        <v>186440</v>
      </c>
      <c r="F125" t="str">
        <f>IFERROR(VLOOKUP(B125,Sheet1!$B$2:$E$151,4,FALSE), "New_Market")</f>
        <v>Old</v>
      </c>
    </row>
    <row r="126" spans="1:6" x14ac:dyDescent="0.3">
      <c r="A126">
        <v>125</v>
      </c>
      <c r="B126" t="s">
        <v>58</v>
      </c>
      <c r="C126" t="s">
        <v>28</v>
      </c>
      <c r="D126">
        <v>190582</v>
      </c>
      <c r="E126">
        <v>180105</v>
      </c>
      <c r="F126" t="str">
        <f>IFERROR(VLOOKUP(B126,Sheet1!$B$2:$E$151,4,FALSE), "New_Market")</f>
        <v>Old</v>
      </c>
    </row>
    <row r="127" spans="1:6" x14ac:dyDescent="0.3">
      <c r="A127">
        <v>126</v>
      </c>
      <c r="B127" t="s">
        <v>59</v>
      </c>
      <c r="C127" t="s">
        <v>11</v>
      </c>
      <c r="D127">
        <v>189907</v>
      </c>
      <c r="E127">
        <v>181376</v>
      </c>
      <c r="F127" t="str">
        <f>IFERROR(VLOOKUP(B127,Sheet1!$B$2:$E$151,4,FALSE), "New_Market")</f>
        <v>Old</v>
      </c>
    </row>
    <row r="128" spans="1:6" x14ac:dyDescent="0.3">
      <c r="A128">
        <v>127</v>
      </c>
      <c r="B128" t="s">
        <v>60</v>
      </c>
      <c r="C128" t="s">
        <v>9</v>
      </c>
      <c r="D128">
        <v>187809</v>
      </c>
      <c r="E128">
        <v>175396</v>
      </c>
      <c r="F128" t="str">
        <f>IFERROR(VLOOKUP(B128,Sheet1!$B$2:$E$151,4,FALSE), "New_Market")</f>
        <v>Old</v>
      </c>
    </row>
    <row r="129" spans="1:6" x14ac:dyDescent="0.3">
      <c r="A129">
        <v>128</v>
      </c>
      <c r="B129" t="s">
        <v>61</v>
      </c>
      <c r="C129" t="s">
        <v>26</v>
      </c>
      <c r="D129">
        <v>186515</v>
      </c>
      <c r="E129">
        <v>173372</v>
      </c>
      <c r="F129" t="str">
        <f>IFERROR(VLOOKUP(B129,Sheet1!$B$2:$E$151,4,FALSE), "New_Market")</f>
        <v>Old</v>
      </c>
    </row>
    <row r="130" spans="1:6" x14ac:dyDescent="0.3">
      <c r="A130">
        <v>129</v>
      </c>
      <c r="B130" t="s">
        <v>62</v>
      </c>
      <c r="C130" t="s">
        <v>18</v>
      </c>
      <c r="D130">
        <v>185291</v>
      </c>
      <c r="E130">
        <v>178874</v>
      </c>
      <c r="F130" t="str">
        <f>IFERROR(VLOOKUP(B130,Sheet1!$B$2:$E$151,4,FALSE), "New_Market")</f>
        <v>Old</v>
      </c>
    </row>
    <row r="131" spans="1:6" x14ac:dyDescent="0.3">
      <c r="A131">
        <v>130</v>
      </c>
      <c r="B131" t="s">
        <v>63</v>
      </c>
      <c r="C131" t="s">
        <v>17</v>
      </c>
      <c r="D131">
        <v>184815</v>
      </c>
      <c r="E131">
        <v>181045</v>
      </c>
      <c r="F131" t="str">
        <f>IFERROR(VLOOKUP(B131,Sheet1!$B$2:$E$151,4,FALSE), "New_Market")</f>
        <v>Old</v>
      </c>
    </row>
    <row r="132" spans="1:6" x14ac:dyDescent="0.3">
      <c r="A132">
        <v>131</v>
      </c>
      <c r="B132" t="s">
        <v>64</v>
      </c>
      <c r="C132" t="s">
        <v>9</v>
      </c>
      <c r="D132">
        <v>183887</v>
      </c>
      <c r="E132">
        <v>175023</v>
      </c>
      <c r="F132" t="str">
        <f>IFERROR(VLOOKUP(B132,Sheet1!$B$2:$E$151,4,FALSE), "New_Market")</f>
        <v>New</v>
      </c>
    </row>
    <row r="133" spans="1:6" x14ac:dyDescent="0.3">
      <c r="A133">
        <v>132</v>
      </c>
      <c r="B133" t="s">
        <v>65</v>
      </c>
      <c r="C133" t="s">
        <v>24</v>
      </c>
      <c r="D133">
        <v>182385</v>
      </c>
      <c r="E133">
        <v>180719</v>
      </c>
      <c r="F133" t="str">
        <f>IFERROR(VLOOKUP(B133,Sheet1!$B$2:$E$151,4,FALSE), "New_Market")</f>
        <v>Old</v>
      </c>
    </row>
    <row r="134" spans="1:6" x14ac:dyDescent="0.3">
      <c r="A134">
        <v>133</v>
      </c>
      <c r="B134" t="s">
        <v>66</v>
      </c>
      <c r="C134" t="s">
        <v>7</v>
      </c>
      <c r="D134">
        <v>182371</v>
      </c>
      <c r="E134">
        <v>176320</v>
      </c>
      <c r="F134" t="str">
        <f>IFERROR(VLOOKUP(B134,Sheet1!$B$2:$E$151,4,FALSE), "New_Market")</f>
        <v>Old</v>
      </c>
    </row>
    <row r="135" spans="1:6" x14ac:dyDescent="0.3">
      <c r="A135">
        <v>134</v>
      </c>
      <c r="B135" t="s">
        <v>67</v>
      </c>
      <c r="C135" t="s">
        <v>11</v>
      </c>
      <c r="D135">
        <v>179413</v>
      </c>
      <c r="E135">
        <v>164603</v>
      </c>
      <c r="F135" t="str">
        <f>IFERROR(VLOOKUP(B135,Sheet1!$B$2:$E$151,4,FALSE), "New_Market")</f>
        <v>Old</v>
      </c>
    </row>
    <row r="136" spans="1:6" x14ac:dyDescent="0.3">
      <c r="A136">
        <v>135</v>
      </c>
      <c r="B136" t="s">
        <v>68</v>
      </c>
      <c r="C136" t="s">
        <v>32</v>
      </c>
      <c r="D136">
        <v>179207</v>
      </c>
      <c r="E136">
        <v>178042</v>
      </c>
      <c r="F136" t="str">
        <f>IFERROR(VLOOKUP(B136,Sheet1!$B$2:$E$151,4,FALSE), "New_Market")</f>
        <v>Old</v>
      </c>
    </row>
    <row r="137" spans="1:6" x14ac:dyDescent="0.3">
      <c r="A137">
        <v>136</v>
      </c>
      <c r="B137" t="s">
        <v>69</v>
      </c>
      <c r="C137" t="s">
        <v>11</v>
      </c>
      <c r="D137">
        <v>178590</v>
      </c>
      <c r="E137">
        <v>165521</v>
      </c>
      <c r="F137" t="str">
        <f>IFERROR(VLOOKUP(B137,Sheet1!$B$2:$E$151,4,FALSE), "New_Market")</f>
        <v>Old</v>
      </c>
    </row>
    <row r="138" spans="1:6" x14ac:dyDescent="0.3">
      <c r="A138">
        <v>137</v>
      </c>
      <c r="B138" t="s">
        <v>70</v>
      </c>
      <c r="C138" t="s">
        <v>18</v>
      </c>
      <c r="D138">
        <v>176588</v>
      </c>
      <c r="E138">
        <v>167674</v>
      </c>
      <c r="F138" t="str">
        <f>IFERROR(VLOOKUP(B138,Sheet1!$B$2:$E$151,4,FALSE), "New_Market")</f>
        <v>New</v>
      </c>
    </row>
    <row r="139" spans="1:6" x14ac:dyDescent="0.3">
      <c r="A139">
        <v>138</v>
      </c>
      <c r="B139" t="s">
        <v>71</v>
      </c>
      <c r="C139" t="s">
        <v>10</v>
      </c>
      <c r="D139">
        <v>175826</v>
      </c>
      <c r="E139">
        <v>161719</v>
      </c>
      <c r="F139" t="str">
        <f>IFERROR(VLOOKUP(B139,Sheet1!$B$2:$E$151,4,FALSE), "New_Market")</f>
        <v>New</v>
      </c>
    </row>
    <row r="140" spans="1:6" x14ac:dyDescent="0.3">
      <c r="A140">
        <v>139</v>
      </c>
      <c r="B140" t="s">
        <v>72</v>
      </c>
      <c r="C140" t="s">
        <v>7</v>
      </c>
      <c r="D140">
        <v>175691</v>
      </c>
      <c r="E140">
        <v>167086</v>
      </c>
      <c r="F140" t="str">
        <f>IFERROR(VLOOKUP(B140,Sheet1!$B$2:$E$151,4,FALSE), "New_Market")</f>
        <v>Old</v>
      </c>
    </row>
    <row r="141" spans="1:6" x14ac:dyDescent="0.3">
      <c r="A141">
        <v>140</v>
      </c>
      <c r="B141" t="s">
        <v>73</v>
      </c>
      <c r="C141" t="s">
        <v>7</v>
      </c>
      <c r="D141">
        <v>175393</v>
      </c>
      <c r="E141">
        <v>170883</v>
      </c>
      <c r="F141" t="str">
        <f>IFERROR(VLOOKUP(B141,Sheet1!$B$2:$E$151,4,FALSE), "New_Market")</f>
        <v>Old</v>
      </c>
    </row>
    <row r="142" spans="1:6" x14ac:dyDescent="0.3">
      <c r="A142">
        <v>141</v>
      </c>
      <c r="B142" t="s">
        <v>74</v>
      </c>
      <c r="C142" t="s">
        <v>7</v>
      </c>
      <c r="D142">
        <v>175236</v>
      </c>
      <c r="E142">
        <v>165269</v>
      </c>
      <c r="F142" t="str">
        <f>IFERROR(VLOOKUP(B142,Sheet1!$B$2:$E$151,4,FALSE), "New_Market")</f>
        <v>New</v>
      </c>
    </row>
    <row r="143" spans="1:6" x14ac:dyDescent="0.3">
      <c r="A143">
        <v>142</v>
      </c>
      <c r="B143" t="s">
        <v>75</v>
      </c>
      <c r="C143" t="s">
        <v>11</v>
      </c>
      <c r="D143">
        <v>175229</v>
      </c>
      <c r="E143">
        <v>154305</v>
      </c>
      <c r="F143" t="str">
        <f>IFERROR(VLOOKUP(B143,Sheet1!$B$2:$E$151,4,FALSE), "New_Market")</f>
        <v>Old</v>
      </c>
    </row>
    <row r="144" spans="1:6" x14ac:dyDescent="0.3">
      <c r="A144">
        <v>143</v>
      </c>
      <c r="B144" t="s">
        <v>76</v>
      </c>
      <c r="C144" t="s">
        <v>7</v>
      </c>
      <c r="D144">
        <v>174972</v>
      </c>
      <c r="E144">
        <v>167815</v>
      </c>
      <c r="F144" t="str">
        <f>IFERROR(VLOOKUP(B144,Sheet1!$B$2:$E$151,4,FALSE), "New_Market")</f>
        <v>Old</v>
      </c>
    </row>
    <row r="145" spans="1:6" x14ac:dyDescent="0.3">
      <c r="A145">
        <v>144</v>
      </c>
      <c r="B145" t="s">
        <v>77</v>
      </c>
      <c r="C145" t="s">
        <v>5</v>
      </c>
      <c r="D145">
        <v>172860</v>
      </c>
      <c r="E145">
        <v>161791</v>
      </c>
      <c r="F145" t="str">
        <f>IFERROR(VLOOKUP(B145,Sheet1!$B$2:$E$151,4,FALSE), "New_Market")</f>
        <v>Old</v>
      </c>
    </row>
    <row r="146" spans="1:6" x14ac:dyDescent="0.3">
      <c r="A146">
        <v>145</v>
      </c>
      <c r="B146" t="s">
        <v>78</v>
      </c>
      <c r="C146" t="s">
        <v>33</v>
      </c>
      <c r="D146">
        <v>171544</v>
      </c>
      <c r="E146">
        <v>153888</v>
      </c>
      <c r="F146" t="str">
        <f>IFERROR(VLOOKUP(B146,Sheet1!$B$2:$E$151,4,FALSE), "New_Market")</f>
        <v>Old</v>
      </c>
    </row>
    <row r="147" spans="1:6" x14ac:dyDescent="0.3">
      <c r="A147">
        <v>146</v>
      </c>
      <c r="B147" t="s">
        <v>79</v>
      </c>
      <c r="C147" t="s">
        <v>10</v>
      </c>
      <c r="D147">
        <v>171237</v>
      </c>
      <c r="E147">
        <v>154065</v>
      </c>
      <c r="F147" t="str">
        <f>IFERROR(VLOOKUP(B147,Sheet1!$B$2:$E$151,4,FALSE), "New_Market")</f>
        <v>Old</v>
      </c>
    </row>
    <row r="148" spans="1:6" x14ac:dyDescent="0.3">
      <c r="A148">
        <v>147</v>
      </c>
      <c r="B148" t="s">
        <v>80</v>
      </c>
      <c r="C148" t="s">
        <v>7</v>
      </c>
      <c r="D148">
        <v>171214</v>
      </c>
      <c r="E148">
        <v>163924</v>
      </c>
      <c r="F148" t="str">
        <f>IFERROR(VLOOKUP(B148,Sheet1!$B$2:$E$151,4,FALSE), "New_Market")</f>
        <v>Old</v>
      </c>
    </row>
    <row r="149" spans="1:6" x14ac:dyDescent="0.3">
      <c r="A149">
        <v>148</v>
      </c>
      <c r="B149" t="s">
        <v>81</v>
      </c>
      <c r="C149" t="s">
        <v>34</v>
      </c>
      <c r="D149">
        <v>170674</v>
      </c>
      <c r="E149">
        <v>173514</v>
      </c>
      <c r="F149" t="str">
        <f>IFERROR(VLOOKUP(B149,Sheet1!$B$2:$E$151,4,FALSE), "New_Market")</f>
        <v>Old</v>
      </c>
    </row>
    <row r="150" spans="1:6" x14ac:dyDescent="0.3">
      <c r="A150">
        <v>149</v>
      </c>
      <c r="B150" t="s">
        <v>82</v>
      </c>
      <c r="C150" t="s">
        <v>7</v>
      </c>
      <c r="D150">
        <v>166913</v>
      </c>
      <c r="E150">
        <v>153015</v>
      </c>
      <c r="F150" t="str">
        <f>IFERROR(VLOOKUP(B150,Sheet1!$B$2:$E$151,4,FALSE), "New_Market")</f>
        <v>Old</v>
      </c>
    </row>
    <row r="151" spans="1:6" x14ac:dyDescent="0.3">
      <c r="A151">
        <v>150</v>
      </c>
      <c r="B151" t="s">
        <v>301</v>
      </c>
      <c r="C151" t="s">
        <v>236</v>
      </c>
      <c r="D151">
        <v>165378</v>
      </c>
      <c r="E151">
        <v>159498</v>
      </c>
      <c r="F151" t="str">
        <f>IFERROR(VLOOKUP(B151,Sheet1!$B$2:$E$151,4,FALSE), "New_Market")</f>
        <v>New_Market</v>
      </c>
    </row>
    <row r="152" spans="1:6" x14ac:dyDescent="0.3">
      <c r="A152">
        <v>151</v>
      </c>
      <c r="B152" t="s">
        <v>302</v>
      </c>
      <c r="C152" t="s">
        <v>11</v>
      </c>
      <c r="D152">
        <v>166611</v>
      </c>
      <c r="E152">
        <v>154019</v>
      </c>
      <c r="F152" t="str">
        <f>IFERROR(VLOOKUP(B152,Sheet1!$B$2:$E$151,4,FALSE), "New_Market")</f>
        <v>New_Market</v>
      </c>
    </row>
    <row r="153" spans="1:6" x14ac:dyDescent="0.3">
      <c r="A153">
        <v>152</v>
      </c>
      <c r="B153" t="s">
        <v>303</v>
      </c>
      <c r="C153" t="s">
        <v>19</v>
      </c>
      <c r="D153">
        <v>164549</v>
      </c>
      <c r="E153">
        <v>154637</v>
      </c>
      <c r="F153" t="str">
        <f>IFERROR(VLOOKUP(B153,Sheet1!$B$2:$E$151,4,FALSE), "New_Market")</f>
        <v>New_Market</v>
      </c>
    </row>
    <row r="154" spans="1:6" x14ac:dyDescent="0.3">
      <c r="A154">
        <v>153</v>
      </c>
      <c r="B154" t="s">
        <v>304</v>
      </c>
      <c r="C154" t="s">
        <v>7</v>
      </c>
      <c r="D154">
        <v>164226</v>
      </c>
      <c r="E154">
        <v>152374</v>
      </c>
      <c r="F154" t="str">
        <f>IFERROR(VLOOKUP(B154,Sheet1!$B$2:$E$151,4,FALSE), "New_Market")</f>
        <v>New_Market</v>
      </c>
    </row>
    <row r="155" spans="1:6" x14ac:dyDescent="0.3">
      <c r="A155">
        <v>154</v>
      </c>
      <c r="B155" t="s">
        <v>305</v>
      </c>
      <c r="C155" t="s">
        <v>19</v>
      </c>
      <c r="D155">
        <v>163460</v>
      </c>
      <c r="E155">
        <v>156185</v>
      </c>
      <c r="F155" t="str">
        <f>IFERROR(VLOOKUP(B155,Sheet1!$B$2:$E$151,4,FALSE), "New_Market")</f>
        <v>New_Market</v>
      </c>
    </row>
    <row r="156" spans="1:6" x14ac:dyDescent="0.3">
      <c r="A156">
        <v>155</v>
      </c>
      <c r="B156" t="s">
        <v>306</v>
      </c>
      <c r="C156" t="s">
        <v>9</v>
      </c>
      <c r="D156">
        <v>162898</v>
      </c>
      <c r="E156">
        <v>131117</v>
      </c>
      <c r="F156" t="str">
        <f>IFERROR(VLOOKUP(B156,Sheet1!$B$2:$E$151,4,FALSE), "New_Market")</f>
        <v>New_Market</v>
      </c>
    </row>
    <row r="157" spans="1:6" x14ac:dyDescent="0.3">
      <c r="A157">
        <v>156</v>
      </c>
      <c r="B157" t="s">
        <v>307</v>
      </c>
      <c r="C157" t="s">
        <v>15</v>
      </c>
      <c r="D157">
        <v>161175</v>
      </c>
      <c r="E157">
        <v>143986</v>
      </c>
      <c r="F157" t="str">
        <f>IFERROR(VLOOKUP(B157,Sheet1!$B$2:$E$151,4,FALSE), "New_Market")</f>
        <v>New_Market</v>
      </c>
    </row>
    <row r="158" spans="1:6" x14ac:dyDescent="0.3">
      <c r="A158">
        <v>157</v>
      </c>
      <c r="B158" t="s">
        <v>308</v>
      </c>
      <c r="C158" t="s">
        <v>7</v>
      </c>
      <c r="D158">
        <v>161103</v>
      </c>
      <c r="E158">
        <v>156633</v>
      </c>
      <c r="F158" t="str">
        <f>IFERROR(VLOOKUP(B158,Sheet1!$B$2:$E$151,4,FALSE), "New_Market")</f>
        <v>New_Market</v>
      </c>
    </row>
    <row r="159" spans="1:6" x14ac:dyDescent="0.3">
      <c r="A159">
        <v>158</v>
      </c>
      <c r="B159" t="s">
        <v>309</v>
      </c>
      <c r="C159" t="s">
        <v>14</v>
      </c>
      <c r="D159">
        <v>159769</v>
      </c>
      <c r="E159">
        <v>135234</v>
      </c>
      <c r="F159" t="str">
        <f>IFERROR(VLOOKUP(B159,Sheet1!$B$2:$E$151,4,FALSE), "New_Market")</f>
        <v>New_Market</v>
      </c>
    </row>
    <row r="160" spans="1:6" x14ac:dyDescent="0.3">
      <c r="A160">
        <v>159</v>
      </c>
      <c r="B160" t="s">
        <v>310</v>
      </c>
      <c r="C160" t="s">
        <v>7</v>
      </c>
      <c r="D160">
        <v>158351</v>
      </c>
      <c r="E160">
        <v>152750</v>
      </c>
      <c r="F160" t="str">
        <f>IFERROR(VLOOKUP(B160,Sheet1!$B$2:$E$151,4,FALSE), "New_Market")</f>
        <v>New_Market</v>
      </c>
    </row>
    <row r="161" spans="1:6" x14ac:dyDescent="0.3">
      <c r="A161">
        <v>160</v>
      </c>
      <c r="B161" t="s">
        <v>311</v>
      </c>
      <c r="C161" t="s">
        <v>7</v>
      </c>
      <c r="D161">
        <v>158289</v>
      </c>
      <c r="E161">
        <v>144186</v>
      </c>
      <c r="F161" t="str">
        <f>IFERROR(VLOOKUP(B161,Sheet1!$B$2:$E$151,4,FALSE), "New_Market")</f>
        <v>New_Market</v>
      </c>
    </row>
    <row r="162" spans="1:6" x14ac:dyDescent="0.3">
      <c r="A162">
        <v>161</v>
      </c>
      <c r="B162" t="s">
        <v>312</v>
      </c>
      <c r="C162" t="s">
        <v>7</v>
      </c>
      <c r="D162">
        <v>157380</v>
      </c>
      <c r="E162">
        <v>150441</v>
      </c>
      <c r="F162" t="str">
        <f>IFERROR(VLOOKUP(B162,Sheet1!$B$2:$E$151,4,FALSE), "New_Market")</f>
        <v>New_Market</v>
      </c>
    </row>
    <row r="163" spans="1:6" x14ac:dyDescent="0.3">
      <c r="A163">
        <v>162</v>
      </c>
      <c r="B163" t="s">
        <v>313</v>
      </c>
      <c r="C163" t="s">
        <v>9</v>
      </c>
      <c r="D163">
        <v>154407</v>
      </c>
      <c r="E163">
        <v>116989</v>
      </c>
      <c r="F163" t="str">
        <f>IFERROR(VLOOKUP(B163,Sheet1!$B$2:$E$151,4,FALSE), "New_Market")</f>
        <v>New_Market</v>
      </c>
    </row>
    <row r="164" spans="1:6" x14ac:dyDescent="0.3">
      <c r="A164">
        <v>163</v>
      </c>
      <c r="B164" t="s">
        <v>301</v>
      </c>
      <c r="C164" t="s">
        <v>17</v>
      </c>
      <c r="D164">
        <v>154341</v>
      </c>
      <c r="E164">
        <v>153060</v>
      </c>
      <c r="F164" t="str">
        <f>IFERROR(VLOOKUP(B164,Sheet1!$B$2:$E$151,4,FALSE), "New_Market")</f>
        <v>New_Market</v>
      </c>
    </row>
    <row r="165" spans="1:6" x14ac:dyDescent="0.3">
      <c r="A165">
        <v>164</v>
      </c>
      <c r="B165" t="s">
        <v>150</v>
      </c>
      <c r="C165" t="s">
        <v>9</v>
      </c>
      <c r="D165">
        <v>153784</v>
      </c>
      <c r="E165">
        <v>149043</v>
      </c>
      <c r="F165" t="str">
        <f>IFERROR(VLOOKUP(B165,Sheet1!$B$2:$E$151,4,FALSE), "New_Market")</f>
        <v>Old</v>
      </c>
    </row>
    <row r="166" spans="1:6" x14ac:dyDescent="0.3">
      <c r="A166">
        <v>165</v>
      </c>
      <c r="B166" t="s">
        <v>314</v>
      </c>
      <c r="C166" t="s">
        <v>23</v>
      </c>
      <c r="D166">
        <v>153515</v>
      </c>
      <c r="E166">
        <v>91351</v>
      </c>
      <c r="F166" t="str">
        <f>IFERROR(VLOOKUP(B166,Sheet1!$B$2:$E$151,4,FALSE), "New_Market")</f>
        <v>New_Market</v>
      </c>
    </row>
    <row r="167" spans="1:6" x14ac:dyDescent="0.3">
      <c r="A167">
        <v>166</v>
      </c>
      <c r="B167" t="s">
        <v>315</v>
      </c>
      <c r="C167" t="s">
        <v>24</v>
      </c>
      <c r="D167">
        <v>153511</v>
      </c>
      <c r="E167">
        <v>139966</v>
      </c>
      <c r="F167" t="str">
        <f>IFERROR(VLOOKUP(B167,Sheet1!$B$2:$E$151,4,FALSE), "New_Market")</f>
        <v>New_Market</v>
      </c>
    </row>
    <row r="168" spans="1:6" x14ac:dyDescent="0.3">
      <c r="A168">
        <v>167</v>
      </c>
      <c r="B168" t="s">
        <v>316</v>
      </c>
      <c r="C168" t="s">
        <v>7</v>
      </c>
      <c r="D168">
        <v>153266</v>
      </c>
      <c r="E168">
        <v>149058</v>
      </c>
      <c r="F168" t="str">
        <f>IFERROR(VLOOKUP(B168,Sheet1!$B$2:$E$151,4,FALSE), "New_Market")</f>
        <v>New_Market</v>
      </c>
    </row>
    <row r="169" spans="1:6" x14ac:dyDescent="0.3">
      <c r="A169">
        <v>168</v>
      </c>
      <c r="B169" t="s">
        <v>317</v>
      </c>
      <c r="C169" t="s">
        <v>15</v>
      </c>
      <c r="D169">
        <v>152597</v>
      </c>
      <c r="E169">
        <v>142980</v>
      </c>
      <c r="F169" t="str">
        <f>IFERROR(VLOOKUP(B169,Sheet1!$B$2:$E$151,4,FALSE), "New_Market")</f>
        <v>New_Market</v>
      </c>
    </row>
    <row r="170" spans="1:6" x14ac:dyDescent="0.3">
      <c r="A170">
        <v>169</v>
      </c>
      <c r="B170" t="s">
        <v>318</v>
      </c>
      <c r="C170" t="s">
        <v>7</v>
      </c>
      <c r="D170">
        <v>151754</v>
      </c>
      <c r="E170">
        <v>140081</v>
      </c>
      <c r="F170" t="str">
        <f>IFERROR(VLOOKUP(B170,Sheet1!$B$2:$E$151,4,FALSE), "New_Market")</f>
        <v>New_Market</v>
      </c>
    </row>
    <row r="171" spans="1:6" x14ac:dyDescent="0.3">
      <c r="A171">
        <v>170</v>
      </c>
      <c r="B171" t="s">
        <v>319</v>
      </c>
      <c r="C171" t="s">
        <v>7</v>
      </c>
      <c r="D171">
        <v>151451</v>
      </c>
      <c r="E171">
        <v>143911</v>
      </c>
      <c r="F171" t="str">
        <f>IFERROR(VLOOKUP(B171,Sheet1!$B$2:$E$151,4,FALSE), "New_Market")</f>
        <v>New_Market</v>
      </c>
    </row>
    <row r="172" spans="1:6" x14ac:dyDescent="0.3">
      <c r="A172">
        <v>171</v>
      </c>
      <c r="B172" t="s">
        <v>235</v>
      </c>
      <c r="C172" t="s">
        <v>26</v>
      </c>
      <c r="D172">
        <v>151306</v>
      </c>
      <c r="E172">
        <v>145786</v>
      </c>
      <c r="F172" t="str">
        <f>IFERROR(VLOOKUP(B172,Sheet1!$B$2:$E$151,4,FALSE), "New_Market")</f>
        <v>New_Market</v>
      </c>
    </row>
    <row r="173" spans="1:6" x14ac:dyDescent="0.3">
      <c r="A173">
        <v>172</v>
      </c>
      <c r="B173" t="s">
        <v>320</v>
      </c>
      <c r="C173" t="s">
        <v>11</v>
      </c>
      <c r="D173">
        <v>149728</v>
      </c>
      <c r="E173">
        <v>140768</v>
      </c>
      <c r="F173" t="str">
        <f>IFERROR(VLOOKUP(B173,Sheet1!$B$2:$E$151,4,FALSE), "New_Market")</f>
        <v>New_Market</v>
      </c>
    </row>
    <row r="174" spans="1:6" x14ac:dyDescent="0.3">
      <c r="A174">
        <v>173</v>
      </c>
      <c r="B174" t="s">
        <v>321</v>
      </c>
      <c r="C174" t="s">
        <v>18</v>
      </c>
      <c r="D174">
        <v>149176</v>
      </c>
      <c r="E174">
        <v>132929</v>
      </c>
      <c r="F174" t="str">
        <f>IFERROR(VLOOKUP(B174,Sheet1!$B$2:$E$151,4,FALSE), "New_Market")</f>
        <v>New_Market</v>
      </c>
    </row>
    <row r="175" spans="1:6" x14ac:dyDescent="0.3">
      <c r="A175">
        <v>174</v>
      </c>
      <c r="B175" t="s">
        <v>322</v>
      </c>
      <c r="C175" t="s">
        <v>7</v>
      </c>
      <c r="D175">
        <v>148475</v>
      </c>
      <c r="E175">
        <v>145438</v>
      </c>
      <c r="F175" t="str">
        <f>IFERROR(VLOOKUP(B175,Sheet1!$B$2:$E$151,4,FALSE), "New_Market")</f>
        <v>New_Market</v>
      </c>
    </row>
    <row r="176" spans="1:6" x14ac:dyDescent="0.3">
      <c r="A176">
        <v>175</v>
      </c>
      <c r="B176" t="s">
        <v>142</v>
      </c>
      <c r="C176" t="s">
        <v>8</v>
      </c>
      <c r="D176">
        <v>148278</v>
      </c>
      <c r="E176">
        <v>152871</v>
      </c>
      <c r="F176" t="str">
        <f>IFERROR(VLOOKUP(B176,Sheet1!$B$2:$E$151,4,FALSE), "New_Market")</f>
        <v>New</v>
      </c>
    </row>
    <row r="177" spans="1:6" x14ac:dyDescent="0.3">
      <c r="A177">
        <v>176</v>
      </c>
      <c r="B177" t="s">
        <v>143</v>
      </c>
      <c r="C177" t="s">
        <v>8</v>
      </c>
      <c r="D177">
        <v>147861</v>
      </c>
      <c r="E177">
        <v>147433</v>
      </c>
      <c r="F177" t="str">
        <f>IFERROR(VLOOKUP(B177,Sheet1!$B$2:$E$151,4,FALSE), "New_Market")</f>
        <v>New</v>
      </c>
    </row>
    <row r="178" spans="1:6" x14ac:dyDescent="0.3">
      <c r="A178">
        <v>177</v>
      </c>
      <c r="B178" t="s">
        <v>144</v>
      </c>
      <c r="C178" t="s">
        <v>85</v>
      </c>
      <c r="D178">
        <v>147754</v>
      </c>
      <c r="E178">
        <v>146199</v>
      </c>
      <c r="F178" t="str">
        <f>IFERROR(VLOOKUP(B178,Sheet1!$B$2:$E$151,4,FALSE), "New_Market")</f>
        <v>New</v>
      </c>
    </row>
    <row r="179" spans="1:6" x14ac:dyDescent="0.3">
      <c r="A179">
        <v>178</v>
      </c>
      <c r="B179" t="s">
        <v>145</v>
      </c>
      <c r="C179" t="s">
        <v>106</v>
      </c>
      <c r="D179">
        <v>147629</v>
      </c>
      <c r="E179">
        <v>144229</v>
      </c>
      <c r="F179" t="str">
        <f>IFERROR(VLOOKUP(B179,Sheet1!$B$2:$E$151,4,FALSE), "New_Market")</f>
        <v>Old</v>
      </c>
    </row>
    <row r="180" spans="1:6" x14ac:dyDescent="0.3">
      <c r="A180">
        <v>179</v>
      </c>
      <c r="B180" t="s">
        <v>146</v>
      </c>
      <c r="C180" t="s">
        <v>8</v>
      </c>
      <c r="D180">
        <v>147100</v>
      </c>
      <c r="E180">
        <v>141853</v>
      </c>
      <c r="F180" t="str">
        <f>IFERROR(VLOOKUP(B180,Sheet1!$B$2:$E$151,4,FALSE), "New_Market")</f>
        <v>Old</v>
      </c>
    </row>
    <row r="181" spans="1:6" x14ac:dyDescent="0.3">
      <c r="A181">
        <v>180</v>
      </c>
      <c r="B181" t="s">
        <v>147</v>
      </c>
      <c r="C181" t="s">
        <v>23</v>
      </c>
      <c r="D181">
        <v>145674</v>
      </c>
      <c r="E181">
        <v>136286</v>
      </c>
      <c r="F181" t="str">
        <f>IFERROR(VLOOKUP(B181,Sheet1!$B$2:$E$151,4,FALSE), "New_Market")</f>
        <v>Old</v>
      </c>
    </row>
    <row r="182" spans="1:6" x14ac:dyDescent="0.3">
      <c r="A182">
        <v>181</v>
      </c>
      <c r="B182" t="s">
        <v>148</v>
      </c>
      <c r="C182" t="s">
        <v>9</v>
      </c>
      <c r="D182">
        <v>144788</v>
      </c>
      <c r="E182">
        <v>139824</v>
      </c>
      <c r="F182" t="str">
        <f>IFERROR(VLOOKUP(B182,Sheet1!$B$2:$E$151,4,FALSE), "New_Market")</f>
        <v>Old</v>
      </c>
    </row>
    <row r="183" spans="1:6" x14ac:dyDescent="0.3">
      <c r="A183">
        <v>182</v>
      </c>
      <c r="B183" t="s">
        <v>149</v>
      </c>
      <c r="C183" t="s">
        <v>3</v>
      </c>
      <c r="D183">
        <v>144142</v>
      </c>
      <c r="E183">
        <v>145170</v>
      </c>
      <c r="F183" t="str">
        <f>IFERROR(VLOOKUP(B183,Sheet1!$B$2:$E$151,4,FALSE), "New_Market")</f>
        <v>Old</v>
      </c>
    </row>
    <row r="184" spans="1:6" x14ac:dyDescent="0.3">
      <c r="A184">
        <v>183</v>
      </c>
      <c r="B184" t="s">
        <v>150</v>
      </c>
      <c r="C184" t="s">
        <v>7</v>
      </c>
      <c r="D184">
        <v>142250</v>
      </c>
      <c r="E184">
        <v>137122</v>
      </c>
      <c r="F184" t="str">
        <f>IFERROR(VLOOKUP(B184,Sheet1!$B$2:$E$151,4,FALSE), "New_Market")</f>
        <v>Old</v>
      </c>
    </row>
    <row r="185" spans="1:6" x14ac:dyDescent="0.3">
      <c r="A185">
        <v>184</v>
      </c>
      <c r="B185" t="s">
        <v>151</v>
      </c>
      <c r="C185" t="s">
        <v>7</v>
      </c>
      <c r="D185">
        <v>140992</v>
      </c>
      <c r="E185">
        <v>136416</v>
      </c>
      <c r="F185" t="str">
        <f>IFERROR(VLOOKUP(B185,Sheet1!$B$2:$E$151,4,FALSE), "New_Market")</f>
        <v>Old</v>
      </c>
    </row>
    <row r="186" spans="1:6" x14ac:dyDescent="0.3">
      <c r="A186">
        <v>185</v>
      </c>
      <c r="B186" t="s">
        <v>152</v>
      </c>
      <c r="C186" t="s">
        <v>7</v>
      </c>
      <c r="D186">
        <v>140847</v>
      </c>
      <c r="E186">
        <v>135161</v>
      </c>
      <c r="F186" t="str">
        <f>IFERROR(VLOOKUP(B186,Sheet1!$B$2:$E$151,4,FALSE), "New_Market")</f>
        <v>Old</v>
      </c>
    </row>
    <row r="187" spans="1:6" x14ac:dyDescent="0.3">
      <c r="A187">
        <v>186</v>
      </c>
      <c r="B187" t="s">
        <v>153</v>
      </c>
      <c r="C187" t="s">
        <v>9</v>
      </c>
      <c r="D187">
        <v>140806</v>
      </c>
      <c r="E187">
        <v>127921</v>
      </c>
      <c r="F187" t="str">
        <f>IFERROR(VLOOKUP(B187,Sheet1!$B$2:$E$151,4,FALSE), "New_Market")</f>
        <v>Old</v>
      </c>
    </row>
    <row r="188" spans="1:6" x14ac:dyDescent="0.3">
      <c r="A188">
        <v>187</v>
      </c>
      <c r="B188" t="s">
        <v>154</v>
      </c>
      <c r="C188" t="s">
        <v>13</v>
      </c>
      <c r="D188">
        <v>140599</v>
      </c>
      <c r="E188">
        <v>141527</v>
      </c>
      <c r="F188" t="str">
        <f>IFERROR(VLOOKUP(B188,Sheet1!$B$2:$E$151,4,FALSE), "New_Market")</f>
        <v>Old</v>
      </c>
    </row>
    <row r="189" spans="1:6" x14ac:dyDescent="0.3">
      <c r="A189">
        <v>188</v>
      </c>
      <c r="B189" t="s">
        <v>155</v>
      </c>
      <c r="C189" t="s">
        <v>9</v>
      </c>
      <c r="D189">
        <v>140269</v>
      </c>
      <c r="E189">
        <v>129877</v>
      </c>
      <c r="F189" t="str">
        <f>IFERROR(VLOOKUP(B189,Sheet1!$B$2:$E$151,4,FALSE), "New_Market")</f>
        <v>Old</v>
      </c>
    </row>
    <row r="190" spans="1:6" x14ac:dyDescent="0.3">
      <c r="A190">
        <v>189</v>
      </c>
      <c r="B190" t="s">
        <v>156</v>
      </c>
      <c r="C190" t="s">
        <v>5</v>
      </c>
      <c r="D190">
        <v>139820</v>
      </c>
      <c r="E190">
        <v>122363</v>
      </c>
      <c r="F190" t="str">
        <f>IFERROR(VLOOKUP(B190,Sheet1!$B$2:$E$151,4,FALSE), "New_Market")</f>
        <v>Old</v>
      </c>
    </row>
    <row r="191" spans="1:6" x14ac:dyDescent="0.3">
      <c r="A191">
        <v>190</v>
      </c>
      <c r="B191" t="s">
        <v>157</v>
      </c>
      <c r="C191" t="s">
        <v>11</v>
      </c>
      <c r="D191">
        <v>137132</v>
      </c>
      <c r="E191">
        <v>122041</v>
      </c>
      <c r="F191" t="str">
        <f>IFERROR(VLOOKUP(B191,Sheet1!$B$2:$E$151,4,FALSE), "New_Market")</f>
        <v>Old</v>
      </c>
    </row>
    <row r="192" spans="1:6" x14ac:dyDescent="0.3">
      <c r="A192">
        <v>191</v>
      </c>
      <c r="B192" t="s">
        <v>158</v>
      </c>
      <c r="C192" t="s">
        <v>24</v>
      </c>
      <c r="D192">
        <v>136454</v>
      </c>
      <c r="E192">
        <v>137436</v>
      </c>
      <c r="F192" t="str">
        <f>IFERROR(VLOOKUP(B192,Sheet1!$B$2:$E$151,4,FALSE), "New_Market")</f>
        <v>Old</v>
      </c>
    </row>
    <row r="193" spans="1:6" x14ac:dyDescent="0.3">
      <c r="A193">
        <v>192</v>
      </c>
      <c r="B193" t="s">
        <v>159</v>
      </c>
      <c r="C193" t="s">
        <v>31</v>
      </c>
      <c r="D193">
        <v>136208</v>
      </c>
      <c r="E193">
        <v>129480</v>
      </c>
      <c r="F193" t="str">
        <f>IFERROR(VLOOKUP(B193,Sheet1!$B$2:$E$151,4,FALSE), "New_Market")</f>
        <v>Old</v>
      </c>
    </row>
    <row r="194" spans="1:6" x14ac:dyDescent="0.3">
      <c r="A194">
        <v>193</v>
      </c>
      <c r="B194" t="s">
        <v>160</v>
      </c>
      <c r="C194" t="s">
        <v>16</v>
      </c>
      <c r="D194">
        <v>135358</v>
      </c>
      <c r="E194">
        <v>134056</v>
      </c>
      <c r="F194" t="str">
        <f>IFERROR(VLOOKUP(B194,Sheet1!$B$2:$E$151,4,FALSE), "New_Market")</f>
        <v>Old</v>
      </c>
    </row>
    <row r="195" spans="1:6" x14ac:dyDescent="0.3">
      <c r="A195">
        <v>194</v>
      </c>
      <c r="B195" t="s">
        <v>161</v>
      </c>
      <c r="C195" t="s">
        <v>26</v>
      </c>
      <c r="D195">
        <v>134305</v>
      </c>
      <c r="E195">
        <v>125872</v>
      </c>
      <c r="F195" t="str">
        <f>IFERROR(VLOOKUP(B195,Sheet1!$B$2:$E$151,4,FALSE), "New_Market")</f>
        <v>Old</v>
      </c>
    </row>
    <row r="196" spans="1:6" x14ac:dyDescent="0.3">
      <c r="A196">
        <v>195</v>
      </c>
      <c r="B196" t="s">
        <v>162</v>
      </c>
      <c r="C196" t="s">
        <v>109</v>
      </c>
      <c r="D196">
        <v>133803</v>
      </c>
      <c r="E196">
        <v>129272</v>
      </c>
      <c r="F196" t="str">
        <f>IFERROR(VLOOKUP(B196,Sheet1!$B$2:$E$151,4,FALSE), "New_Market")</f>
        <v>Old</v>
      </c>
    </row>
    <row r="197" spans="1:6" x14ac:dyDescent="0.3">
      <c r="A197">
        <v>196</v>
      </c>
      <c r="B197" t="s">
        <v>163</v>
      </c>
      <c r="C197" t="s">
        <v>15</v>
      </c>
      <c r="D197">
        <v>133451</v>
      </c>
      <c r="E197">
        <v>118772</v>
      </c>
      <c r="F197" t="str">
        <f>IFERROR(VLOOKUP(B197,Sheet1!$B$2:$E$151,4,FALSE), "New_Market")</f>
        <v>Old</v>
      </c>
    </row>
    <row r="198" spans="1:6" x14ac:dyDescent="0.3">
      <c r="A198">
        <v>197</v>
      </c>
      <c r="B198" t="s">
        <v>164</v>
      </c>
      <c r="C198" t="s">
        <v>9</v>
      </c>
      <c r="D198">
        <v>133168</v>
      </c>
      <c r="E198">
        <v>119097</v>
      </c>
      <c r="F198" t="str">
        <f>IFERROR(VLOOKUP(B198,Sheet1!$B$2:$E$151,4,FALSE), "New_Market")</f>
        <v>Old</v>
      </c>
    </row>
    <row r="199" spans="1:6" x14ac:dyDescent="0.3">
      <c r="A199">
        <v>198</v>
      </c>
      <c r="B199" t="s">
        <v>165</v>
      </c>
      <c r="C199" t="s">
        <v>9</v>
      </c>
      <c r="D199">
        <v>132950</v>
      </c>
      <c r="E199">
        <v>111147</v>
      </c>
      <c r="F199" t="str">
        <f>IFERROR(VLOOKUP(B199,Sheet1!$B$2:$E$151,4,FALSE), "New_Market")</f>
        <v>Old</v>
      </c>
    </row>
    <row r="200" spans="1:6" x14ac:dyDescent="0.3">
      <c r="A200">
        <v>199</v>
      </c>
      <c r="B200" t="s">
        <v>166</v>
      </c>
      <c r="C200" t="s">
        <v>109</v>
      </c>
      <c r="D200">
        <v>132609</v>
      </c>
      <c r="E200">
        <v>120083</v>
      </c>
      <c r="F200" t="str">
        <f>IFERROR(VLOOKUP(B200,Sheet1!$B$2:$E$151,4,FALSE), "New_Market")</f>
        <v>Old</v>
      </c>
    </row>
    <row r="201" spans="1:6" x14ac:dyDescent="0.3">
      <c r="A201">
        <v>200</v>
      </c>
      <c r="B201" t="s">
        <v>167</v>
      </c>
      <c r="C201" t="s">
        <v>9</v>
      </c>
      <c r="D201">
        <v>132356</v>
      </c>
      <c r="E201">
        <v>124805</v>
      </c>
      <c r="F201" t="str">
        <f>IFERROR(VLOOKUP(B201,Sheet1!$B$2:$E$151,4,FALSE), "New_Market")</f>
        <v>Old</v>
      </c>
    </row>
    <row r="202" spans="1:6" x14ac:dyDescent="0.3">
      <c r="A202">
        <v>201</v>
      </c>
      <c r="B202" t="s">
        <v>168</v>
      </c>
      <c r="C202" t="s">
        <v>16</v>
      </c>
      <c r="D202">
        <v>132052</v>
      </c>
      <c r="E202">
        <v>129699</v>
      </c>
      <c r="F202" t="str">
        <f>IFERROR(VLOOKUP(B202,Sheet1!$B$2:$E$151,4,FALSE), "New_Market")</f>
        <v>Old</v>
      </c>
    </row>
    <row r="203" spans="1:6" x14ac:dyDescent="0.3">
      <c r="A203">
        <v>202</v>
      </c>
      <c r="B203" t="s">
        <v>169</v>
      </c>
      <c r="C203" t="s">
        <v>9</v>
      </c>
      <c r="D203">
        <v>131044</v>
      </c>
      <c r="E203">
        <v>113383</v>
      </c>
      <c r="F203" t="str">
        <f>IFERROR(VLOOKUP(B203,Sheet1!$B$2:$E$151,4,FALSE), "New_Market")</f>
        <v>Old</v>
      </c>
    </row>
    <row r="204" spans="1:6" x14ac:dyDescent="0.3">
      <c r="A204">
        <v>203</v>
      </c>
      <c r="B204" t="s">
        <v>170</v>
      </c>
      <c r="C204" t="s">
        <v>29</v>
      </c>
      <c r="D204">
        <v>130405</v>
      </c>
      <c r="E204">
        <v>126326</v>
      </c>
      <c r="F204" t="str">
        <f>IFERROR(VLOOKUP(B204,Sheet1!$B$2:$E$151,4,FALSE), "New_Market")</f>
        <v>Old</v>
      </c>
    </row>
    <row r="205" spans="1:6" x14ac:dyDescent="0.3">
      <c r="A205">
        <v>204</v>
      </c>
      <c r="B205" t="s">
        <v>171</v>
      </c>
      <c r="C205" t="s">
        <v>106</v>
      </c>
      <c r="D205">
        <v>130322</v>
      </c>
      <c r="E205">
        <v>129779</v>
      </c>
      <c r="F205" t="str">
        <f>IFERROR(VLOOKUP(B205,Sheet1!$B$2:$E$151,4,FALSE), "New_Market")</f>
        <v>Old</v>
      </c>
    </row>
    <row r="206" spans="1:6" x14ac:dyDescent="0.3">
      <c r="A206">
        <v>205</v>
      </c>
      <c r="B206" t="s">
        <v>172</v>
      </c>
      <c r="C206" t="s">
        <v>7</v>
      </c>
      <c r="D206">
        <v>130269</v>
      </c>
      <c r="E206">
        <v>118788</v>
      </c>
      <c r="F206" t="str">
        <f>IFERROR(VLOOKUP(B206,Sheet1!$B$2:$E$151,4,FALSE), "New_Market")</f>
        <v>Old</v>
      </c>
    </row>
    <row r="207" spans="1:6" x14ac:dyDescent="0.3">
      <c r="A207">
        <v>206</v>
      </c>
      <c r="B207" t="s">
        <v>173</v>
      </c>
      <c r="C207" t="s">
        <v>11</v>
      </c>
      <c r="D207">
        <v>130128</v>
      </c>
      <c r="E207">
        <v>124354</v>
      </c>
      <c r="F207" t="str">
        <f>IFERROR(VLOOKUP(B207,Sheet1!$B$2:$E$151,4,FALSE), "New_Market")</f>
        <v>Old</v>
      </c>
    </row>
    <row r="208" spans="1:6" x14ac:dyDescent="0.3">
      <c r="A208">
        <v>207</v>
      </c>
      <c r="B208" t="s">
        <v>174</v>
      </c>
      <c r="C208" t="s">
        <v>7</v>
      </c>
      <c r="D208">
        <v>130104</v>
      </c>
      <c r="E208">
        <v>124442</v>
      </c>
      <c r="F208" t="str">
        <f>IFERROR(VLOOKUP(B208,Sheet1!$B$2:$E$151,4,FALSE), "New_Market")</f>
        <v>Old</v>
      </c>
    </row>
    <row r="209" spans="1:6" x14ac:dyDescent="0.3">
      <c r="A209">
        <v>208</v>
      </c>
      <c r="B209" t="s">
        <v>175</v>
      </c>
      <c r="C209" t="s">
        <v>11</v>
      </c>
      <c r="D209">
        <v>129485</v>
      </c>
      <c r="E209">
        <v>121096</v>
      </c>
      <c r="F209" t="str">
        <f>IFERROR(VLOOKUP(B209,Sheet1!$B$2:$E$151,4,FALSE), "New_Market")</f>
        <v>Old</v>
      </c>
    </row>
    <row r="210" spans="1:6" x14ac:dyDescent="0.3">
      <c r="A210">
        <v>209</v>
      </c>
      <c r="B210" t="s">
        <v>176</v>
      </c>
      <c r="C210" t="s">
        <v>7</v>
      </c>
      <c r="D210">
        <v>129339</v>
      </c>
      <c r="E210">
        <v>126683</v>
      </c>
      <c r="F210" t="str">
        <f>IFERROR(VLOOKUP(B210,Sheet1!$B$2:$E$151,4,FALSE), "New_Market")</f>
        <v>New</v>
      </c>
    </row>
    <row r="211" spans="1:6" x14ac:dyDescent="0.3">
      <c r="A211">
        <v>210</v>
      </c>
      <c r="B211" t="s">
        <v>177</v>
      </c>
      <c r="C211" t="s">
        <v>85</v>
      </c>
      <c r="D211">
        <v>129007</v>
      </c>
      <c r="E211">
        <v>124969</v>
      </c>
      <c r="F211" t="str">
        <f>IFERROR(VLOOKUP(B211,Sheet1!$B$2:$E$151,4,FALSE), "New_Market")</f>
        <v>Old</v>
      </c>
    </row>
    <row r="212" spans="1:6" x14ac:dyDescent="0.3">
      <c r="A212">
        <v>211</v>
      </c>
      <c r="B212" t="s">
        <v>178</v>
      </c>
      <c r="C212" t="s">
        <v>106</v>
      </c>
      <c r="D212">
        <v>128874</v>
      </c>
      <c r="E212">
        <v>122643</v>
      </c>
      <c r="F212" t="str">
        <f>IFERROR(VLOOKUP(B212,Sheet1!$B$2:$E$151,4,FALSE), "New_Market")</f>
        <v>Old</v>
      </c>
    </row>
    <row r="213" spans="1:6" x14ac:dyDescent="0.3">
      <c r="A213">
        <v>212</v>
      </c>
      <c r="B213" t="s">
        <v>179</v>
      </c>
      <c r="C213" t="s">
        <v>7</v>
      </c>
      <c r="D213">
        <v>128667</v>
      </c>
      <c r="E213">
        <v>122067</v>
      </c>
      <c r="F213" t="str">
        <f>IFERROR(VLOOKUP(B213,Sheet1!$B$2:$E$151,4,FALSE), "New_Market")</f>
        <v>Old</v>
      </c>
    </row>
    <row r="214" spans="1:6" x14ac:dyDescent="0.3">
      <c r="A214">
        <v>213</v>
      </c>
      <c r="B214" t="s">
        <v>180</v>
      </c>
      <c r="C214" t="s">
        <v>10</v>
      </c>
      <c r="D214">
        <v>128422</v>
      </c>
      <c r="E214">
        <v>117517</v>
      </c>
      <c r="F214" t="str">
        <f>IFERROR(VLOOKUP(B214,Sheet1!$B$2:$E$151,4,FALSE), "New_Market")</f>
        <v>Old</v>
      </c>
    </row>
    <row r="215" spans="1:6" x14ac:dyDescent="0.3">
      <c r="A215">
        <v>214</v>
      </c>
      <c r="B215" t="s">
        <v>181</v>
      </c>
      <c r="C215" t="s">
        <v>27</v>
      </c>
      <c r="D215">
        <v>127657</v>
      </c>
      <c r="E215">
        <v>120623</v>
      </c>
      <c r="F215" t="str">
        <f>IFERROR(VLOOKUP(B215,Sheet1!$B$2:$E$151,4,FALSE), "New_Market")</f>
        <v>Old</v>
      </c>
    </row>
    <row r="216" spans="1:6" x14ac:dyDescent="0.3">
      <c r="A216">
        <v>215</v>
      </c>
      <c r="B216" t="s">
        <v>182</v>
      </c>
      <c r="C216" t="s">
        <v>26</v>
      </c>
      <c r="D216">
        <v>127265</v>
      </c>
      <c r="E216">
        <v>127473</v>
      </c>
      <c r="F216" t="str">
        <f>IFERROR(VLOOKUP(B216,Sheet1!$B$2:$E$151,4,FALSE), "New_Market")</f>
        <v>Old</v>
      </c>
    </row>
    <row r="217" spans="1:6" x14ac:dyDescent="0.3">
      <c r="A217">
        <v>216</v>
      </c>
      <c r="B217" t="s">
        <v>183</v>
      </c>
      <c r="C217" t="s">
        <v>5</v>
      </c>
      <c r="D217">
        <v>126952</v>
      </c>
      <c r="E217">
        <v>92411</v>
      </c>
      <c r="F217" t="str">
        <f>IFERROR(VLOOKUP(B217,Sheet1!$B$2:$E$151,4,FALSE), "New_Market")</f>
        <v>Old</v>
      </c>
    </row>
    <row r="218" spans="1:6" x14ac:dyDescent="0.3">
      <c r="A218">
        <v>217</v>
      </c>
      <c r="B218" t="s">
        <v>184</v>
      </c>
      <c r="C218" t="s">
        <v>7</v>
      </c>
      <c r="D218">
        <v>126788</v>
      </c>
      <c r="E218">
        <v>124237</v>
      </c>
      <c r="F218" t="str">
        <f>IFERROR(VLOOKUP(B218,Sheet1!$B$2:$E$151,4,FALSE), "New_Market")</f>
        <v>Old</v>
      </c>
    </row>
    <row r="219" spans="1:6" x14ac:dyDescent="0.3">
      <c r="A219">
        <v>218</v>
      </c>
      <c r="B219" t="s">
        <v>185</v>
      </c>
      <c r="C219" t="s">
        <v>7</v>
      </c>
      <c r="D219">
        <v>126215</v>
      </c>
      <c r="E219">
        <v>116468</v>
      </c>
      <c r="F219" t="str">
        <f>IFERROR(VLOOKUP(B219,Sheet1!$B$2:$E$151,4,FALSE), "New_Market")</f>
        <v>Old</v>
      </c>
    </row>
    <row r="220" spans="1:6" x14ac:dyDescent="0.3">
      <c r="A220">
        <v>219</v>
      </c>
      <c r="B220" t="s">
        <v>186</v>
      </c>
      <c r="C220" t="s">
        <v>18</v>
      </c>
      <c r="D220">
        <v>126118</v>
      </c>
      <c r="E220">
        <v>108755</v>
      </c>
      <c r="F220" t="str">
        <f>IFERROR(VLOOKUP(B220,Sheet1!$B$2:$E$151,4,FALSE), "New_Market")</f>
        <v>Old</v>
      </c>
    </row>
    <row r="221" spans="1:6" x14ac:dyDescent="0.3">
      <c r="A221">
        <v>220</v>
      </c>
      <c r="B221" t="s">
        <v>323</v>
      </c>
      <c r="C221" t="s">
        <v>106</v>
      </c>
      <c r="D221">
        <v>124006</v>
      </c>
      <c r="E221">
        <v>124775</v>
      </c>
      <c r="F221" t="str">
        <f>IFERROR(VLOOKUP(B221,Sheet1!$B$2:$E$151,4,FALSE), "New_Market")</f>
        <v>New_Market</v>
      </c>
    </row>
    <row r="222" spans="1:6" x14ac:dyDescent="0.3">
      <c r="A222">
        <v>221</v>
      </c>
      <c r="B222" t="s">
        <v>324</v>
      </c>
      <c r="C222" t="s">
        <v>23</v>
      </c>
      <c r="D222">
        <v>122604</v>
      </c>
      <c r="E222">
        <v>115452</v>
      </c>
      <c r="F222" t="str">
        <f>IFERROR(VLOOKUP(B222,Sheet1!$B$2:$E$151,4,FALSE), "New_Market")</f>
        <v>New_Market</v>
      </c>
    </row>
    <row r="223" spans="1:6" x14ac:dyDescent="0.3">
      <c r="A223">
        <v>222</v>
      </c>
      <c r="B223" t="s">
        <v>325</v>
      </c>
      <c r="C223" t="s">
        <v>7</v>
      </c>
      <c r="D223">
        <v>122225</v>
      </c>
      <c r="E223">
        <v>115903</v>
      </c>
      <c r="F223" t="str">
        <f>IFERROR(VLOOKUP(B223,Sheet1!$B$2:$E$151,4,FALSE), "New_Market")</f>
        <v>New_Market</v>
      </c>
    </row>
    <row r="224" spans="1:6" x14ac:dyDescent="0.3">
      <c r="A224">
        <v>223</v>
      </c>
      <c r="B224" t="s">
        <v>326</v>
      </c>
      <c r="C224" t="s">
        <v>9</v>
      </c>
      <c r="D224">
        <v>121721</v>
      </c>
      <c r="E224">
        <v>117063</v>
      </c>
      <c r="F224" t="str">
        <f>IFERROR(VLOOKUP(B224,Sheet1!$B$2:$E$151,4,FALSE), "New_Market")</f>
        <v>New_Market</v>
      </c>
    </row>
    <row r="225" spans="1:6" x14ac:dyDescent="0.3">
      <c r="A225">
        <v>224</v>
      </c>
      <c r="B225" t="s">
        <v>327</v>
      </c>
      <c r="C225" t="s">
        <v>7</v>
      </c>
      <c r="D225">
        <v>121253</v>
      </c>
      <c r="E225">
        <v>115942</v>
      </c>
      <c r="F225" t="str">
        <f>IFERROR(VLOOKUP(B225,Sheet1!$B$2:$E$151,4,FALSE), "New_Market")</f>
        <v>New_Market</v>
      </c>
    </row>
    <row r="226" spans="1:6" x14ac:dyDescent="0.3">
      <c r="A226">
        <v>225</v>
      </c>
      <c r="B226" t="s">
        <v>328</v>
      </c>
      <c r="C226" t="s">
        <v>7</v>
      </c>
      <c r="D226">
        <v>120972</v>
      </c>
      <c r="E226">
        <v>112580</v>
      </c>
      <c r="F226" t="str">
        <f>IFERROR(VLOOKUP(B226,Sheet1!$B$2:$E$151,4,FALSE), "New_Market")</f>
        <v>New_Market</v>
      </c>
    </row>
    <row r="227" spans="1:6" x14ac:dyDescent="0.3">
      <c r="A227">
        <v>226</v>
      </c>
      <c r="B227" t="s">
        <v>329</v>
      </c>
      <c r="C227" t="s">
        <v>20</v>
      </c>
      <c r="D227">
        <v>120284</v>
      </c>
      <c r="E227">
        <v>110925</v>
      </c>
      <c r="F227" t="str">
        <f>IFERROR(VLOOKUP(B227,Sheet1!$B$2:$E$151,4,FALSE), "New_Market")</f>
        <v>New_Market</v>
      </c>
    </row>
    <row r="228" spans="1:6" x14ac:dyDescent="0.3">
      <c r="A228">
        <v>227</v>
      </c>
      <c r="B228" t="s">
        <v>330</v>
      </c>
      <c r="C228" t="s">
        <v>202</v>
      </c>
      <c r="D228">
        <v>120207</v>
      </c>
      <c r="E228">
        <v>118032</v>
      </c>
      <c r="F228" t="str">
        <f>IFERROR(VLOOKUP(B228,Sheet1!$B$2:$E$151,4,FALSE), "New_Market")</f>
        <v>New_Market</v>
      </c>
    </row>
    <row r="229" spans="1:6" x14ac:dyDescent="0.3">
      <c r="A229">
        <v>228</v>
      </c>
      <c r="B229" t="s">
        <v>331</v>
      </c>
      <c r="C229" t="s">
        <v>12</v>
      </c>
      <c r="D229">
        <v>119943</v>
      </c>
      <c r="E229">
        <v>117429</v>
      </c>
      <c r="F229" t="str">
        <f>IFERROR(VLOOKUP(B229,Sheet1!$B$2:$E$151,4,FALSE), "New_Market")</f>
        <v>New_Market</v>
      </c>
    </row>
    <row r="230" spans="1:6" x14ac:dyDescent="0.3">
      <c r="A230">
        <v>229</v>
      </c>
      <c r="B230" t="s">
        <v>162</v>
      </c>
      <c r="C230" t="s">
        <v>236</v>
      </c>
      <c r="D230">
        <v>119108</v>
      </c>
      <c r="E230">
        <v>108500</v>
      </c>
      <c r="F230" t="str">
        <f>IFERROR(VLOOKUP(B230,Sheet1!$B$2:$E$151,4,FALSE), "New_Market")</f>
        <v>Old</v>
      </c>
    </row>
    <row r="231" spans="1:6" x14ac:dyDescent="0.3">
      <c r="A231">
        <v>230</v>
      </c>
      <c r="B231" t="s">
        <v>332</v>
      </c>
      <c r="C231" t="s">
        <v>9</v>
      </c>
      <c r="D231">
        <v>118968</v>
      </c>
      <c r="E231">
        <v>99940</v>
      </c>
      <c r="F231" t="str">
        <f>IFERROR(VLOOKUP(B231,Sheet1!$B$2:$E$151,4,FALSE), "New_Market")</f>
        <v>New_Market</v>
      </c>
    </row>
    <row r="232" spans="1:6" x14ac:dyDescent="0.3">
      <c r="A232">
        <v>231</v>
      </c>
      <c r="B232" t="s">
        <v>333</v>
      </c>
      <c r="C232" t="s">
        <v>334</v>
      </c>
      <c r="D232">
        <v>118523</v>
      </c>
      <c r="E232">
        <v>105549</v>
      </c>
      <c r="F232" t="str">
        <f>IFERROR(VLOOKUP(B232,Sheet1!$B$2:$E$151,4,FALSE), "New_Market")</f>
        <v>New_Market</v>
      </c>
    </row>
    <row r="233" spans="1:6" x14ac:dyDescent="0.3">
      <c r="A233">
        <v>232</v>
      </c>
      <c r="B233" t="s">
        <v>335</v>
      </c>
      <c r="C233" t="s">
        <v>9</v>
      </c>
      <c r="D233">
        <v>118129</v>
      </c>
      <c r="E233">
        <v>118296</v>
      </c>
      <c r="F233" t="str">
        <f>IFERROR(VLOOKUP(B233,Sheet1!$B$2:$E$151,4,FALSE), "New_Market")</f>
        <v>New_Market</v>
      </c>
    </row>
    <row r="234" spans="1:6" x14ac:dyDescent="0.3">
      <c r="A234">
        <v>233</v>
      </c>
      <c r="B234" t="s">
        <v>336</v>
      </c>
      <c r="C234" t="s">
        <v>236</v>
      </c>
      <c r="D234">
        <v>117255</v>
      </c>
      <c r="E234">
        <v>116830</v>
      </c>
      <c r="F234" t="str">
        <f>IFERROR(VLOOKUP(B234,Sheet1!$B$2:$E$151,4,FALSE), "New_Market")</f>
        <v>New_Market</v>
      </c>
    </row>
    <row r="235" spans="1:6" x14ac:dyDescent="0.3">
      <c r="A235">
        <v>234</v>
      </c>
      <c r="B235" t="s">
        <v>337</v>
      </c>
      <c r="C235" t="s">
        <v>16</v>
      </c>
      <c r="D235">
        <v>117070</v>
      </c>
      <c r="E235">
        <v>113934</v>
      </c>
      <c r="F235" t="str">
        <f>IFERROR(VLOOKUP(B235,Sheet1!$B$2:$E$151,4,FALSE), "New_Market")</f>
        <v>New_Market</v>
      </c>
    </row>
    <row r="236" spans="1:6" x14ac:dyDescent="0.3">
      <c r="A236">
        <v>235</v>
      </c>
      <c r="B236" t="s">
        <v>338</v>
      </c>
      <c r="C236" t="s">
        <v>7</v>
      </c>
      <c r="D236">
        <v>116732</v>
      </c>
      <c r="E236">
        <v>113475</v>
      </c>
      <c r="F236" t="str">
        <f>IFERROR(VLOOKUP(B236,Sheet1!$B$2:$E$151,4,FALSE), "New_Market")</f>
        <v>New_Market</v>
      </c>
    </row>
    <row r="237" spans="1:6" x14ac:dyDescent="0.3">
      <c r="A237">
        <v>236</v>
      </c>
      <c r="B237" t="s">
        <v>301</v>
      </c>
      <c r="C237" t="s">
        <v>8</v>
      </c>
      <c r="D237">
        <v>116565</v>
      </c>
      <c r="E237">
        <v>116250</v>
      </c>
      <c r="F237" t="str">
        <f>IFERROR(VLOOKUP(B237,Sheet1!$B$2:$E$151,4,FALSE), "New_Market")</f>
        <v>New_Market</v>
      </c>
    </row>
    <row r="238" spans="1:6" x14ac:dyDescent="0.3">
      <c r="A238">
        <v>237</v>
      </c>
      <c r="B238" t="s">
        <v>339</v>
      </c>
      <c r="C238" t="s">
        <v>9</v>
      </c>
      <c r="D238">
        <v>115997</v>
      </c>
      <c r="E238">
        <v>99887</v>
      </c>
      <c r="F238" t="str">
        <f>IFERROR(VLOOKUP(B238,Sheet1!$B$2:$E$151,4,FALSE), "New_Market")</f>
        <v>New_Market</v>
      </c>
    </row>
    <row r="239" spans="1:6" x14ac:dyDescent="0.3">
      <c r="A239">
        <v>238</v>
      </c>
      <c r="B239" t="s">
        <v>340</v>
      </c>
      <c r="C239" t="s">
        <v>14</v>
      </c>
      <c r="D239">
        <v>115933</v>
      </c>
      <c r="E239">
        <v>106476</v>
      </c>
      <c r="F239" t="str">
        <f>IFERROR(VLOOKUP(B239,Sheet1!$B$2:$E$151,4,FALSE), "New_Market")</f>
        <v>New_Market</v>
      </c>
    </row>
    <row r="240" spans="1:6" x14ac:dyDescent="0.3">
      <c r="A240">
        <v>239</v>
      </c>
      <c r="B240" t="s">
        <v>341</v>
      </c>
      <c r="C240" t="s">
        <v>15</v>
      </c>
      <c r="D240">
        <v>115368</v>
      </c>
      <c r="E240">
        <v>106433</v>
      </c>
      <c r="F240" t="str">
        <f>IFERROR(VLOOKUP(B240,Sheet1!$B$2:$E$151,4,FALSE), "New_Market")</f>
        <v>New_Market</v>
      </c>
    </row>
    <row r="241" spans="1:6" x14ac:dyDescent="0.3">
      <c r="A241">
        <v>240</v>
      </c>
      <c r="B241" t="s">
        <v>342</v>
      </c>
      <c r="C241" t="s">
        <v>31</v>
      </c>
      <c r="D241">
        <v>115264</v>
      </c>
      <c r="E241">
        <v>112488</v>
      </c>
      <c r="F241" t="str">
        <f>IFERROR(VLOOKUP(B241,Sheet1!$B$2:$E$151,4,FALSE), "New_Market")</f>
        <v>New_Market</v>
      </c>
    </row>
    <row r="242" spans="1:6" x14ac:dyDescent="0.3">
      <c r="A242">
        <v>241</v>
      </c>
      <c r="B242" t="s">
        <v>79</v>
      </c>
      <c r="C242" t="s">
        <v>8</v>
      </c>
      <c r="D242">
        <v>115070</v>
      </c>
      <c r="E242">
        <v>115007</v>
      </c>
      <c r="F242" t="str">
        <f>IFERROR(VLOOKUP(B242,Sheet1!$B$2:$E$151,4,FALSE), "New_Market")</f>
        <v>Old</v>
      </c>
    </row>
    <row r="243" spans="1:6" x14ac:dyDescent="0.3">
      <c r="A243">
        <v>242</v>
      </c>
      <c r="B243" t="s">
        <v>343</v>
      </c>
      <c r="C243" t="s">
        <v>16</v>
      </c>
      <c r="D243">
        <v>115056</v>
      </c>
      <c r="E243">
        <v>114297</v>
      </c>
      <c r="F243" t="str">
        <f>IFERROR(VLOOKUP(B243,Sheet1!$B$2:$E$151,4,FALSE), "New_Market")</f>
        <v>New_Market</v>
      </c>
    </row>
    <row r="244" spans="1:6" x14ac:dyDescent="0.3">
      <c r="A244">
        <v>243</v>
      </c>
      <c r="B244" t="s">
        <v>344</v>
      </c>
      <c r="C244" t="s">
        <v>7</v>
      </c>
      <c r="D244">
        <v>114219</v>
      </c>
      <c r="E244">
        <v>111772</v>
      </c>
      <c r="F244" t="str">
        <f>IFERROR(VLOOKUP(B244,Sheet1!$B$2:$E$151,4,FALSE), "New_Market")</f>
        <v>New_Market</v>
      </c>
    </row>
    <row r="245" spans="1:6" x14ac:dyDescent="0.3">
      <c r="A245">
        <v>244</v>
      </c>
      <c r="B245" t="s">
        <v>345</v>
      </c>
      <c r="C245" t="s">
        <v>7</v>
      </c>
      <c r="D245">
        <v>113453</v>
      </c>
      <c r="E245">
        <v>105328</v>
      </c>
      <c r="F245" t="str">
        <f>IFERROR(VLOOKUP(B245,Sheet1!$B$2:$E$151,4,FALSE), "New_Market")</f>
        <v>New_Market</v>
      </c>
    </row>
    <row r="246" spans="1:6" x14ac:dyDescent="0.3">
      <c r="A246">
        <v>245</v>
      </c>
      <c r="B246" t="s">
        <v>194</v>
      </c>
      <c r="C246" t="s">
        <v>7</v>
      </c>
      <c r="D246">
        <v>113204</v>
      </c>
      <c r="E246">
        <v>109960</v>
      </c>
      <c r="F246" t="str">
        <f>IFERROR(VLOOKUP(B246,Sheet1!$B$2:$E$151,4,FALSE), "New_Market")</f>
        <v>Old</v>
      </c>
    </row>
    <row r="247" spans="1:6" x14ac:dyDescent="0.3">
      <c r="A247">
        <v>246</v>
      </c>
      <c r="B247" t="s">
        <v>346</v>
      </c>
      <c r="C247" t="s">
        <v>11</v>
      </c>
      <c r="D247">
        <v>113187</v>
      </c>
      <c r="E247">
        <v>107167</v>
      </c>
      <c r="F247" t="str">
        <f>IFERROR(VLOOKUP(B247,Sheet1!$B$2:$E$151,4,FALSE), "New_Market")</f>
        <v>New_Market</v>
      </c>
    </row>
    <row r="248" spans="1:6" x14ac:dyDescent="0.3">
      <c r="A248">
        <v>247</v>
      </c>
      <c r="B248" t="s">
        <v>347</v>
      </c>
      <c r="C248" t="s">
        <v>15</v>
      </c>
      <c r="D248">
        <v>113130</v>
      </c>
      <c r="E248">
        <v>106114</v>
      </c>
      <c r="F248" t="str">
        <f>IFERROR(VLOOKUP(B248,Sheet1!$B$2:$E$151,4,FALSE), "New_Market")</f>
        <v>New_Market</v>
      </c>
    </row>
    <row r="249" spans="1:6" x14ac:dyDescent="0.3">
      <c r="A249">
        <v>248</v>
      </c>
      <c r="B249" t="s">
        <v>348</v>
      </c>
      <c r="C249" t="s">
        <v>11</v>
      </c>
      <c r="D249">
        <v>113003</v>
      </c>
      <c r="E249">
        <v>107685</v>
      </c>
      <c r="F249" t="str">
        <f>IFERROR(VLOOKUP(B249,Sheet1!$B$2:$E$151,4,FALSE), "New_Market")</f>
        <v>New_Market</v>
      </c>
    </row>
    <row r="250" spans="1:6" x14ac:dyDescent="0.3">
      <c r="A250">
        <v>249</v>
      </c>
      <c r="B250" t="s">
        <v>349</v>
      </c>
      <c r="C250" t="s">
        <v>7</v>
      </c>
      <c r="D250">
        <v>112970</v>
      </c>
      <c r="E250">
        <v>105321</v>
      </c>
      <c r="F250" t="str">
        <f>IFERROR(VLOOKUP(B250,Sheet1!$B$2:$E$151,4,FALSE), "New_Market")</f>
        <v>New_Market</v>
      </c>
    </row>
    <row r="251" spans="1:6" x14ac:dyDescent="0.3">
      <c r="A251">
        <v>250</v>
      </c>
      <c r="B251" t="s">
        <v>39</v>
      </c>
      <c r="C251" t="s">
        <v>25</v>
      </c>
      <c r="D251">
        <v>112225</v>
      </c>
      <c r="E251">
        <v>106769</v>
      </c>
      <c r="F251" t="str">
        <f>IFERROR(VLOOKUP(B251,Sheet1!$B$2:$E$151,4,FALSE), "New_Market")</f>
        <v>Old</v>
      </c>
    </row>
    <row r="252" spans="1:6" x14ac:dyDescent="0.3">
      <c r="A252">
        <v>251</v>
      </c>
      <c r="B252" t="s">
        <v>86</v>
      </c>
      <c r="C252" t="s">
        <v>8</v>
      </c>
      <c r="D252">
        <v>112111</v>
      </c>
      <c r="E252">
        <v>108188</v>
      </c>
      <c r="F252" t="str">
        <f>IFERROR(VLOOKUP(B252,Sheet1!$B$2:$E$151,4,FALSE), "New_Market")</f>
        <v>Old</v>
      </c>
    </row>
    <row r="253" spans="1:6" x14ac:dyDescent="0.3">
      <c r="A253">
        <v>252</v>
      </c>
      <c r="B253" t="s">
        <v>87</v>
      </c>
      <c r="C253" t="s">
        <v>7</v>
      </c>
      <c r="D253">
        <v>112011</v>
      </c>
      <c r="E253">
        <v>100097</v>
      </c>
      <c r="F253" t="str">
        <f>IFERROR(VLOOKUP(B253,Sheet1!$B$2:$E$151,4,FALSE), "New_Market")</f>
        <v>Old</v>
      </c>
    </row>
    <row r="254" spans="1:6" x14ac:dyDescent="0.3">
      <c r="A254">
        <v>253</v>
      </c>
      <c r="B254" t="s">
        <v>88</v>
      </c>
      <c r="C254" t="s">
        <v>31</v>
      </c>
      <c r="D254">
        <v>111946</v>
      </c>
      <c r="E254">
        <v>103712</v>
      </c>
      <c r="F254" t="str">
        <f>IFERROR(VLOOKUP(B254,Sheet1!$B$2:$E$151,4,FALSE), "New_Market")</f>
        <v>Old</v>
      </c>
    </row>
    <row r="255" spans="1:6" x14ac:dyDescent="0.3">
      <c r="A255">
        <v>254</v>
      </c>
      <c r="B255" t="s">
        <v>89</v>
      </c>
      <c r="C255" t="s">
        <v>7</v>
      </c>
      <c r="D255">
        <v>111666</v>
      </c>
      <c r="E255">
        <v>109673</v>
      </c>
      <c r="F255" t="str">
        <f>IFERROR(VLOOKUP(B255,Sheet1!$B$2:$E$151,4,FALSE), "New_Market")</f>
        <v>Old</v>
      </c>
    </row>
    <row r="256" spans="1:6" x14ac:dyDescent="0.3">
      <c r="A256">
        <v>255</v>
      </c>
      <c r="B256" t="s">
        <v>90</v>
      </c>
      <c r="C256" t="s">
        <v>9</v>
      </c>
      <c r="D256">
        <v>110815</v>
      </c>
      <c r="E256">
        <v>99223</v>
      </c>
      <c r="F256" t="str">
        <f>IFERROR(VLOOKUP(B256,Sheet1!$B$2:$E$151,4,FALSE), "New_Market")</f>
        <v>Old</v>
      </c>
    </row>
    <row r="257" spans="1:6" x14ac:dyDescent="0.3">
      <c r="A257">
        <v>256</v>
      </c>
      <c r="B257" t="s">
        <v>91</v>
      </c>
      <c r="C257" t="s">
        <v>17</v>
      </c>
      <c r="D257">
        <v>110699</v>
      </c>
      <c r="E257">
        <v>106519</v>
      </c>
      <c r="F257" t="str">
        <f>IFERROR(VLOOKUP(B257,Sheet1!$B$2:$E$151,4,FALSE), "New_Market")</f>
        <v>Old</v>
      </c>
    </row>
    <row r="258" spans="1:6" x14ac:dyDescent="0.3">
      <c r="A258">
        <v>257</v>
      </c>
      <c r="B258" t="s">
        <v>92</v>
      </c>
      <c r="C258" t="s">
        <v>19</v>
      </c>
      <c r="D258">
        <v>110553</v>
      </c>
      <c r="E258">
        <v>105594</v>
      </c>
      <c r="F258" t="str">
        <f>IFERROR(VLOOKUP(B258,Sheet1!$B$2:$E$151,4,FALSE), "New_Market")</f>
        <v>Old</v>
      </c>
    </row>
    <row r="259" spans="1:6" x14ac:dyDescent="0.3">
      <c r="A259">
        <v>258</v>
      </c>
      <c r="B259" t="s">
        <v>93</v>
      </c>
      <c r="C259" t="s">
        <v>7</v>
      </c>
      <c r="D259">
        <v>110542</v>
      </c>
      <c r="E259">
        <v>102372</v>
      </c>
      <c r="F259" t="str">
        <f>IFERROR(VLOOKUP(B259,Sheet1!$B$2:$E$151,4,FALSE), "New_Market")</f>
        <v>Old</v>
      </c>
    </row>
    <row r="260" spans="1:6" x14ac:dyDescent="0.3">
      <c r="A260">
        <v>259</v>
      </c>
      <c r="B260" t="s">
        <v>94</v>
      </c>
      <c r="C260" t="s">
        <v>17</v>
      </c>
      <c r="D260">
        <v>110402</v>
      </c>
      <c r="E260">
        <v>105162</v>
      </c>
      <c r="F260" t="str">
        <f>IFERROR(VLOOKUP(B260,Sheet1!$B$2:$E$151,4,FALSE), "New_Market")</f>
        <v>Old</v>
      </c>
    </row>
    <row r="261" spans="1:6" x14ac:dyDescent="0.3">
      <c r="A261">
        <v>260</v>
      </c>
      <c r="B261" t="s">
        <v>95</v>
      </c>
      <c r="C261" t="s">
        <v>14</v>
      </c>
      <c r="D261">
        <v>110268</v>
      </c>
      <c r="E261">
        <v>104371</v>
      </c>
      <c r="F261" t="str">
        <f>IFERROR(VLOOKUP(B261,Sheet1!$B$2:$E$151,4,FALSE), "New_Market")</f>
        <v>Old</v>
      </c>
    </row>
    <row r="262" spans="1:6" x14ac:dyDescent="0.3">
      <c r="A262">
        <v>261</v>
      </c>
      <c r="B262" t="s">
        <v>96</v>
      </c>
      <c r="C262" t="s">
        <v>97</v>
      </c>
      <c r="D262">
        <v>110263</v>
      </c>
      <c r="E262">
        <v>104170</v>
      </c>
      <c r="F262" t="str">
        <f>IFERROR(VLOOKUP(B262,Sheet1!$B$2:$E$151,4,FALSE), "New_Market")</f>
        <v>Old</v>
      </c>
    </row>
    <row r="263" spans="1:6" x14ac:dyDescent="0.3">
      <c r="A263">
        <v>262</v>
      </c>
      <c r="B263" t="s">
        <v>98</v>
      </c>
      <c r="C263" t="s">
        <v>99</v>
      </c>
      <c r="D263">
        <v>110229</v>
      </c>
      <c r="E263">
        <v>109565</v>
      </c>
      <c r="F263" t="str">
        <f>IFERROR(VLOOKUP(B263,Sheet1!$B$2:$E$151,4,FALSE), "New_Market")</f>
        <v>Old</v>
      </c>
    </row>
    <row r="264" spans="1:6" x14ac:dyDescent="0.3">
      <c r="A264">
        <v>263</v>
      </c>
      <c r="B264" t="s">
        <v>100</v>
      </c>
      <c r="C264" t="s">
        <v>7</v>
      </c>
      <c r="D264">
        <v>109830</v>
      </c>
      <c r="E264">
        <v>103466</v>
      </c>
      <c r="F264" t="str">
        <f>IFERROR(VLOOKUP(B264,Sheet1!$B$2:$E$151,4,FALSE), "New_Market")</f>
        <v>Old</v>
      </c>
    </row>
    <row r="265" spans="1:6" x14ac:dyDescent="0.3">
      <c r="A265">
        <v>264</v>
      </c>
      <c r="B265" t="s">
        <v>101</v>
      </c>
      <c r="C265" t="s">
        <v>15</v>
      </c>
      <c r="D265">
        <v>109741</v>
      </c>
      <c r="E265">
        <v>100377</v>
      </c>
      <c r="F265" t="str">
        <f>IFERROR(VLOOKUP(B265,Sheet1!$B$2:$E$151,4,FALSE), "New_Market")</f>
        <v>Old</v>
      </c>
    </row>
    <row r="266" spans="1:6" x14ac:dyDescent="0.3">
      <c r="A266">
        <v>265</v>
      </c>
      <c r="B266" t="s">
        <v>83</v>
      </c>
      <c r="C266" t="s">
        <v>7</v>
      </c>
      <c r="D266">
        <v>109709</v>
      </c>
      <c r="E266">
        <v>103701</v>
      </c>
      <c r="F266" t="str">
        <f>IFERROR(VLOOKUP(B266,Sheet1!$B$2:$E$151,4,FALSE), "New_Market")</f>
        <v>Old</v>
      </c>
    </row>
    <row r="267" spans="1:6" x14ac:dyDescent="0.3">
      <c r="A267">
        <v>266</v>
      </c>
      <c r="B267" t="s">
        <v>102</v>
      </c>
      <c r="C267" t="s">
        <v>7</v>
      </c>
      <c r="D267">
        <v>109708</v>
      </c>
      <c r="E267">
        <v>106433</v>
      </c>
      <c r="F267" t="str">
        <f>IFERROR(VLOOKUP(B267,Sheet1!$B$2:$E$151,4,FALSE), "New_Market")</f>
        <v>Old</v>
      </c>
    </row>
    <row r="268" spans="1:6" x14ac:dyDescent="0.3">
      <c r="A268">
        <v>267</v>
      </c>
      <c r="B268" t="s">
        <v>103</v>
      </c>
      <c r="C268" t="s">
        <v>15</v>
      </c>
      <c r="D268">
        <v>109412</v>
      </c>
      <c r="E268">
        <v>106595</v>
      </c>
      <c r="F268" t="str">
        <f>IFERROR(VLOOKUP(B268,Sheet1!$B$2:$E$151,4,FALSE), "New_Market")</f>
        <v>Old</v>
      </c>
    </row>
    <row r="269" spans="1:6" x14ac:dyDescent="0.3">
      <c r="A269">
        <v>268</v>
      </c>
      <c r="B269" t="s">
        <v>104</v>
      </c>
      <c r="C269" t="s">
        <v>9</v>
      </c>
      <c r="D269">
        <v>108821</v>
      </c>
      <c r="E269">
        <v>91252</v>
      </c>
      <c r="F269" t="str">
        <f>IFERROR(VLOOKUP(B269,Sheet1!$B$2:$E$151,4,FALSE), "New_Market")</f>
        <v>Old</v>
      </c>
    </row>
    <row r="270" spans="1:6" x14ac:dyDescent="0.3">
      <c r="A270">
        <v>269</v>
      </c>
      <c r="B270" t="s">
        <v>105</v>
      </c>
      <c r="C270" t="s">
        <v>106</v>
      </c>
      <c r="D270">
        <v>108802</v>
      </c>
      <c r="E270">
        <v>110366</v>
      </c>
      <c r="F270" t="str">
        <f>IFERROR(VLOOKUP(B270,Sheet1!$B$2:$E$151,4,FALSE), "New_Market")</f>
        <v>Old</v>
      </c>
    </row>
    <row r="271" spans="1:6" x14ac:dyDescent="0.3">
      <c r="A271">
        <v>270</v>
      </c>
      <c r="B271" t="s">
        <v>107</v>
      </c>
      <c r="C271" t="s">
        <v>7</v>
      </c>
      <c r="D271">
        <v>108484</v>
      </c>
      <c r="E271">
        <v>106098</v>
      </c>
      <c r="F271" t="str">
        <f>IFERROR(VLOOKUP(B271,Sheet1!$B$2:$E$151,4,FALSE), "New_Market")</f>
        <v>Old</v>
      </c>
    </row>
    <row r="272" spans="1:6" x14ac:dyDescent="0.3">
      <c r="A272">
        <v>271</v>
      </c>
      <c r="B272" t="s">
        <v>108</v>
      </c>
      <c r="C272" t="s">
        <v>109</v>
      </c>
      <c r="D272">
        <v>108304</v>
      </c>
      <c r="E272">
        <v>97471</v>
      </c>
      <c r="F272" t="str">
        <f>IFERROR(VLOOKUP(B272,Sheet1!$B$2:$E$151,4,FALSE), "New_Market")</f>
        <v>Old</v>
      </c>
    </row>
    <row r="273" spans="1:6" x14ac:dyDescent="0.3">
      <c r="A273">
        <v>272</v>
      </c>
      <c r="B273" t="s">
        <v>110</v>
      </c>
      <c r="C273" t="s">
        <v>5</v>
      </c>
      <c r="D273">
        <v>108010</v>
      </c>
      <c r="E273">
        <v>103019</v>
      </c>
      <c r="F273" t="str">
        <f>IFERROR(VLOOKUP(B273,Sheet1!$B$2:$E$151,4,FALSE), "New_Market")</f>
        <v>Old</v>
      </c>
    </row>
    <row r="274" spans="1:6" x14ac:dyDescent="0.3">
      <c r="A274">
        <v>273</v>
      </c>
      <c r="B274" t="s">
        <v>111</v>
      </c>
      <c r="C274" t="s">
        <v>9</v>
      </c>
      <c r="D274">
        <v>107889</v>
      </c>
      <c r="E274">
        <v>93857</v>
      </c>
      <c r="F274" t="str">
        <f>IFERROR(VLOOKUP(B274,Sheet1!$B$2:$E$151,4,FALSE), "New_Market")</f>
        <v>New</v>
      </c>
    </row>
    <row r="275" spans="1:6" x14ac:dyDescent="0.3">
      <c r="A275">
        <v>274</v>
      </c>
      <c r="B275" t="s">
        <v>112</v>
      </c>
      <c r="C275" t="s">
        <v>11</v>
      </c>
      <c r="D275">
        <v>107888</v>
      </c>
      <c r="E275">
        <v>103190</v>
      </c>
      <c r="F275" t="str">
        <f>IFERROR(VLOOKUP(B275,Sheet1!$B$2:$E$151,4,FALSE), "New_Market")</f>
        <v>Old</v>
      </c>
    </row>
    <row r="276" spans="1:6" x14ac:dyDescent="0.3">
      <c r="A276">
        <v>275</v>
      </c>
      <c r="B276" t="s">
        <v>113</v>
      </c>
      <c r="C276" t="s">
        <v>11</v>
      </c>
      <c r="D276">
        <v>107762</v>
      </c>
      <c r="E276">
        <v>99845</v>
      </c>
      <c r="F276" t="str">
        <f>IFERROR(VLOOKUP(B276,Sheet1!$B$2:$E$151,4,FALSE), "New_Market")</f>
        <v>Old</v>
      </c>
    </row>
    <row r="277" spans="1:6" x14ac:dyDescent="0.3">
      <c r="A277">
        <v>276</v>
      </c>
      <c r="B277" t="s">
        <v>114</v>
      </c>
      <c r="C277" t="s">
        <v>15</v>
      </c>
      <c r="D277">
        <v>107349</v>
      </c>
      <c r="E277">
        <v>97385</v>
      </c>
      <c r="F277" t="str">
        <f>IFERROR(VLOOKUP(B277,Sheet1!$B$2:$E$151,4,FALSE), "New_Market")</f>
        <v>Old</v>
      </c>
    </row>
    <row r="278" spans="1:6" x14ac:dyDescent="0.3">
      <c r="A278">
        <v>277</v>
      </c>
      <c r="B278" t="s">
        <v>115</v>
      </c>
      <c r="C278" t="s">
        <v>7</v>
      </c>
      <c r="D278">
        <v>107140</v>
      </c>
      <c r="E278">
        <v>105549</v>
      </c>
      <c r="F278" t="str">
        <f>IFERROR(VLOOKUP(B278,Sheet1!$B$2:$E$151,4,FALSE), "New_Market")</f>
        <v>Old</v>
      </c>
    </row>
    <row r="279" spans="1:6" x14ac:dyDescent="0.3">
      <c r="A279">
        <v>278</v>
      </c>
      <c r="B279" t="s">
        <v>116</v>
      </c>
      <c r="C279" t="s">
        <v>11</v>
      </c>
      <c r="D279">
        <v>106779</v>
      </c>
      <c r="E279">
        <v>99919</v>
      </c>
      <c r="F279" t="str">
        <f>IFERROR(VLOOKUP(B279,Sheet1!$B$2:$E$151,4,FALSE), "New_Market")</f>
        <v>Old</v>
      </c>
    </row>
    <row r="280" spans="1:6" x14ac:dyDescent="0.3">
      <c r="A280">
        <v>279</v>
      </c>
      <c r="B280" t="s">
        <v>117</v>
      </c>
      <c r="C280" t="s">
        <v>20</v>
      </c>
      <c r="D280">
        <v>106563</v>
      </c>
      <c r="E280">
        <v>98850</v>
      </c>
      <c r="F280" t="str">
        <f>IFERROR(VLOOKUP(B280,Sheet1!$B$2:$E$151,4,FALSE), "New_Market")</f>
        <v>Old</v>
      </c>
    </row>
    <row r="281" spans="1:6" x14ac:dyDescent="0.3">
      <c r="A281">
        <v>280</v>
      </c>
      <c r="B281" t="s">
        <v>118</v>
      </c>
      <c r="C281" t="s">
        <v>7</v>
      </c>
      <c r="D281">
        <v>106562</v>
      </c>
      <c r="E281">
        <v>101123</v>
      </c>
      <c r="F281" t="str">
        <f>IFERROR(VLOOKUP(B281,Sheet1!$B$2:$E$151,4,FALSE), "New_Market")</f>
        <v>Old</v>
      </c>
    </row>
    <row r="282" spans="1:6" x14ac:dyDescent="0.3">
      <c r="A282">
        <v>281</v>
      </c>
      <c r="B282" t="s">
        <v>119</v>
      </c>
      <c r="C282" t="s">
        <v>23</v>
      </c>
      <c r="D282">
        <v>105330</v>
      </c>
      <c r="E282">
        <v>93853</v>
      </c>
      <c r="F282" t="str">
        <f>IFERROR(VLOOKUP(B282,Sheet1!$B$2:$E$151,4,FALSE), "New_Market")</f>
        <v>Old</v>
      </c>
    </row>
    <row r="283" spans="1:6" x14ac:dyDescent="0.3">
      <c r="A283">
        <v>282</v>
      </c>
      <c r="B283" t="s">
        <v>120</v>
      </c>
      <c r="C283" t="s">
        <v>7</v>
      </c>
      <c r="D283">
        <v>105319</v>
      </c>
      <c r="E283">
        <v>103340</v>
      </c>
      <c r="F283" t="str">
        <f>IFERROR(VLOOKUP(B283,Sheet1!$B$2:$E$151,4,FALSE), "New_Market")</f>
        <v>Old</v>
      </c>
    </row>
    <row r="284" spans="1:6" x14ac:dyDescent="0.3">
      <c r="A284">
        <v>283</v>
      </c>
      <c r="B284" t="s">
        <v>121</v>
      </c>
      <c r="C284" t="s">
        <v>21</v>
      </c>
      <c r="D284">
        <v>105207</v>
      </c>
      <c r="E284">
        <v>104057</v>
      </c>
      <c r="F284" t="str">
        <f>IFERROR(VLOOKUP(B284,Sheet1!$B$2:$E$151,4,FALSE), "New_Market")</f>
        <v>Old</v>
      </c>
    </row>
    <row r="285" spans="1:6" x14ac:dyDescent="0.3">
      <c r="A285">
        <v>284</v>
      </c>
      <c r="B285" t="s">
        <v>122</v>
      </c>
      <c r="C285" t="s">
        <v>7</v>
      </c>
      <c r="D285">
        <v>105093</v>
      </c>
      <c r="E285">
        <v>99553</v>
      </c>
      <c r="F285" t="str">
        <f>IFERROR(VLOOKUP(B285,Sheet1!$B$2:$E$151,4,FALSE), "New_Market")</f>
        <v>Old</v>
      </c>
    </row>
    <row r="286" spans="1:6" x14ac:dyDescent="0.3">
      <c r="A286">
        <v>285</v>
      </c>
      <c r="B286" t="s">
        <v>123</v>
      </c>
      <c r="C286" t="s">
        <v>9</v>
      </c>
      <c r="D286">
        <v>104710</v>
      </c>
      <c r="E286">
        <v>104553</v>
      </c>
      <c r="F286" t="str">
        <f>IFERROR(VLOOKUP(B286,Sheet1!$B$2:$E$151,4,FALSE), "New_Market")</f>
        <v>Old</v>
      </c>
    </row>
    <row r="287" spans="1:6" x14ac:dyDescent="0.3">
      <c r="A287">
        <v>286</v>
      </c>
      <c r="B287" t="s">
        <v>124</v>
      </c>
      <c r="C287" t="s">
        <v>11</v>
      </c>
      <c r="D287">
        <v>104401</v>
      </c>
      <c r="E287">
        <v>97422</v>
      </c>
      <c r="F287" t="str">
        <f>IFERROR(VLOOKUP(B287,Sheet1!$B$2:$E$151,4,FALSE), "New_Market")</f>
        <v>Old</v>
      </c>
    </row>
    <row r="288" spans="1:6" x14ac:dyDescent="0.3">
      <c r="A288">
        <v>287</v>
      </c>
      <c r="B288" t="s">
        <v>125</v>
      </c>
      <c r="C288" t="s">
        <v>7</v>
      </c>
      <c r="D288">
        <v>104180</v>
      </c>
      <c r="E288">
        <v>95631</v>
      </c>
      <c r="F288" t="str">
        <f>IFERROR(VLOOKUP(B288,Sheet1!$B$2:$E$151,4,FALSE), "New_Market")</f>
        <v>Old</v>
      </c>
    </row>
    <row r="289" spans="1:6" x14ac:dyDescent="0.3">
      <c r="A289">
        <v>288</v>
      </c>
      <c r="B289" t="s">
        <v>126</v>
      </c>
      <c r="C289" t="s">
        <v>9</v>
      </c>
      <c r="D289">
        <v>104039</v>
      </c>
      <c r="E289">
        <v>95290</v>
      </c>
      <c r="F289" t="str">
        <f>IFERROR(VLOOKUP(B289,Sheet1!$B$2:$E$151,4,FALSE), "New_Market")</f>
        <v>Old</v>
      </c>
    </row>
    <row r="290" spans="1:6" x14ac:dyDescent="0.3">
      <c r="A290">
        <v>289</v>
      </c>
      <c r="B290" t="s">
        <v>127</v>
      </c>
      <c r="C290" t="s">
        <v>9</v>
      </c>
      <c r="D290">
        <v>103700</v>
      </c>
      <c r="E290">
        <v>96900</v>
      </c>
      <c r="F290" t="str">
        <f>IFERROR(VLOOKUP(B290,Sheet1!$B$2:$E$151,4,FALSE), "New_Market")</f>
        <v>Old</v>
      </c>
    </row>
    <row r="291" spans="1:6" x14ac:dyDescent="0.3">
      <c r="A291">
        <v>290</v>
      </c>
      <c r="B291" t="s">
        <v>128</v>
      </c>
      <c r="C291" t="s">
        <v>7</v>
      </c>
      <c r="D291">
        <v>103679</v>
      </c>
      <c r="E291">
        <v>99478</v>
      </c>
      <c r="F291" t="str">
        <f>IFERROR(VLOOKUP(B291,Sheet1!$B$2:$E$151,4,FALSE), "New_Market")</f>
        <v>Old</v>
      </c>
    </row>
    <row r="292" spans="1:6" x14ac:dyDescent="0.3">
      <c r="A292">
        <v>291</v>
      </c>
      <c r="B292" t="s">
        <v>129</v>
      </c>
      <c r="C292" t="s">
        <v>7</v>
      </c>
      <c r="D292">
        <v>103536</v>
      </c>
      <c r="E292">
        <v>97207</v>
      </c>
      <c r="F292" t="str">
        <f>IFERROR(VLOOKUP(B292,Sheet1!$B$2:$E$151,4,FALSE), "New_Market")</f>
        <v>Old</v>
      </c>
    </row>
    <row r="293" spans="1:6" x14ac:dyDescent="0.3">
      <c r="A293">
        <v>292</v>
      </c>
      <c r="B293" t="s">
        <v>130</v>
      </c>
      <c r="C293" t="s">
        <v>7</v>
      </c>
      <c r="D293">
        <v>103132</v>
      </c>
      <c r="E293">
        <v>99171</v>
      </c>
      <c r="F293" t="str">
        <f>IFERROR(VLOOKUP(B293,Sheet1!$B$2:$E$151,4,FALSE), "New_Market")</f>
        <v>Old</v>
      </c>
    </row>
    <row r="294" spans="1:6" x14ac:dyDescent="0.3">
      <c r="A294">
        <v>293</v>
      </c>
      <c r="B294" t="s">
        <v>131</v>
      </c>
      <c r="C294" t="s">
        <v>85</v>
      </c>
      <c r="D294">
        <v>102701</v>
      </c>
      <c r="E294">
        <v>99967</v>
      </c>
      <c r="F294" t="str">
        <f>IFERROR(VLOOKUP(B294,Sheet1!$B$2:$E$151,4,FALSE), "New_Market")</f>
        <v>Old</v>
      </c>
    </row>
    <row r="295" spans="1:6" x14ac:dyDescent="0.3">
      <c r="A295">
        <v>294</v>
      </c>
      <c r="B295" t="s">
        <v>132</v>
      </c>
      <c r="C295" t="s">
        <v>29</v>
      </c>
      <c r="D295">
        <v>102582</v>
      </c>
      <c r="E295">
        <v>99685</v>
      </c>
      <c r="F295" t="str">
        <f>IFERROR(VLOOKUP(B295,Sheet1!$B$2:$E$151,4,FALSE), "New_Market")</f>
        <v>Old</v>
      </c>
    </row>
    <row r="296" spans="1:6" x14ac:dyDescent="0.3">
      <c r="A296">
        <v>295</v>
      </c>
      <c r="B296" t="s">
        <v>133</v>
      </c>
      <c r="C296" t="s">
        <v>19</v>
      </c>
      <c r="D296">
        <v>102347</v>
      </c>
      <c r="E296">
        <v>91611</v>
      </c>
      <c r="F296" t="str">
        <f>IFERROR(VLOOKUP(B296,Sheet1!$B$2:$E$151,4,FALSE), "New_Market")</f>
        <v>Old</v>
      </c>
    </row>
    <row r="297" spans="1:6" x14ac:dyDescent="0.3">
      <c r="A297">
        <v>296</v>
      </c>
      <c r="B297" t="s">
        <v>134</v>
      </c>
      <c r="C297" t="s">
        <v>85</v>
      </c>
      <c r="D297">
        <v>102105</v>
      </c>
      <c r="E297">
        <v>99585</v>
      </c>
      <c r="F297" t="str">
        <f>IFERROR(VLOOKUP(B297,Sheet1!$B$2:$E$151,4,FALSE), "New_Market")</f>
        <v>Old</v>
      </c>
    </row>
    <row r="298" spans="1:6" x14ac:dyDescent="0.3">
      <c r="A298">
        <v>297</v>
      </c>
      <c r="B298" t="s">
        <v>135</v>
      </c>
      <c r="C298" t="s">
        <v>22</v>
      </c>
      <c r="D298">
        <v>101643</v>
      </c>
      <c r="E298">
        <v>97618</v>
      </c>
      <c r="F298" t="str">
        <f>IFERROR(VLOOKUP(B298,Sheet1!$B$2:$E$151,4,FALSE), "New_Market")</f>
        <v>Old</v>
      </c>
    </row>
    <row r="299" spans="1:6" x14ac:dyDescent="0.3">
      <c r="A299">
        <v>298</v>
      </c>
      <c r="B299" t="s">
        <v>136</v>
      </c>
      <c r="C299" t="s">
        <v>12</v>
      </c>
      <c r="D299">
        <v>101516</v>
      </c>
      <c r="E299">
        <v>101168</v>
      </c>
      <c r="F299" t="str">
        <f>IFERROR(VLOOKUP(B299,Sheet1!$B$2:$E$151,4,FALSE), "New_Market")</f>
        <v>Old</v>
      </c>
    </row>
    <row r="300" spans="1:6" x14ac:dyDescent="0.3">
      <c r="A300">
        <v>299</v>
      </c>
      <c r="B300" t="s">
        <v>137</v>
      </c>
      <c r="C300" t="s">
        <v>7</v>
      </c>
      <c r="D300">
        <v>100890</v>
      </c>
      <c r="E300">
        <v>93834</v>
      </c>
      <c r="F300" t="str">
        <f>IFERROR(VLOOKUP(B300,Sheet1!$B$2:$E$151,4,FALSE), "New_Market")</f>
        <v>Old</v>
      </c>
    </row>
    <row r="301" spans="1:6" x14ac:dyDescent="0.3">
      <c r="A301">
        <v>300</v>
      </c>
      <c r="B301" t="s">
        <v>138</v>
      </c>
      <c r="C301" t="s">
        <v>15</v>
      </c>
      <c r="D301">
        <v>100883</v>
      </c>
      <c r="E301">
        <v>92889</v>
      </c>
      <c r="F301" t="str">
        <f>IFERROR(VLOOKUP(B301,Sheet1!$B$2:$E$151,4,FALSE), "New_Market")</f>
        <v>Old</v>
      </c>
    </row>
    <row r="302" spans="1:6" x14ac:dyDescent="0.3">
      <c r="A302">
        <v>301</v>
      </c>
      <c r="B302" t="s">
        <v>139</v>
      </c>
      <c r="C302" t="s">
        <v>11</v>
      </c>
      <c r="D302">
        <v>100882</v>
      </c>
      <c r="E302">
        <v>91992</v>
      </c>
      <c r="F302" t="str">
        <f>IFERROR(VLOOKUP(B302,Sheet1!$B$2:$E$151,4,FALSE), "New_Market")</f>
        <v>Old</v>
      </c>
    </row>
    <row r="303" spans="1:6" x14ac:dyDescent="0.3">
      <c r="A303">
        <v>302</v>
      </c>
      <c r="B303" t="s">
        <v>140</v>
      </c>
      <c r="C303" t="s">
        <v>9</v>
      </c>
      <c r="D303">
        <v>100450</v>
      </c>
      <c r="E303">
        <v>93200</v>
      </c>
      <c r="F303" t="str">
        <f>IFERROR(VLOOKUP(B303,Sheet1!$B$2:$E$151,4,FALSE), "New_Market")</f>
        <v>Old</v>
      </c>
    </row>
    <row r="304" spans="1:6" x14ac:dyDescent="0.3">
      <c r="A304">
        <v>303</v>
      </c>
      <c r="B304" t="s">
        <v>350</v>
      </c>
      <c r="C304" t="s">
        <v>7</v>
      </c>
      <c r="D304">
        <v>100314</v>
      </c>
      <c r="E304">
        <v>0</v>
      </c>
      <c r="F304" t="str">
        <f>IFERROR(VLOOKUP(B304,Sheet1!$B$2:$E$151,4,FALSE), "New_Market")</f>
        <v>New_Market</v>
      </c>
    </row>
    <row r="305" spans="1:6" x14ac:dyDescent="0.3">
      <c r="A305">
        <v>304</v>
      </c>
      <c r="B305" t="s">
        <v>141</v>
      </c>
      <c r="C305" t="s">
        <v>5</v>
      </c>
      <c r="D305">
        <v>100242</v>
      </c>
      <c r="E305">
        <v>90927</v>
      </c>
      <c r="F305" t="str">
        <f>IFERROR(VLOOKUP(B305,Sheet1!$B$2:$E$151,4,FALSE), "New_Market")</f>
        <v>Old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rithwik vedpathak</cp:lastModifiedBy>
  <dcterms:created xsi:type="dcterms:W3CDTF">2016-08-25T03:25:34Z</dcterms:created>
  <dcterms:modified xsi:type="dcterms:W3CDTF">2021-08-01T18:29:55Z</dcterms:modified>
</cp:coreProperties>
</file>