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\Desktop\"/>
    </mc:Choice>
  </mc:AlternateContent>
  <xr:revisionPtr revIDLastSave="0" documentId="8_{87D4336D-F57C-4289-BD4B-1B88242ECDA3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lookup" sheetId="1" r:id="rId1"/>
    <sheet name="vlookup" sheetId="2" r:id="rId2"/>
    <sheet name="hlookup" sheetId="3" r:id="rId3"/>
    <sheet name="Refrence" sheetId="4" r:id="rId4"/>
    <sheet name="Apropriate Match" sheetId="5" r:id="rId5"/>
    <sheet name="Sheet2" sheetId="9" r:id="rId6"/>
  </sheets>
  <definedNames>
    <definedName name="flag">INDEX(#REF!,MATCH(#REF!,#REF!,0))</definedName>
  </definedNames>
  <calcPr calcId="191029"/>
  <customWorkbookViews>
    <customWorkbookView name="Rahul Gupta - Personal View" guid="{583140CD-255D-4D3A-930F-ED03AB483F86}" mergeInterval="0" personalView="1" maximized="1" xWindow="-8" yWindow="-8" windowWidth="1382" windowHeight="744" activeSheetId="3"/>
    <customWorkbookView name="Rahul - Personal View" guid="{2C15C2AE-7E2C-428A-8B3B-B7C4BBF0C151}" mergeInterval="0" personalView="1" maximized="1" windowWidth="1362" windowHeight="543" activeSheetId="4"/>
  </customWorkbookViews>
</workbook>
</file>

<file path=xl/calcChain.xml><?xml version="1.0" encoding="utf-8"?>
<calcChain xmlns="http://schemas.openxmlformats.org/spreadsheetml/2006/main">
  <c r="M18" i="4" l="1"/>
  <c r="N18" i="4"/>
  <c r="O18" i="4"/>
  <c r="P18" i="4"/>
  <c r="Q18" i="4"/>
  <c r="R18" i="4"/>
  <c r="S18" i="4"/>
  <c r="T18" i="4"/>
  <c r="U18" i="4"/>
  <c r="L18" i="4"/>
  <c r="C3" i="4"/>
  <c r="C4" i="4"/>
  <c r="C5" i="4"/>
  <c r="C6" i="4"/>
  <c r="C7" i="4"/>
  <c r="C8" i="4"/>
  <c r="C9" i="4"/>
  <c r="C10" i="4"/>
  <c r="C11" i="4"/>
  <c r="C12" i="4"/>
  <c r="C2" i="4"/>
  <c r="B3" i="4"/>
  <c r="B4" i="4"/>
  <c r="B5" i="4"/>
  <c r="B6" i="4"/>
  <c r="B7" i="4"/>
  <c r="B8" i="4"/>
  <c r="B9" i="4"/>
  <c r="B10" i="4"/>
  <c r="B11" i="4"/>
  <c r="B12" i="4"/>
  <c r="B2" i="4"/>
</calcChain>
</file>

<file path=xl/sharedStrings.xml><?xml version="1.0" encoding="utf-8"?>
<sst xmlns="http://schemas.openxmlformats.org/spreadsheetml/2006/main" count="556" uniqueCount="236">
  <si>
    <t>Roll Number</t>
  </si>
  <si>
    <t>Project Start Date</t>
  </si>
  <si>
    <t>Project End Date</t>
  </si>
  <si>
    <t>D.o.B</t>
  </si>
  <si>
    <t>Age (as on 30-09-13)</t>
  </si>
  <si>
    <t>Full Name</t>
  </si>
  <si>
    <t>GAURAV SINGH PAWAR</t>
  </si>
  <si>
    <t>ASHISH SINGH BHADORIA</t>
  </si>
  <si>
    <t>MANISHA CHAWLA</t>
  </si>
  <si>
    <t>VAISHALI GOYAL</t>
  </si>
  <si>
    <t>AMAN MATHUR</t>
  </si>
  <si>
    <t>ANJNA VERMA</t>
  </si>
  <si>
    <t>RICHA RASTOGI</t>
  </si>
  <si>
    <t>PRIYANKA MONGA</t>
  </si>
  <si>
    <t>CHANDNI RAJA BUNDELA</t>
  </si>
  <si>
    <t>ADITI SHARMA</t>
  </si>
  <si>
    <t>URVASHI KHANDUJA</t>
  </si>
  <si>
    <t>PRERNA AHUJA</t>
  </si>
  <si>
    <t>RUPALI SAVITA</t>
  </si>
  <si>
    <t>HARSHITA RATHI</t>
  </si>
  <si>
    <t>ROHIT RAJPOOT</t>
  </si>
  <si>
    <t>KARTIKEY BHARADWAJ</t>
  </si>
  <si>
    <t>ARCHANA SHARMA</t>
  </si>
  <si>
    <t>DANISH QURESHI</t>
  </si>
  <si>
    <t>SHIVANI RAJPUT</t>
  </si>
  <si>
    <t>SHALINI SONI</t>
  </si>
  <si>
    <t>EKTA SHARMA</t>
  </si>
  <si>
    <t>MAYANK MISHRA</t>
  </si>
  <si>
    <t>SAGAR KADAM</t>
  </si>
  <si>
    <t>MAYANK AGRAWAL</t>
  </si>
  <si>
    <t>DEERGHA MISHRA</t>
  </si>
  <si>
    <t>MEENAL SHARMA</t>
  </si>
  <si>
    <t>ANUJA CHAURASIA</t>
  </si>
  <si>
    <t>RUPALI JADON</t>
  </si>
  <si>
    <t>RUBY CHAUDHARY</t>
  </si>
  <si>
    <t>NOOPUR GARG</t>
  </si>
  <si>
    <t>RINKI AGARWAL</t>
  </si>
  <si>
    <t>SHREYAS TAMBAT</t>
  </si>
  <si>
    <t>AKASH TRIPATHI</t>
  </si>
  <si>
    <t>VARSHA SONI</t>
  </si>
  <si>
    <t>ASHWANI SHARMA</t>
  </si>
  <si>
    <t>GAURAV CHOURASIA</t>
  </si>
  <si>
    <t>PANKAJ JHA</t>
  </si>
  <si>
    <t>TULIKA DUBEY</t>
  </si>
  <si>
    <t>SOUMYA SHARMA</t>
  </si>
  <si>
    <t>ABHINANDAN KOTHARI</t>
  </si>
  <si>
    <t>SWATI BHADOURIA</t>
  </si>
  <si>
    <t>KULDEEP SINGH PARIHAR</t>
  </si>
  <si>
    <t>SANCHIT SRIVASTAVA</t>
  </si>
  <si>
    <t>MAYANK SHARMA</t>
  </si>
  <si>
    <t>RAMVIR SINGH</t>
  </si>
  <si>
    <t>NARENDRA PAL SINGH</t>
  </si>
  <si>
    <t>ANSHU GUPTA</t>
  </si>
  <si>
    <t>DIKSHA CHATURVEDI</t>
  </si>
  <si>
    <t>AADARSH GUPTA</t>
  </si>
  <si>
    <t xml:space="preserve">KOMAL </t>
  </si>
  <si>
    <t>ABHISHEK SHARMA</t>
  </si>
  <si>
    <t>ANKIT JAIN</t>
  </si>
  <si>
    <t>AKASH SINGHAL</t>
  </si>
  <si>
    <t>SURABHI SHARMA</t>
  </si>
  <si>
    <t>NIDHI TRIPATHI</t>
  </si>
  <si>
    <t>GARIMA GUPTA</t>
  </si>
  <si>
    <t>GAURAV SHUKLA</t>
  </si>
  <si>
    <t>ABHINEET TRIPATHI</t>
  </si>
  <si>
    <t>MONIKA AGRAWAL</t>
  </si>
  <si>
    <t>ADITYA RAJ SINGH</t>
  </si>
  <si>
    <t>BALDEV  SINGH YADAV</t>
  </si>
  <si>
    <t>BE1001</t>
  </si>
  <si>
    <t>BE1002</t>
  </si>
  <si>
    <t>BE1003</t>
  </si>
  <si>
    <t>BE1004</t>
  </si>
  <si>
    <t>BE1005</t>
  </si>
  <si>
    <t>BE1006</t>
  </si>
  <si>
    <t>BE1007</t>
  </si>
  <si>
    <t>BE1008</t>
  </si>
  <si>
    <t>BE1009</t>
  </si>
  <si>
    <t>BE1010</t>
  </si>
  <si>
    <t>BE1011</t>
  </si>
  <si>
    <t>BE1012</t>
  </si>
  <si>
    <t>BE1013</t>
  </si>
  <si>
    <t>BE1014</t>
  </si>
  <si>
    <t>BE1015</t>
  </si>
  <si>
    <t>BE1016</t>
  </si>
  <si>
    <t>BE1017</t>
  </si>
  <si>
    <t>BE1018</t>
  </si>
  <si>
    <t>BE1019</t>
  </si>
  <si>
    <t>BE1020</t>
  </si>
  <si>
    <t>BE1021</t>
  </si>
  <si>
    <t>BE1022</t>
  </si>
  <si>
    <t>BE1023</t>
  </si>
  <si>
    <t>BE1024</t>
  </si>
  <si>
    <t>BE1025</t>
  </si>
  <si>
    <t>BE1026</t>
  </si>
  <si>
    <t>BE1027</t>
  </si>
  <si>
    <t>BE1028</t>
  </si>
  <si>
    <t>BE1029</t>
  </si>
  <si>
    <t>BE1030</t>
  </si>
  <si>
    <t>BE1031</t>
  </si>
  <si>
    <t>BE1032</t>
  </si>
  <si>
    <t>BE1033</t>
  </si>
  <si>
    <t>BE1034</t>
  </si>
  <si>
    <t>BE1035</t>
  </si>
  <si>
    <t>BE1036</t>
  </si>
  <si>
    <t>BE1037</t>
  </si>
  <si>
    <t>BE1038</t>
  </si>
  <si>
    <t>BE1039</t>
  </si>
  <si>
    <t>BE1040</t>
  </si>
  <si>
    <t>BE1041</t>
  </si>
  <si>
    <t>BE1042</t>
  </si>
  <si>
    <t>BE1043</t>
  </si>
  <si>
    <t>BE1044</t>
  </si>
  <si>
    <t>BE1045</t>
  </si>
  <si>
    <t>BE1046</t>
  </si>
  <si>
    <t>BE1047</t>
  </si>
  <si>
    <t>BE1048</t>
  </si>
  <si>
    <t>BE1049</t>
  </si>
  <si>
    <t>BE1050</t>
  </si>
  <si>
    <t>BE1051</t>
  </si>
  <si>
    <t>BE1052</t>
  </si>
  <si>
    <t>BE1053</t>
  </si>
  <si>
    <t>BE1054</t>
  </si>
  <si>
    <t>BE1055</t>
  </si>
  <si>
    <t>BE1056</t>
  </si>
  <si>
    <t>BE1057</t>
  </si>
  <si>
    <t>BE1058</t>
  </si>
  <si>
    <t>BE1059</t>
  </si>
  <si>
    <t>BE1060</t>
  </si>
  <si>
    <t>BE1061</t>
  </si>
  <si>
    <t xml:space="preserve">Total Number of working Days taken </t>
  </si>
  <si>
    <t>Proposed No of day to complete</t>
  </si>
  <si>
    <t>Proposed end date</t>
  </si>
  <si>
    <t xml:space="preserve">26 years 6 months 18 Days </t>
  </si>
  <si>
    <t xml:space="preserve">21 years 5 months 7 Days </t>
  </si>
  <si>
    <t xml:space="preserve">25 years 4 months 12 Days </t>
  </si>
  <si>
    <t xml:space="preserve">20 years 2 months 19 Days </t>
  </si>
  <si>
    <t xml:space="preserve">25 years 3 months 6 Days </t>
  </si>
  <si>
    <t xml:space="preserve">26 years 1 months 26 Days </t>
  </si>
  <si>
    <t xml:space="preserve">22 years 10 months 20 Days </t>
  </si>
  <si>
    <t xml:space="preserve">26 years 3 months 16 Days </t>
  </si>
  <si>
    <t xml:space="preserve">20 years 0 months 7 Days </t>
  </si>
  <si>
    <t xml:space="preserve">24 years 6 months 9 Days </t>
  </si>
  <si>
    <t xml:space="preserve">25 years 1 months 28 Days </t>
  </si>
  <si>
    <t xml:space="preserve">26 years 8 months 26 Days </t>
  </si>
  <si>
    <t xml:space="preserve">25 years 7 months 12 Days </t>
  </si>
  <si>
    <t xml:space="preserve">22 years 8 months 30 Days </t>
  </si>
  <si>
    <t xml:space="preserve">27 years 6 months 19 Days </t>
  </si>
  <si>
    <t xml:space="preserve">21 years 4 months 27 Days </t>
  </si>
  <si>
    <t xml:space="preserve">24 years 10 months 29 Days </t>
  </si>
  <si>
    <t xml:space="preserve">26 years 2 months 19 Days </t>
  </si>
  <si>
    <t xml:space="preserve">22 years 3 months 6 Days </t>
  </si>
  <si>
    <t xml:space="preserve">24 years 1 months 26 Days </t>
  </si>
  <si>
    <t xml:space="preserve">27 years 10 months 20 Days </t>
  </si>
  <si>
    <t xml:space="preserve">23 years 3 months 16 Days </t>
  </si>
  <si>
    <t xml:space="preserve">22 years 0 months 7 Days </t>
  </si>
  <si>
    <t xml:space="preserve">27 years 6 months 9 Days </t>
  </si>
  <si>
    <t xml:space="preserve">25 years 7 months 28 Days </t>
  </si>
  <si>
    <t xml:space="preserve">25 years 11 months 26 Days </t>
  </si>
  <si>
    <t xml:space="preserve">22 years 5 months 7 Days </t>
  </si>
  <si>
    <t xml:space="preserve">26 years 7 months 12 Days </t>
  </si>
  <si>
    <t xml:space="preserve">23 years 9 months 5 Days </t>
  </si>
  <si>
    <t xml:space="preserve">20 years 8 months 28 Days </t>
  </si>
  <si>
    <t xml:space="preserve">27 years 7 months 11 Days </t>
  </si>
  <si>
    <t xml:space="preserve">22 years 6 months 15 Days </t>
  </si>
  <si>
    <t xml:space="preserve">26 years 5 months 10 Days </t>
  </si>
  <si>
    <t xml:space="preserve">24 years 4 months 5 Days </t>
  </si>
  <si>
    <t xml:space="preserve">21 years 3 months 0 Days </t>
  </si>
  <si>
    <t xml:space="preserve">23 years 2 months 27 Days </t>
  </si>
  <si>
    <t xml:space="preserve">20 years 1 months 11 Days </t>
  </si>
  <si>
    <t xml:space="preserve">27 years 0 months 14 Days </t>
  </si>
  <si>
    <t xml:space="preserve">24 years 11 months 6 Days </t>
  </si>
  <si>
    <t xml:space="preserve">20 years 10 months 1 Days </t>
  </si>
  <si>
    <t xml:space="preserve">23 years 9 months 24 Days </t>
  </si>
  <si>
    <t xml:space="preserve">20 years 8 months 14 Days </t>
  </si>
  <si>
    <t xml:space="preserve">25 years 7 months 3 Days </t>
  </si>
  <si>
    <t xml:space="preserve">27 years 6 months 12 Days </t>
  </si>
  <si>
    <t xml:space="preserve">25 years 5 months 9 Days </t>
  </si>
  <si>
    <t xml:space="preserve">20 years 3 months 30 Days </t>
  </si>
  <si>
    <t xml:space="preserve">23 years 3 months 29 Days </t>
  </si>
  <si>
    <t xml:space="preserve">24 years 2 months 18 Days </t>
  </si>
  <si>
    <t xml:space="preserve">27 years 1 months 15 Days </t>
  </si>
  <si>
    <t xml:space="preserve">25 years 0 months 13 Days </t>
  </si>
  <si>
    <t xml:space="preserve">20 years 11 months 21 Days </t>
  </si>
  <si>
    <t xml:space="preserve">21 years 10 months 26 Days </t>
  </si>
  <si>
    <t xml:space="preserve">19 years 9 months 4 Days </t>
  </si>
  <si>
    <t xml:space="preserve">26 years 8 months 13 Days </t>
  </si>
  <si>
    <t xml:space="preserve">21 years 7 months 8 Days </t>
  </si>
  <si>
    <t xml:space="preserve">24 years 6 months 1 Days </t>
  </si>
  <si>
    <t xml:space="preserve">23 years 5 months 12 Days </t>
  </si>
  <si>
    <t xml:space="preserve">20 years 4 months 19 Days </t>
  </si>
  <si>
    <t xml:space="preserve">22 years 3 months 27 Days </t>
  </si>
  <si>
    <t xml:space="preserve">24 years 2 months 22 Days </t>
  </si>
  <si>
    <t>ID</t>
  </si>
  <si>
    <t>Product</t>
  </si>
  <si>
    <t>Brand</t>
  </si>
  <si>
    <t>Pastry</t>
  </si>
  <si>
    <t>Pizza</t>
  </si>
  <si>
    <t>Burger</t>
  </si>
  <si>
    <t>Cake</t>
  </si>
  <si>
    <t>Mr. Brown</t>
  </si>
  <si>
    <t>Pizza Hut</t>
  </si>
  <si>
    <t>McDonald's</t>
  </si>
  <si>
    <t>Modern Bakery</t>
  </si>
  <si>
    <t>Garlic Bread</t>
  </si>
  <si>
    <t>Dominos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</si>
  <si>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</si>
  <si>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</si>
  <si>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</si>
  <si>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</si>
  <si>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</si>
  <si>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</si>
  <si>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</si>
  <si>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</si>
  <si>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</si>
  <si>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</si>
  <si>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</si>
  <si>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</si>
  <si>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</si>
  <si>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</si>
  <si>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Name</t>
  </si>
  <si>
    <t>Salary</t>
  </si>
  <si>
    <t>Taxable</t>
  </si>
  <si>
    <t>Arju</t>
  </si>
  <si>
    <t>Kyati</t>
  </si>
  <si>
    <t>Dabbu</t>
  </si>
  <si>
    <t>Kalu</t>
  </si>
  <si>
    <t>Brij</t>
  </si>
  <si>
    <t>Awantika</t>
  </si>
  <si>
    <t>Suji</t>
  </si>
  <si>
    <t>Total Tax</t>
  </si>
  <si>
    <t>Deduction Rate</t>
  </si>
  <si>
    <t>DOB</t>
  </si>
  <si>
    <t>Age</t>
  </si>
  <si>
    <t>Sale Date</t>
  </si>
  <si>
    <t>D.O.B</t>
  </si>
  <si>
    <t>=INDEX(array,row_num,[column_num])</t>
  </si>
  <si>
    <t>=MATCH(lookup_value,lookup_array,[match_type])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</si>
</sst>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0" fontId="17" fillId="33" borderId="10" xfId="0" applyFont="1" applyFill="1" applyBorder="1"/>
    <xf numFmtId="14" fontId="0" fillId="0" borderId="0" xfId="0" applyNumberFormat="1"/>
    <xf numFmtId="0" fontId="0" fillId="0" borderId="10" xfId="0" applyNumberFormat="1" applyBorder="1"/>
    <xf numFmtId="14" fontId="0" fillId="0" borderId="10" xfId="0" applyNumberFormat="1" applyBorder="1"/>
    <xf numFmtId="0" fontId="0" fillId="0" borderId="0" xfId="0"/>
    <xf numFmtId="0" fontId="0" fillId="0" borderId="10" xfId="0" applyBorder="1"/>
    <xf numFmtId="1" fontId="0" fillId="0" borderId="10" xfId="0" applyNumberFormat="1" applyBorder="1"/>
    <xf numFmtId="0" fontId="0" fillId="0" borderId="10" xfId="0" applyBorder="1" applyAlignment="1">
      <alignment horizontal="center"/>
    </xf>
    <xf numFmtId="0" fontId="17" fillId="0" borderId="10" xfId="0" applyFont="1" applyBorder="1" applyAlignment="1">
      <alignment horizontal="center"/>
    </xf>
    <xf numFmtId="9" fontId="0" fillId="0" borderId="10" xfId="0" applyNumberFormat="1" applyBorder="1"/>
    <xf numFmtId="0" fontId="15" fillId="0" borderId="10" xfId="0" applyFont="1" applyBorder="1"/>
    <xf numFmtId="0" fontId="0" fillId="0" borderId="0" xfId="0" applyBorder="1"/>
    <xf numFmtId="0" fontId="17" fillId="33" borderId="0" xfId="0" applyFont="1" applyFill="1" applyBorder="1"/>
    <xf numFmtId="14" fontId="0" fillId="0" borderId="0" xfId="0" applyNumberForma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0" xfId="0" quotePrefix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7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microsoft.com/office/2006/relationships/wsSortMap" Target="wsSortMa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opLeftCell="C1" zoomScale="120" zoomScaleNormal="120" workbookViewId="0">
      <selection activeCell="K11" sqref="K11"/>
    </sheetView>
  </sheetViews>
  <sheetFormatPr defaultRowHeight="14.4" x14ac:dyDescent="0.3"/>
  <cols>
    <col min="1" max="1" width="23.6640625" bestFit="1" customWidth="1"/>
    <col min="2" max="2" width="12.109375" bestFit="1" customWidth="1"/>
    <col min="3" max="3" width="16.5546875" bestFit="1" customWidth="1"/>
    <col min="4" max="4" width="17.33203125" style="5" customWidth="1"/>
    <col min="5" max="5" width="18" style="5" bestFit="1" customWidth="1"/>
    <col min="6" max="6" width="15.6640625" bestFit="1" customWidth="1"/>
    <col min="7" max="7" width="12.44140625" customWidth="1"/>
    <col min="8" max="8" width="13.6640625" customWidth="1"/>
    <col min="9" max="9" width="25.6640625" style="5" bestFit="1" customWidth="1"/>
    <col min="11" max="11" width="16.109375" bestFit="1" customWidth="1"/>
    <col min="12" max="12" width="10.33203125" bestFit="1" customWidth="1"/>
    <col min="13" max="13" width="11.6640625" customWidth="1"/>
    <col min="14" max="14" width="27.109375" bestFit="1" customWidth="1"/>
    <col min="15" max="15" width="25.6640625" bestFit="1" customWidth="1"/>
    <col min="16" max="16" width="5.88671875" bestFit="1" customWidth="1"/>
  </cols>
  <sheetData>
    <row r="1" spans="1:16" x14ac:dyDescent="0.3">
      <c r="A1" s="1" t="s">
        <v>5</v>
      </c>
      <c r="B1" s="1" t="s">
        <v>0</v>
      </c>
      <c r="C1" s="1" t="s">
        <v>1</v>
      </c>
      <c r="D1" s="1" t="s">
        <v>129</v>
      </c>
      <c r="E1" s="1" t="s">
        <v>130</v>
      </c>
      <c r="F1" s="1" t="s">
        <v>2</v>
      </c>
      <c r="G1" s="1" t="s">
        <v>128</v>
      </c>
      <c r="H1" s="1" t="s">
        <v>3</v>
      </c>
      <c r="I1" s="1" t="s">
        <v>4</v>
      </c>
    </row>
    <row r="2" spans="1:16" x14ac:dyDescent="0.3">
      <c r="A2" s="6" t="s">
        <v>6</v>
      </c>
      <c r="B2" s="6" t="s">
        <v>67</v>
      </c>
      <c r="C2" s="4">
        <v>41518</v>
      </c>
      <c r="D2" s="3">
        <v>25</v>
      </c>
      <c r="E2" s="4">
        <v>41549</v>
      </c>
      <c r="F2" s="4">
        <v>41547</v>
      </c>
      <c r="G2" s="6">
        <v>23</v>
      </c>
      <c r="H2" s="4">
        <v>31848</v>
      </c>
      <c r="I2" s="7" t="s">
        <v>131</v>
      </c>
    </row>
    <row r="3" spans="1:16" x14ac:dyDescent="0.3">
      <c r="A3" s="6" t="s">
        <v>7</v>
      </c>
      <c r="B3" s="6" t="s">
        <v>68</v>
      </c>
      <c r="C3" s="4">
        <v>41518</v>
      </c>
      <c r="D3" s="3">
        <v>25</v>
      </c>
      <c r="E3" s="4">
        <v>41549</v>
      </c>
      <c r="F3" s="4">
        <v>41549</v>
      </c>
      <c r="G3" s="6">
        <v>25</v>
      </c>
      <c r="H3" s="4">
        <v>33717</v>
      </c>
      <c r="I3" s="7" t="s">
        <v>132</v>
      </c>
    </row>
    <row r="4" spans="1:16" x14ac:dyDescent="0.3">
      <c r="A4" s="6" t="s">
        <v>8</v>
      </c>
      <c r="B4" s="6" t="s">
        <v>69</v>
      </c>
      <c r="C4" s="4">
        <v>41518</v>
      </c>
      <c r="D4" s="3">
        <v>25</v>
      </c>
      <c r="E4" s="4">
        <v>41549</v>
      </c>
      <c r="F4" s="4">
        <v>41548</v>
      </c>
      <c r="G4" s="6">
        <v>24</v>
      </c>
      <c r="H4" s="4">
        <v>32281</v>
      </c>
      <c r="I4" s="7" t="s">
        <v>133</v>
      </c>
    </row>
    <row r="5" spans="1:16" x14ac:dyDescent="0.3">
      <c r="A5" s="6" t="s">
        <v>9</v>
      </c>
      <c r="B5" s="6" t="s">
        <v>70</v>
      </c>
      <c r="C5" s="4">
        <v>41518</v>
      </c>
      <c r="D5" s="3">
        <v>25</v>
      </c>
      <c r="E5" s="4">
        <v>41549</v>
      </c>
      <c r="F5" s="4">
        <v>41559</v>
      </c>
      <c r="G5" s="6">
        <v>34</v>
      </c>
      <c r="H5" s="4">
        <v>34161</v>
      </c>
      <c r="I5" s="7" t="s">
        <v>134</v>
      </c>
    </row>
    <row r="6" spans="1:16" x14ac:dyDescent="0.3">
      <c r="A6" s="6" t="s">
        <v>10</v>
      </c>
      <c r="B6" s="6" t="s">
        <v>71</v>
      </c>
      <c r="C6" s="4">
        <v>41518</v>
      </c>
      <c r="D6" s="3">
        <v>25</v>
      </c>
      <c r="E6" s="4">
        <v>41549</v>
      </c>
      <c r="F6" s="4">
        <v>41547</v>
      </c>
      <c r="G6" s="6">
        <v>23</v>
      </c>
      <c r="H6" s="4">
        <v>32318</v>
      </c>
      <c r="I6" s="7" t="s">
        <v>135</v>
      </c>
    </row>
    <row r="7" spans="1:16" x14ac:dyDescent="0.3">
      <c r="A7" s="6" t="s">
        <v>11</v>
      </c>
      <c r="B7" s="6" t="s">
        <v>72</v>
      </c>
      <c r="C7" s="4">
        <v>41518</v>
      </c>
      <c r="D7" s="3">
        <v>25</v>
      </c>
      <c r="E7" s="4">
        <v>41549</v>
      </c>
      <c r="F7" s="4">
        <v>41545</v>
      </c>
      <c r="G7" s="6">
        <v>22</v>
      </c>
      <c r="H7" s="4">
        <v>31993</v>
      </c>
      <c r="I7" s="7" t="s">
        <v>136</v>
      </c>
    </row>
    <row r="8" spans="1:16" x14ac:dyDescent="0.3">
      <c r="A8" s="6" t="s">
        <v>12</v>
      </c>
      <c r="B8" s="6" t="s">
        <v>73</v>
      </c>
      <c r="C8" s="4">
        <v>41518</v>
      </c>
      <c r="D8" s="3">
        <v>25</v>
      </c>
      <c r="E8" s="4">
        <v>41549</v>
      </c>
      <c r="F8" s="4">
        <v>41541</v>
      </c>
      <c r="G8" s="6">
        <v>18</v>
      </c>
      <c r="H8" s="4">
        <v>33187</v>
      </c>
      <c r="I8" s="7" t="s">
        <v>137</v>
      </c>
    </row>
    <row r="9" spans="1:16" x14ac:dyDescent="0.3">
      <c r="A9" s="6" t="s">
        <v>13</v>
      </c>
      <c r="B9" s="6" t="s">
        <v>74</v>
      </c>
      <c r="C9" s="4">
        <v>41518</v>
      </c>
      <c r="D9" s="3">
        <v>25</v>
      </c>
      <c r="E9" s="4">
        <v>41549</v>
      </c>
      <c r="F9" s="4">
        <v>41548</v>
      </c>
      <c r="G9" s="6">
        <v>24</v>
      </c>
      <c r="H9" s="4">
        <v>31942</v>
      </c>
      <c r="I9" s="7" t="s">
        <v>138</v>
      </c>
    </row>
    <row r="10" spans="1:16" x14ac:dyDescent="0.3">
      <c r="A10" s="6" t="s">
        <v>14</v>
      </c>
      <c r="B10" s="6" t="s">
        <v>75</v>
      </c>
      <c r="C10" s="4">
        <v>41518</v>
      </c>
      <c r="D10" s="3">
        <v>25</v>
      </c>
      <c r="E10" s="4">
        <v>41549</v>
      </c>
      <c r="F10" s="4">
        <v>41528</v>
      </c>
      <c r="G10" s="6">
        <v>9</v>
      </c>
      <c r="H10" s="4">
        <v>34235</v>
      </c>
      <c r="I10" s="7" t="s">
        <v>139</v>
      </c>
      <c r="L10" s="6" t="s">
        <v>230</v>
      </c>
      <c r="M10" s="6" t="s">
        <v>231</v>
      </c>
    </row>
    <row r="11" spans="1:16" x14ac:dyDescent="0.3">
      <c r="A11" s="6" t="s">
        <v>15</v>
      </c>
      <c r="B11" s="6" t="s">
        <v>76</v>
      </c>
      <c r="C11" s="4">
        <v>41518</v>
      </c>
      <c r="D11" s="3">
        <v>25</v>
      </c>
      <c r="E11" s="4">
        <v>41549</v>
      </c>
      <c r="F11" s="4">
        <v>41547</v>
      </c>
      <c r="G11" s="6">
        <v>23</v>
      </c>
      <c r="H11" s="4">
        <v>32588</v>
      </c>
      <c r="I11" s="7" t="s">
        <v>140</v>
      </c>
      <c r="K11" s="6" t="s">
        <v>12</v>
      </c>
      <c r="L11" s="4"/>
      <c r="M11" s="3"/>
      <c r="N11" s="2"/>
    </row>
    <row r="12" spans="1:16" x14ac:dyDescent="0.3">
      <c r="A12" s="6" t="s">
        <v>16</v>
      </c>
      <c r="B12" s="6" t="s">
        <v>77</v>
      </c>
      <c r="C12" s="4">
        <v>41518</v>
      </c>
      <c r="D12" s="3">
        <v>25</v>
      </c>
      <c r="E12" s="4">
        <v>41549</v>
      </c>
      <c r="F12" s="4">
        <v>41549</v>
      </c>
      <c r="G12" s="6">
        <v>25</v>
      </c>
      <c r="H12" s="4">
        <v>32357</v>
      </c>
      <c r="I12" s="7" t="s">
        <v>141</v>
      </c>
      <c r="K12" s="6" t="s">
        <v>19</v>
      </c>
      <c r="L12" s="4"/>
      <c r="M12" s="3"/>
      <c r="N12" s="2"/>
      <c r="O12" s="5"/>
      <c r="P12" s="5"/>
    </row>
    <row r="13" spans="1:16" x14ac:dyDescent="0.3">
      <c r="A13" s="6" t="s">
        <v>17</v>
      </c>
      <c r="B13" s="6" t="s">
        <v>78</v>
      </c>
      <c r="C13" s="4">
        <v>41518</v>
      </c>
      <c r="D13" s="3">
        <v>25</v>
      </c>
      <c r="E13" s="4">
        <v>41549</v>
      </c>
      <c r="F13" s="4">
        <v>41548</v>
      </c>
      <c r="G13" s="6">
        <v>24</v>
      </c>
      <c r="H13" s="4">
        <v>31781</v>
      </c>
      <c r="I13" s="7" t="s">
        <v>142</v>
      </c>
      <c r="K13" s="6" t="s">
        <v>17</v>
      </c>
      <c r="L13" s="4"/>
      <c r="M13" s="3"/>
      <c r="N13" s="2"/>
      <c r="O13" s="5"/>
      <c r="P13" s="5"/>
    </row>
    <row r="14" spans="1:16" x14ac:dyDescent="0.3">
      <c r="A14" s="6" t="s">
        <v>18</v>
      </c>
      <c r="B14" s="6" t="s">
        <v>79</v>
      </c>
      <c r="C14" s="4">
        <v>41518</v>
      </c>
      <c r="D14" s="3">
        <v>25</v>
      </c>
      <c r="E14" s="4">
        <v>41549</v>
      </c>
      <c r="F14" s="4">
        <v>41559</v>
      </c>
      <c r="G14" s="6">
        <v>34</v>
      </c>
      <c r="H14" s="4">
        <v>33717</v>
      </c>
      <c r="I14" s="7" t="s">
        <v>132</v>
      </c>
      <c r="K14" s="6" t="s">
        <v>35</v>
      </c>
      <c r="L14" s="4"/>
      <c r="M14" s="3"/>
      <c r="N14" s="2"/>
      <c r="O14" s="5"/>
      <c r="P14" s="5"/>
    </row>
    <row r="15" spans="1:16" x14ac:dyDescent="0.3">
      <c r="A15" s="6" t="s">
        <v>19</v>
      </c>
      <c r="B15" s="6" t="s">
        <v>80</v>
      </c>
      <c r="C15" s="4">
        <v>41518</v>
      </c>
      <c r="D15" s="3">
        <v>25</v>
      </c>
      <c r="E15" s="4">
        <v>41549</v>
      </c>
      <c r="F15" s="4">
        <v>41547</v>
      </c>
      <c r="G15" s="6">
        <v>23</v>
      </c>
      <c r="H15" s="4">
        <v>32191</v>
      </c>
      <c r="I15" s="7" t="s">
        <v>143</v>
      </c>
      <c r="K15" s="2"/>
    </row>
    <row r="16" spans="1:16" x14ac:dyDescent="0.3">
      <c r="A16" s="6" t="s">
        <v>20</v>
      </c>
      <c r="B16" s="6" t="s">
        <v>81</v>
      </c>
      <c r="C16" s="4">
        <v>41518</v>
      </c>
      <c r="D16" s="3">
        <v>25</v>
      </c>
      <c r="E16" s="4">
        <v>41549</v>
      </c>
      <c r="F16" s="4">
        <v>41545</v>
      </c>
      <c r="G16" s="6">
        <v>22</v>
      </c>
      <c r="H16" s="4">
        <v>33238</v>
      </c>
      <c r="I16" s="7" t="s">
        <v>144</v>
      </c>
    </row>
    <row r="17" spans="1:9" x14ac:dyDescent="0.3">
      <c r="A17" s="6" t="s">
        <v>21</v>
      </c>
      <c r="B17" s="6" t="s">
        <v>82</v>
      </c>
      <c r="C17" s="4">
        <v>41518</v>
      </c>
      <c r="D17" s="3">
        <v>25</v>
      </c>
      <c r="E17" s="4">
        <v>41549</v>
      </c>
      <c r="F17" s="4">
        <v>41541</v>
      </c>
      <c r="G17" s="6">
        <v>18</v>
      </c>
      <c r="H17" s="4">
        <v>31482</v>
      </c>
      <c r="I17" s="7" t="s">
        <v>145</v>
      </c>
    </row>
    <row r="18" spans="1:9" x14ac:dyDescent="0.3">
      <c r="A18" s="6" t="s">
        <v>22</v>
      </c>
      <c r="B18" s="6" t="s">
        <v>83</v>
      </c>
      <c r="C18" s="4">
        <v>41518</v>
      </c>
      <c r="D18" s="3">
        <v>25</v>
      </c>
      <c r="E18" s="4">
        <v>41549</v>
      </c>
      <c r="F18" s="4">
        <v>41548</v>
      </c>
      <c r="G18" s="6">
        <v>24</v>
      </c>
      <c r="H18" s="4">
        <v>33727</v>
      </c>
      <c r="I18" s="7" t="s">
        <v>146</v>
      </c>
    </row>
    <row r="19" spans="1:9" x14ac:dyDescent="0.3">
      <c r="A19" s="6" t="s">
        <v>23</v>
      </c>
      <c r="B19" s="6" t="s">
        <v>84</v>
      </c>
      <c r="C19" s="4">
        <v>41518</v>
      </c>
      <c r="D19" s="3">
        <v>25</v>
      </c>
      <c r="E19" s="4">
        <v>41549</v>
      </c>
      <c r="F19" s="4">
        <v>41559</v>
      </c>
      <c r="G19" s="6">
        <v>34</v>
      </c>
      <c r="H19" s="4">
        <v>32448</v>
      </c>
      <c r="I19" s="7" t="s">
        <v>147</v>
      </c>
    </row>
    <row r="20" spans="1:9" x14ac:dyDescent="0.3">
      <c r="A20" s="6" t="s">
        <v>24</v>
      </c>
      <c r="B20" s="6" t="s">
        <v>85</v>
      </c>
      <c r="C20" s="4">
        <v>41518</v>
      </c>
      <c r="D20" s="3">
        <v>25</v>
      </c>
      <c r="E20" s="4">
        <v>41549</v>
      </c>
      <c r="F20" s="4">
        <v>41547</v>
      </c>
      <c r="G20" s="6">
        <v>23</v>
      </c>
      <c r="H20" s="4">
        <v>31969</v>
      </c>
      <c r="I20" s="7" t="s">
        <v>148</v>
      </c>
    </row>
    <row r="21" spans="1:9" x14ac:dyDescent="0.3">
      <c r="A21" s="6" t="s">
        <v>25</v>
      </c>
      <c r="B21" s="6" t="s">
        <v>86</v>
      </c>
      <c r="C21" s="4">
        <v>41518</v>
      </c>
      <c r="D21" s="3">
        <v>25</v>
      </c>
      <c r="E21" s="4">
        <v>41549</v>
      </c>
      <c r="F21" s="4">
        <v>41545</v>
      </c>
      <c r="G21" s="6">
        <v>22</v>
      </c>
      <c r="H21" s="4">
        <v>33413</v>
      </c>
      <c r="I21" s="7" t="s">
        <v>149</v>
      </c>
    </row>
    <row r="22" spans="1:9" x14ac:dyDescent="0.3">
      <c r="A22" s="6" t="s">
        <v>26</v>
      </c>
      <c r="B22" s="6" t="s">
        <v>87</v>
      </c>
      <c r="C22" s="4">
        <v>41518</v>
      </c>
      <c r="D22" s="3">
        <v>25</v>
      </c>
      <c r="E22" s="4">
        <v>41549</v>
      </c>
      <c r="F22" s="4">
        <v>41541</v>
      </c>
      <c r="G22" s="6">
        <v>18</v>
      </c>
      <c r="H22" s="4">
        <v>32724</v>
      </c>
      <c r="I22" s="7" t="s">
        <v>150</v>
      </c>
    </row>
    <row r="23" spans="1:9" x14ac:dyDescent="0.3">
      <c r="A23" s="6" t="s">
        <v>27</v>
      </c>
      <c r="B23" s="6" t="s">
        <v>88</v>
      </c>
      <c r="C23" s="4">
        <v>41518</v>
      </c>
      <c r="D23" s="3">
        <v>25</v>
      </c>
      <c r="E23" s="4">
        <v>41549</v>
      </c>
      <c r="F23" s="4">
        <v>41548</v>
      </c>
      <c r="G23" s="6">
        <v>24</v>
      </c>
      <c r="H23" s="4">
        <v>31361</v>
      </c>
      <c r="I23" s="7" t="s">
        <v>151</v>
      </c>
    </row>
    <row r="24" spans="1:9" x14ac:dyDescent="0.3">
      <c r="A24" s="6" t="s">
        <v>28</v>
      </c>
      <c r="B24" s="6" t="s">
        <v>89</v>
      </c>
      <c r="C24" s="4">
        <v>41518</v>
      </c>
      <c r="D24" s="3">
        <v>25</v>
      </c>
      <c r="E24" s="4">
        <v>41549</v>
      </c>
      <c r="F24" s="4">
        <v>41528</v>
      </c>
      <c r="G24" s="6">
        <v>9</v>
      </c>
      <c r="H24" s="4">
        <v>33038</v>
      </c>
      <c r="I24" s="7" t="s">
        <v>152</v>
      </c>
    </row>
    <row r="25" spans="1:9" x14ac:dyDescent="0.3">
      <c r="A25" s="6" t="s">
        <v>29</v>
      </c>
      <c r="B25" s="6" t="s">
        <v>90</v>
      </c>
      <c r="C25" s="4">
        <v>41518</v>
      </c>
      <c r="D25" s="3">
        <v>25</v>
      </c>
      <c r="E25" s="4">
        <v>41549</v>
      </c>
      <c r="F25" s="4">
        <v>41547</v>
      </c>
      <c r="G25" s="6">
        <v>23</v>
      </c>
      <c r="H25" s="4">
        <v>33504</v>
      </c>
      <c r="I25" s="7" t="s">
        <v>153</v>
      </c>
    </row>
    <row r="26" spans="1:9" x14ac:dyDescent="0.3">
      <c r="A26" s="6" t="s">
        <v>30</v>
      </c>
      <c r="B26" s="6" t="s">
        <v>91</v>
      </c>
      <c r="C26" s="4">
        <v>41518</v>
      </c>
      <c r="D26" s="3">
        <v>25</v>
      </c>
      <c r="E26" s="4">
        <v>41549</v>
      </c>
      <c r="F26" s="4">
        <v>41549</v>
      </c>
      <c r="G26" s="6">
        <v>25</v>
      </c>
      <c r="H26" s="4">
        <v>31492</v>
      </c>
      <c r="I26" s="7" t="s">
        <v>154</v>
      </c>
    </row>
    <row r="27" spans="1:9" x14ac:dyDescent="0.3">
      <c r="A27" s="6" t="s">
        <v>31</v>
      </c>
      <c r="B27" s="6" t="s">
        <v>92</v>
      </c>
      <c r="C27" s="4">
        <v>41518</v>
      </c>
      <c r="D27" s="3">
        <v>25</v>
      </c>
      <c r="E27" s="4">
        <v>41549</v>
      </c>
      <c r="F27" s="4">
        <v>41548</v>
      </c>
      <c r="G27" s="6">
        <v>24</v>
      </c>
      <c r="H27" s="4">
        <v>32175</v>
      </c>
      <c r="I27" s="7" t="s">
        <v>155</v>
      </c>
    </row>
    <row r="28" spans="1:9" x14ac:dyDescent="0.3">
      <c r="A28" s="6" t="s">
        <v>32</v>
      </c>
      <c r="B28" s="6" t="s">
        <v>93</v>
      </c>
      <c r="C28" s="4">
        <v>41519</v>
      </c>
      <c r="D28" s="3">
        <v>25</v>
      </c>
      <c r="E28" s="4">
        <v>41550</v>
      </c>
      <c r="F28" s="4">
        <v>41548</v>
      </c>
      <c r="G28" s="6">
        <v>24</v>
      </c>
      <c r="H28" s="4">
        <v>32054</v>
      </c>
      <c r="I28" s="7" t="s">
        <v>156</v>
      </c>
    </row>
    <row r="29" spans="1:9" x14ac:dyDescent="0.3">
      <c r="A29" s="6" t="s">
        <v>33</v>
      </c>
      <c r="B29" s="6" t="s">
        <v>94</v>
      </c>
      <c r="C29" s="4">
        <v>41519</v>
      </c>
      <c r="D29" s="3">
        <v>25</v>
      </c>
      <c r="E29" s="4">
        <v>41550</v>
      </c>
      <c r="F29" s="4">
        <v>41528</v>
      </c>
      <c r="G29" s="6">
        <v>9</v>
      </c>
      <c r="H29" s="4">
        <v>33351</v>
      </c>
      <c r="I29" s="7" t="s">
        <v>157</v>
      </c>
    </row>
    <row r="30" spans="1:9" x14ac:dyDescent="0.3">
      <c r="A30" s="6" t="s">
        <v>34</v>
      </c>
      <c r="B30" s="6" t="s">
        <v>95</v>
      </c>
      <c r="C30" s="4">
        <v>41519</v>
      </c>
      <c r="D30" s="3">
        <v>25</v>
      </c>
      <c r="E30" s="4">
        <v>41550</v>
      </c>
      <c r="F30" s="4">
        <v>41547</v>
      </c>
      <c r="G30" s="6">
        <v>23</v>
      </c>
      <c r="H30" s="4">
        <v>31826</v>
      </c>
      <c r="I30" s="7" t="s">
        <v>158</v>
      </c>
    </row>
    <row r="31" spans="1:9" x14ac:dyDescent="0.3">
      <c r="A31" s="6" t="s">
        <v>35</v>
      </c>
      <c r="B31" s="6" t="s">
        <v>96</v>
      </c>
      <c r="C31" s="4">
        <v>41519</v>
      </c>
      <c r="D31" s="3">
        <v>25</v>
      </c>
      <c r="E31" s="4">
        <v>41550</v>
      </c>
      <c r="F31" s="4">
        <v>41549</v>
      </c>
      <c r="G31" s="6">
        <v>25</v>
      </c>
      <c r="H31" s="4">
        <v>32867</v>
      </c>
      <c r="I31" s="7" t="s">
        <v>159</v>
      </c>
    </row>
    <row r="32" spans="1:9" x14ac:dyDescent="0.3">
      <c r="A32" s="6" t="s">
        <v>36</v>
      </c>
      <c r="B32" s="6" t="s">
        <v>97</v>
      </c>
      <c r="C32" s="4">
        <v>41519</v>
      </c>
      <c r="D32" s="3">
        <v>25</v>
      </c>
      <c r="E32" s="4">
        <v>41550</v>
      </c>
      <c r="F32" s="4">
        <v>41548</v>
      </c>
      <c r="G32" s="6">
        <v>24</v>
      </c>
      <c r="H32" s="4">
        <v>33971</v>
      </c>
      <c r="I32" s="7" t="s">
        <v>160</v>
      </c>
    </row>
    <row r="33" spans="1:9" x14ac:dyDescent="0.3">
      <c r="A33" s="6" t="s">
        <v>37</v>
      </c>
      <c r="B33" s="6" t="s">
        <v>98</v>
      </c>
      <c r="C33" s="4">
        <v>41519</v>
      </c>
      <c r="D33" s="3">
        <v>25</v>
      </c>
      <c r="E33" s="4">
        <v>41550</v>
      </c>
      <c r="F33" s="4">
        <v>41559</v>
      </c>
      <c r="G33" s="6">
        <v>34</v>
      </c>
      <c r="H33" s="4">
        <v>31462</v>
      </c>
      <c r="I33" s="7" t="s">
        <v>161</v>
      </c>
    </row>
    <row r="34" spans="1:9" x14ac:dyDescent="0.3">
      <c r="A34" s="6" t="s">
        <v>38</v>
      </c>
      <c r="B34" s="6" t="s">
        <v>99</v>
      </c>
      <c r="C34" s="4">
        <v>41519</v>
      </c>
      <c r="D34" s="3">
        <v>25</v>
      </c>
      <c r="E34" s="4">
        <v>41550</v>
      </c>
      <c r="F34" s="4">
        <v>41547</v>
      </c>
      <c r="G34" s="6">
        <v>23</v>
      </c>
      <c r="H34" s="4">
        <v>33312</v>
      </c>
      <c r="I34" s="7" t="s">
        <v>162</v>
      </c>
    </row>
    <row r="35" spans="1:9" x14ac:dyDescent="0.3">
      <c r="A35" s="6" t="s">
        <v>39</v>
      </c>
      <c r="B35" s="6" t="s">
        <v>100</v>
      </c>
      <c r="C35" s="4">
        <v>41519</v>
      </c>
      <c r="D35" s="3">
        <v>25</v>
      </c>
      <c r="E35" s="4">
        <v>41550</v>
      </c>
      <c r="F35" s="4">
        <v>41545</v>
      </c>
      <c r="G35" s="6">
        <v>22</v>
      </c>
      <c r="H35" s="4">
        <v>31887</v>
      </c>
      <c r="I35" s="7" t="s">
        <v>163</v>
      </c>
    </row>
    <row r="36" spans="1:9" x14ac:dyDescent="0.3">
      <c r="A36" s="6" t="s">
        <v>40</v>
      </c>
      <c r="B36" s="6" t="s">
        <v>101</v>
      </c>
      <c r="C36" s="4">
        <v>41519</v>
      </c>
      <c r="D36" s="3">
        <v>25</v>
      </c>
      <c r="E36" s="4">
        <v>41550</v>
      </c>
      <c r="F36" s="4">
        <v>41548</v>
      </c>
      <c r="G36" s="6">
        <v>24</v>
      </c>
      <c r="H36" s="4">
        <v>32653</v>
      </c>
      <c r="I36" s="7" t="s">
        <v>164</v>
      </c>
    </row>
    <row r="37" spans="1:9" x14ac:dyDescent="0.3">
      <c r="A37" s="6" t="s">
        <v>41</v>
      </c>
      <c r="B37" s="6" t="s">
        <v>102</v>
      </c>
      <c r="C37" s="4">
        <v>41519</v>
      </c>
      <c r="D37" s="3">
        <v>25</v>
      </c>
      <c r="E37" s="4">
        <v>41550</v>
      </c>
      <c r="F37" s="4">
        <v>41528</v>
      </c>
      <c r="G37" s="6">
        <v>9</v>
      </c>
      <c r="H37" s="4">
        <v>33785</v>
      </c>
      <c r="I37" s="7" t="s">
        <v>165</v>
      </c>
    </row>
    <row r="38" spans="1:9" x14ac:dyDescent="0.3">
      <c r="A38" s="6" t="s">
        <v>42</v>
      </c>
      <c r="B38" s="6" t="s">
        <v>103</v>
      </c>
      <c r="C38" s="4">
        <v>41519</v>
      </c>
      <c r="D38" s="3">
        <v>25</v>
      </c>
      <c r="E38" s="4">
        <v>41550</v>
      </c>
      <c r="F38" s="4">
        <v>41547</v>
      </c>
      <c r="G38" s="6">
        <v>23</v>
      </c>
      <c r="H38" s="4">
        <v>33057</v>
      </c>
      <c r="I38" s="7" t="s">
        <v>166</v>
      </c>
    </row>
    <row r="39" spans="1:9" x14ac:dyDescent="0.3">
      <c r="A39" s="6" t="s">
        <v>43</v>
      </c>
      <c r="B39" s="6" t="s">
        <v>104</v>
      </c>
      <c r="C39" s="4">
        <v>41519</v>
      </c>
      <c r="D39" s="3">
        <v>25</v>
      </c>
      <c r="E39" s="4">
        <v>41550</v>
      </c>
      <c r="F39" s="4">
        <v>41549</v>
      </c>
      <c r="G39" s="6">
        <v>25</v>
      </c>
      <c r="H39" s="4">
        <v>34200</v>
      </c>
      <c r="I39" s="7" t="s">
        <v>167</v>
      </c>
    </row>
    <row r="40" spans="1:9" x14ac:dyDescent="0.3">
      <c r="A40" s="6" t="s">
        <v>44</v>
      </c>
      <c r="B40" s="6" t="s">
        <v>105</v>
      </c>
      <c r="C40" s="4">
        <v>41519</v>
      </c>
      <c r="D40" s="3">
        <v>25</v>
      </c>
      <c r="E40" s="4">
        <v>41550</v>
      </c>
      <c r="F40" s="4">
        <v>41548</v>
      </c>
      <c r="G40" s="6">
        <v>24</v>
      </c>
      <c r="H40" s="4">
        <v>31671</v>
      </c>
      <c r="I40" s="7" t="s">
        <v>168</v>
      </c>
    </row>
    <row r="41" spans="1:9" x14ac:dyDescent="0.3">
      <c r="A41" s="6" t="s">
        <v>45</v>
      </c>
      <c r="B41" s="6" t="s">
        <v>106</v>
      </c>
      <c r="C41" s="4">
        <v>41519</v>
      </c>
      <c r="D41" s="3">
        <v>25</v>
      </c>
      <c r="E41" s="4">
        <v>41550</v>
      </c>
      <c r="F41" s="4">
        <v>41548</v>
      </c>
      <c r="G41" s="6">
        <v>24</v>
      </c>
      <c r="H41" s="4">
        <v>32440</v>
      </c>
      <c r="I41" s="7" t="s">
        <v>169</v>
      </c>
    </row>
    <row r="42" spans="1:9" x14ac:dyDescent="0.3">
      <c r="A42" s="6" t="s">
        <v>46</v>
      </c>
      <c r="B42" s="6" t="s">
        <v>107</v>
      </c>
      <c r="C42" s="4">
        <v>41519</v>
      </c>
      <c r="D42" s="3">
        <v>25</v>
      </c>
      <c r="E42" s="4">
        <v>41550</v>
      </c>
      <c r="F42" s="4">
        <v>41528</v>
      </c>
      <c r="G42" s="6">
        <v>9</v>
      </c>
      <c r="H42" s="4">
        <v>33937</v>
      </c>
      <c r="I42" s="7" t="s">
        <v>170</v>
      </c>
    </row>
    <row r="43" spans="1:9" x14ac:dyDescent="0.3">
      <c r="A43" s="6" t="s">
        <v>47</v>
      </c>
      <c r="B43" s="6" t="s">
        <v>108</v>
      </c>
      <c r="C43" s="4">
        <v>41519</v>
      </c>
      <c r="D43" s="3">
        <v>25</v>
      </c>
      <c r="E43" s="4">
        <v>41550</v>
      </c>
      <c r="F43" s="4">
        <v>41547</v>
      </c>
      <c r="G43" s="6">
        <v>23</v>
      </c>
      <c r="H43" s="4">
        <v>32848</v>
      </c>
      <c r="I43" s="7" t="s">
        <v>171</v>
      </c>
    </row>
    <row r="44" spans="1:9" x14ac:dyDescent="0.3">
      <c r="A44" s="6" t="s">
        <v>48</v>
      </c>
      <c r="B44" s="6" t="s">
        <v>109</v>
      </c>
      <c r="C44" s="4">
        <v>41519</v>
      </c>
      <c r="D44" s="3">
        <v>25</v>
      </c>
      <c r="E44" s="4">
        <v>41550</v>
      </c>
      <c r="F44" s="4">
        <v>41548</v>
      </c>
      <c r="G44" s="6">
        <v>24</v>
      </c>
      <c r="H44" s="4">
        <v>33985</v>
      </c>
      <c r="I44" s="7" t="s">
        <v>172</v>
      </c>
    </row>
    <row r="45" spans="1:9" x14ac:dyDescent="0.3">
      <c r="A45" s="6" t="s">
        <v>49</v>
      </c>
      <c r="B45" s="6" t="s">
        <v>110</v>
      </c>
      <c r="C45" s="4">
        <v>41519</v>
      </c>
      <c r="D45" s="3">
        <v>25</v>
      </c>
      <c r="E45" s="4">
        <v>41550</v>
      </c>
      <c r="F45" s="4">
        <v>41528</v>
      </c>
      <c r="G45" s="6">
        <v>9</v>
      </c>
      <c r="H45" s="4">
        <v>32200</v>
      </c>
      <c r="I45" s="7" t="s">
        <v>173</v>
      </c>
    </row>
    <row r="46" spans="1:9" x14ac:dyDescent="0.3">
      <c r="A46" s="6" t="s">
        <v>50</v>
      </c>
      <c r="B46" s="6" t="s">
        <v>111</v>
      </c>
      <c r="C46" s="4">
        <v>41519</v>
      </c>
      <c r="D46" s="3">
        <v>25</v>
      </c>
      <c r="E46" s="4">
        <v>41550</v>
      </c>
      <c r="F46" s="4">
        <v>41547</v>
      </c>
      <c r="G46" s="6">
        <v>23</v>
      </c>
      <c r="H46" s="4">
        <v>31489</v>
      </c>
      <c r="I46" s="7" t="s">
        <v>174</v>
      </c>
    </row>
    <row r="47" spans="1:9" x14ac:dyDescent="0.3">
      <c r="A47" s="6" t="s">
        <v>51</v>
      </c>
      <c r="B47" s="6" t="s">
        <v>112</v>
      </c>
      <c r="C47" s="4">
        <v>41519</v>
      </c>
      <c r="D47" s="3">
        <v>25</v>
      </c>
      <c r="E47" s="4">
        <v>41550</v>
      </c>
      <c r="F47" s="4">
        <v>41549</v>
      </c>
      <c r="G47" s="6">
        <v>25</v>
      </c>
      <c r="H47" s="4">
        <v>32254</v>
      </c>
      <c r="I47" s="7" t="s">
        <v>175</v>
      </c>
    </row>
    <row r="48" spans="1:9" x14ac:dyDescent="0.3">
      <c r="A48" s="6" t="s">
        <v>52</v>
      </c>
      <c r="B48" s="6" t="s">
        <v>113</v>
      </c>
      <c r="C48" s="4">
        <v>41519</v>
      </c>
      <c r="D48" s="3">
        <v>25</v>
      </c>
      <c r="E48" s="4">
        <v>41550</v>
      </c>
      <c r="F48" s="4">
        <v>41548</v>
      </c>
      <c r="G48" s="6">
        <v>24</v>
      </c>
      <c r="H48" s="4">
        <v>34120</v>
      </c>
      <c r="I48" s="7" t="s">
        <v>176</v>
      </c>
    </row>
    <row r="49" spans="1:9" x14ac:dyDescent="0.3">
      <c r="A49" s="6" t="s">
        <v>53</v>
      </c>
      <c r="B49" s="6" t="s">
        <v>114</v>
      </c>
      <c r="C49" s="4">
        <v>41519</v>
      </c>
      <c r="D49" s="3">
        <v>25</v>
      </c>
      <c r="E49" s="4">
        <v>41550</v>
      </c>
      <c r="F49" s="4">
        <v>41559</v>
      </c>
      <c r="G49" s="6">
        <v>34</v>
      </c>
      <c r="H49" s="4">
        <v>33025</v>
      </c>
      <c r="I49" s="7" t="s">
        <v>177</v>
      </c>
    </row>
    <row r="50" spans="1:9" x14ac:dyDescent="0.3">
      <c r="A50" s="6" t="s">
        <v>54</v>
      </c>
      <c r="B50" s="6" t="s">
        <v>115</v>
      </c>
      <c r="C50" s="4">
        <v>41519</v>
      </c>
      <c r="D50" s="3">
        <v>25</v>
      </c>
      <c r="E50" s="4">
        <v>41550</v>
      </c>
      <c r="F50" s="4">
        <v>41547</v>
      </c>
      <c r="G50" s="6">
        <v>23</v>
      </c>
      <c r="H50" s="4">
        <v>32701</v>
      </c>
      <c r="I50" s="7" t="s">
        <v>178</v>
      </c>
    </row>
    <row r="51" spans="1:9" x14ac:dyDescent="0.3">
      <c r="A51" s="6" t="s">
        <v>55</v>
      </c>
      <c r="B51" s="6" t="s">
        <v>116</v>
      </c>
      <c r="C51" s="4">
        <v>41519</v>
      </c>
      <c r="D51" s="3">
        <v>25</v>
      </c>
      <c r="E51" s="4">
        <v>41550</v>
      </c>
      <c r="F51" s="4">
        <v>41545</v>
      </c>
      <c r="G51" s="6">
        <v>22</v>
      </c>
      <c r="H51" s="4">
        <v>31639</v>
      </c>
      <c r="I51" s="7" t="s">
        <v>179</v>
      </c>
    </row>
    <row r="52" spans="1:9" x14ac:dyDescent="0.3">
      <c r="A52" s="6" t="s">
        <v>56</v>
      </c>
      <c r="B52" s="6" t="s">
        <v>117</v>
      </c>
      <c r="C52" s="4">
        <v>41519</v>
      </c>
      <c r="D52" s="3">
        <v>25</v>
      </c>
      <c r="E52" s="4">
        <v>41550</v>
      </c>
      <c r="F52" s="4">
        <v>41548</v>
      </c>
      <c r="G52" s="6">
        <v>24</v>
      </c>
      <c r="H52" s="4">
        <v>32403</v>
      </c>
      <c r="I52" s="7" t="s">
        <v>180</v>
      </c>
    </row>
    <row r="53" spans="1:9" x14ac:dyDescent="0.3">
      <c r="A53" s="6" t="s">
        <v>57</v>
      </c>
      <c r="B53" s="6" t="s">
        <v>118</v>
      </c>
      <c r="C53" s="4">
        <v>41519</v>
      </c>
      <c r="D53" s="3">
        <v>25</v>
      </c>
      <c r="E53" s="4">
        <v>41550</v>
      </c>
      <c r="F53" s="4">
        <v>41528</v>
      </c>
      <c r="G53" s="6">
        <v>9</v>
      </c>
      <c r="H53" s="4">
        <v>33886</v>
      </c>
      <c r="I53" s="7" t="s">
        <v>181</v>
      </c>
    </row>
    <row r="54" spans="1:9" x14ac:dyDescent="0.3">
      <c r="A54" s="6" t="s">
        <v>58</v>
      </c>
      <c r="B54" s="6" t="s">
        <v>119</v>
      </c>
      <c r="C54" s="4">
        <v>41519</v>
      </c>
      <c r="D54" s="3">
        <v>25</v>
      </c>
      <c r="E54" s="4">
        <v>41550</v>
      </c>
      <c r="F54" s="4">
        <v>41547</v>
      </c>
      <c r="G54" s="6">
        <v>23</v>
      </c>
      <c r="H54" s="4">
        <v>33546</v>
      </c>
      <c r="I54" s="7" t="s">
        <v>182</v>
      </c>
    </row>
    <row r="55" spans="1:9" x14ac:dyDescent="0.3">
      <c r="A55" s="6" t="s">
        <v>59</v>
      </c>
      <c r="B55" s="6" t="s">
        <v>120</v>
      </c>
      <c r="C55" s="4">
        <v>41519</v>
      </c>
      <c r="D55" s="3">
        <v>25</v>
      </c>
      <c r="E55" s="4">
        <v>41550</v>
      </c>
      <c r="F55" s="4">
        <v>41549</v>
      </c>
      <c r="G55" s="6">
        <v>25</v>
      </c>
      <c r="H55" s="4">
        <v>34329</v>
      </c>
      <c r="I55" s="7" t="s">
        <v>183</v>
      </c>
    </row>
    <row r="56" spans="1:9" x14ac:dyDescent="0.3">
      <c r="A56" s="6" t="s">
        <v>60</v>
      </c>
      <c r="B56" s="6" t="s">
        <v>121</v>
      </c>
      <c r="C56" s="4">
        <v>41519</v>
      </c>
      <c r="D56" s="3">
        <v>25</v>
      </c>
      <c r="E56" s="4">
        <v>41550</v>
      </c>
      <c r="F56" s="4">
        <v>41548</v>
      </c>
      <c r="G56" s="6">
        <v>24</v>
      </c>
      <c r="H56" s="4">
        <v>31794</v>
      </c>
      <c r="I56" s="7" t="s">
        <v>184</v>
      </c>
    </row>
    <row r="57" spans="1:9" x14ac:dyDescent="0.3">
      <c r="A57" s="6" t="s">
        <v>61</v>
      </c>
      <c r="B57" s="6" t="s">
        <v>122</v>
      </c>
      <c r="C57" s="4">
        <v>41519</v>
      </c>
      <c r="D57" s="3">
        <v>25</v>
      </c>
      <c r="E57" s="4">
        <v>41550</v>
      </c>
      <c r="F57" s="4">
        <v>41548</v>
      </c>
      <c r="G57" s="6">
        <v>24</v>
      </c>
      <c r="H57" s="4">
        <v>33656</v>
      </c>
      <c r="I57" s="7" t="s">
        <v>185</v>
      </c>
    </row>
    <row r="58" spans="1:9" x14ac:dyDescent="0.3">
      <c r="A58" s="6" t="s">
        <v>62</v>
      </c>
      <c r="B58" s="6" t="s">
        <v>123</v>
      </c>
      <c r="C58" s="4">
        <v>41519</v>
      </c>
      <c r="D58" s="3">
        <v>25</v>
      </c>
      <c r="E58" s="4">
        <v>41550</v>
      </c>
      <c r="F58" s="4">
        <v>41547</v>
      </c>
      <c r="G58" s="6">
        <v>23</v>
      </c>
      <c r="H58" s="4">
        <v>32596</v>
      </c>
      <c r="I58" s="7" t="s">
        <v>186</v>
      </c>
    </row>
    <row r="59" spans="1:9" x14ac:dyDescent="0.3">
      <c r="A59" s="6" t="s">
        <v>63</v>
      </c>
      <c r="B59" s="6" t="s">
        <v>124</v>
      </c>
      <c r="C59" s="4">
        <v>41519</v>
      </c>
      <c r="D59" s="3">
        <v>25</v>
      </c>
      <c r="E59" s="4">
        <v>41550</v>
      </c>
      <c r="F59" s="4">
        <v>41549</v>
      </c>
      <c r="G59" s="6">
        <v>25</v>
      </c>
      <c r="H59" s="4">
        <v>32981</v>
      </c>
      <c r="I59" s="7" t="s">
        <v>187</v>
      </c>
    </row>
    <row r="60" spans="1:9" x14ac:dyDescent="0.3">
      <c r="A60" s="6" t="s">
        <v>64</v>
      </c>
      <c r="B60" s="6" t="s">
        <v>125</v>
      </c>
      <c r="C60" s="4">
        <v>41519</v>
      </c>
      <c r="D60" s="3">
        <v>25</v>
      </c>
      <c r="E60" s="4">
        <v>41550</v>
      </c>
      <c r="F60" s="4">
        <v>41548</v>
      </c>
      <c r="G60" s="6">
        <v>24</v>
      </c>
      <c r="H60" s="4">
        <v>34100</v>
      </c>
      <c r="I60" s="7" t="s">
        <v>188</v>
      </c>
    </row>
    <row r="61" spans="1:9" x14ac:dyDescent="0.3">
      <c r="A61" s="6" t="s">
        <v>65</v>
      </c>
      <c r="B61" s="6" t="s">
        <v>126</v>
      </c>
      <c r="C61" s="4">
        <v>41519</v>
      </c>
      <c r="D61" s="3">
        <v>25</v>
      </c>
      <c r="E61" s="4">
        <v>41550</v>
      </c>
      <c r="F61" s="4">
        <v>41559</v>
      </c>
      <c r="G61" s="6">
        <v>34</v>
      </c>
      <c r="H61" s="4">
        <v>33392</v>
      </c>
      <c r="I61" s="7" t="s">
        <v>189</v>
      </c>
    </row>
    <row r="62" spans="1:9" x14ac:dyDescent="0.3">
      <c r="A62" s="6" t="s">
        <v>66</v>
      </c>
      <c r="B62" s="6" t="s">
        <v>127</v>
      </c>
      <c r="C62" s="4">
        <v>41519</v>
      </c>
      <c r="D62" s="3">
        <v>25</v>
      </c>
      <c r="E62" s="4">
        <v>41550</v>
      </c>
      <c r="F62" s="4">
        <v>41547</v>
      </c>
      <c r="G62" s="6">
        <v>23</v>
      </c>
      <c r="H62" s="4">
        <v>32697</v>
      </c>
      <c r="I62" s="7" t="s">
        <v>190</v>
      </c>
    </row>
  </sheetData>
  <sortState xmlns:xlrd2="http://schemas.microsoft.com/office/spreadsheetml/2017/richdata2" ref="A2:I62">
    <sortCondition ref="A4"/>
  </sortState>
  <customSheetViews>
    <customSheetView guid="{583140CD-255D-4D3A-930F-ED03AB483F86}" topLeftCell="E1">
      <selection activeCell="M10" sqref="M10"/>
      <pageMargins left="0.7" right="0.7" top="0.75" bottom="0.75" header="0.3" footer="0.3"/>
    </customSheetView>
    <customSheetView guid="{2C15C2AE-7E2C-428A-8B3B-B7C4BBF0C151}" topLeftCell="E1">
      <selection activeCell="M10" sqref="M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2"/>
  <sheetViews>
    <sheetView topLeftCell="E1" workbookViewId="0">
      <selection activeCell="O4" sqref="O4"/>
    </sheetView>
  </sheetViews>
  <sheetFormatPr defaultColWidth="9.109375" defaultRowHeight="14.4" x14ac:dyDescent="0.3"/>
  <cols>
    <col min="1" max="1" width="23.6640625" style="5" bestFit="1" customWidth="1"/>
    <col min="2" max="2" width="12.109375" style="5" bestFit="1" customWidth="1"/>
    <col min="3" max="3" width="16.5546875" style="5" bestFit="1" customWidth="1"/>
    <col min="4" max="4" width="17.33203125" style="5" customWidth="1"/>
    <col min="5" max="5" width="18" style="5" bestFit="1" customWidth="1"/>
    <col min="6" max="6" width="15.6640625" style="5" bestFit="1" customWidth="1"/>
    <col min="7" max="7" width="34.33203125" style="5" bestFit="1" customWidth="1"/>
    <col min="8" max="8" width="10.33203125" style="5" bestFit="1" customWidth="1"/>
    <col min="9" max="9" width="25.6640625" style="5" bestFit="1" customWidth="1"/>
    <col min="10" max="11" width="9.109375" style="5"/>
    <col min="12" max="12" width="21.88671875" style="5" bestFit="1" customWidth="1"/>
    <col min="13" max="13" width="22.109375" style="5" bestFit="1" customWidth="1"/>
    <col min="14" max="14" width="24.5546875" style="5" bestFit="1" customWidth="1"/>
    <col min="15" max="16384" width="9.109375" style="5"/>
  </cols>
  <sheetData>
    <row r="1" spans="1:15" x14ac:dyDescent="0.3">
      <c r="A1" s="13" t="s">
        <v>5</v>
      </c>
      <c r="B1" s="13" t="s">
        <v>0</v>
      </c>
      <c r="C1" s="13" t="s">
        <v>1</v>
      </c>
      <c r="D1" s="13" t="s">
        <v>129</v>
      </c>
      <c r="E1" s="13" t="s">
        <v>130</v>
      </c>
      <c r="F1" s="13" t="s">
        <v>2</v>
      </c>
      <c r="G1" s="13" t="s">
        <v>128</v>
      </c>
      <c r="H1" s="13" t="s">
        <v>3</v>
      </c>
      <c r="I1" s="13" t="s">
        <v>4</v>
      </c>
    </row>
    <row r="2" spans="1:15" x14ac:dyDescent="0.3">
      <c r="A2" s="12" t="s">
        <v>6</v>
      </c>
      <c r="B2" s="12" t="s">
        <v>67</v>
      </c>
      <c r="C2" s="14">
        <v>41518</v>
      </c>
      <c r="D2" s="15">
        <v>25</v>
      </c>
      <c r="E2" s="14">
        <v>41549</v>
      </c>
      <c r="F2" s="14">
        <v>41547</v>
      </c>
      <c r="G2" s="12">
        <v>23</v>
      </c>
      <c r="H2" s="14">
        <v>31848</v>
      </c>
      <c r="I2" s="16" t="s">
        <v>131</v>
      </c>
    </row>
    <row r="3" spans="1:15" x14ac:dyDescent="0.3">
      <c r="A3" s="12" t="s">
        <v>7</v>
      </c>
      <c r="B3" s="12" t="s">
        <v>68</v>
      </c>
      <c r="C3" s="14">
        <v>41518</v>
      </c>
      <c r="D3" s="15">
        <v>25</v>
      </c>
      <c r="E3" s="14">
        <v>41549</v>
      </c>
      <c r="F3" s="14">
        <v>41549</v>
      </c>
      <c r="G3" s="12">
        <v>25</v>
      </c>
      <c r="H3" s="14">
        <v>33717</v>
      </c>
      <c r="I3" s="16" t="s">
        <v>132</v>
      </c>
    </row>
    <row r="4" spans="1:15" x14ac:dyDescent="0.3">
      <c r="A4" s="12" t="s">
        <v>8</v>
      </c>
      <c r="B4" s="12" t="s">
        <v>69</v>
      </c>
      <c r="C4" s="14">
        <v>41518</v>
      </c>
      <c r="D4" s="15">
        <v>25</v>
      </c>
      <c r="E4" s="14">
        <v>41549</v>
      </c>
      <c r="F4" s="14">
        <v>41548</v>
      </c>
      <c r="G4" s="12">
        <v>24</v>
      </c>
      <c r="H4" s="14">
        <v>32281</v>
      </c>
      <c r="I4" s="16" t="s">
        <v>133</v>
      </c>
      <c r="N4" s="5" t="s">
        <v>231</v>
      </c>
      <c r="O4" s="5" t="s">
        <v>233</v>
      </c>
    </row>
    <row r="5" spans="1:15" x14ac:dyDescent="0.3">
      <c r="A5" s="12" t="s">
        <v>9</v>
      </c>
      <c r="B5" s="12" t="s">
        <v>70</v>
      </c>
      <c r="C5" s="14">
        <v>41518</v>
      </c>
      <c r="D5" s="15">
        <v>25</v>
      </c>
      <c r="E5" s="14">
        <v>41549</v>
      </c>
      <c r="F5" s="14">
        <v>41559</v>
      </c>
      <c r="G5" s="12">
        <v>34</v>
      </c>
      <c r="H5" s="14">
        <v>34161</v>
      </c>
      <c r="I5" s="16" t="s">
        <v>134</v>
      </c>
      <c r="M5" s="12" t="s">
        <v>9</v>
      </c>
    </row>
    <row r="6" spans="1:15" x14ac:dyDescent="0.3">
      <c r="A6" s="12" t="s">
        <v>10</v>
      </c>
      <c r="B6" s="12" t="s">
        <v>71</v>
      </c>
      <c r="C6" s="14">
        <v>41518</v>
      </c>
      <c r="D6" s="15">
        <v>25</v>
      </c>
      <c r="E6" s="14">
        <v>41549</v>
      </c>
      <c r="F6" s="14">
        <v>41547</v>
      </c>
      <c r="G6" s="12">
        <v>23</v>
      </c>
      <c r="H6" s="14">
        <v>32318</v>
      </c>
      <c r="I6" s="16" t="s">
        <v>135</v>
      </c>
      <c r="M6" s="12" t="s">
        <v>6</v>
      </c>
    </row>
    <row r="7" spans="1:15" x14ac:dyDescent="0.3">
      <c r="A7" s="12" t="s">
        <v>11</v>
      </c>
      <c r="B7" s="12" t="s">
        <v>72</v>
      </c>
      <c r="C7" s="14">
        <v>41518</v>
      </c>
      <c r="D7" s="15">
        <v>25</v>
      </c>
      <c r="E7" s="14">
        <v>41549</v>
      </c>
      <c r="F7" s="14">
        <v>41545</v>
      </c>
      <c r="G7" s="12">
        <v>22</v>
      </c>
      <c r="H7" s="14">
        <v>31993</v>
      </c>
      <c r="I7" s="16" t="s">
        <v>136</v>
      </c>
    </row>
    <row r="8" spans="1:15" x14ac:dyDescent="0.3">
      <c r="A8" s="12" t="s">
        <v>12</v>
      </c>
      <c r="B8" s="12" t="s">
        <v>73</v>
      </c>
      <c r="C8" s="14">
        <v>41518</v>
      </c>
      <c r="D8" s="15">
        <v>25</v>
      </c>
      <c r="E8" s="14">
        <v>41549</v>
      </c>
      <c r="F8" s="14">
        <v>41541</v>
      </c>
      <c r="G8" s="12">
        <v>18</v>
      </c>
      <c r="H8" s="14">
        <v>33187</v>
      </c>
      <c r="I8" s="16" t="s">
        <v>137</v>
      </c>
    </row>
    <row r="9" spans="1:15" x14ac:dyDescent="0.3">
      <c r="A9" s="12" t="s">
        <v>13</v>
      </c>
      <c r="B9" s="12" t="s">
        <v>74</v>
      </c>
      <c r="C9" s="14">
        <v>41518</v>
      </c>
      <c r="D9" s="15">
        <v>25</v>
      </c>
      <c r="E9" s="14">
        <v>41549</v>
      </c>
      <c r="F9" s="14">
        <v>41548</v>
      </c>
      <c r="G9" s="12">
        <v>24</v>
      </c>
      <c r="H9" s="14">
        <v>31942</v>
      </c>
      <c r="I9" s="16" t="s">
        <v>138</v>
      </c>
    </row>
    <row r="10" spans="1:15" x14ac:dyDescent="0.3">
      <c r="A10" s="12" t="s">
        <v>14</v>
      </c>
      <c r="B10" s="12" t="s">
        <v>75</v>
      </c>
      <c r="C10" s="14">
        <v>41518</v>
      </c>
      <c r="D10" s="15">
        <v>25</v>
      </c>
      <c r="E10" s="14">
        <v>41549</v>
      </c>
      <c r="F10" s="14">
        <v>41528</v>
      </c>
      <c r="G10" s="12">
        <v>9</v>
      </c>
      <c r="H10" s="14">
        <v>34235</v>
      </c>
      <c r="I10" s="16" t="s">
        <v>139</v>
      </c>
    </row>
    <row r="11" spans="1:15" x14ac:dyDescent="0.3">
      <c r="A11" s="12" t="s">
        <v>15</v>
      </c>
      <c r="B11" s="12" t="s">
        <v>76</v>
      </c>
      <c r="C11" s="14">
        <v>41518</v>
      </c>
      <c r="D11" s="15">
        <v>25</v>
      </c>
      <c r="E11" s="14">
        <v>41549</v>
      </c>
      <c r="F11" s="14">
        <v>41547</v>
      </c>
      <c r="G11" s="12">
        <v>23</v>
      </c>
      <c r="H11" s="14">
        <v>32588</v>
      </c>
      <c r="I11" s="16" t="s">
        <v>140</v>
      </c>
    </row>
    <row r="12" spans="1:15" x14ac:dyDescent="0.3">
      <c r="A12" s="12" t="s">
        <v>16</v>
      </c>
      <c r="B12" s="12" t="s">
        <v>77</v>
      </c>
      <c r="C12" s="14">
        <v>41518</v>
      </c>
      <c r="D12" s="15">
        <v>25</v>
      </c>
      <c r="E12" s="14">
        <v>41549</v>
      </c>
      <c r="F12" s="14">
        <v>41549</v>
      </c>
      <c r="G12" s="12">
        <v>25</v>
      </c>
      <c r="H12" s="14">
        <v>32357</v>
      </c>
      <c r="I12" s="16" t="s">
        <v>141</v>
      </c>
    </row>
    <row r="13" spans="1:15" x14ac:dyDescent="0.3">
      <c r="A13" s="12" t="s">
        <v>17</v>
      </c>
      <c r="B13" s="12" t="s">
        <v>78</v>
      </c>
      <c r="C13" s="14">
        <v>41518</v>
      </c>
      <c r="D13" s="15">
        <v>25</v>
      </c>
      <c r="E13" s="14">
        <v>41549</v>
      </c>
      <c r="F13" s="14">
        <v>41548</v>
      </c>
      <c r="G13" s="12">
        <v>24</v>
      </c>
      <c r="H13" s="14">
        <v>31781</v>
      </c>
      <c r="I13" s="16" t="s">
        <v>142</v>
      </c>
    </row>
    <row r="14" spans="1:15" x14ac:dyDescent="0.3">
      <c r="A14" s="12" t="s">
        <v>18</v>
      </c>
      <c r="B14" s="12" t="s">
        <v>79</v>
      </c>
      <c r="C14" s="14">
        <v>41518</v>
      </c>
      <c r="D14" s="15">
        <v>25</v>
      </c>
      <c r="E14" s="14">
        <v>41549</v>
      </c>
      <c r="F14" s="14">
        <v>41559</v>
      </c>
      <c r="G14" s="12">
        <v>34</v>
      </c>
      <c r="H14" s="14">
        <v>33717</v>
      </c>
      <c r="I14" s="16" t="s">
        <v>132</v>
      </c>
    </row>
    <row r="15" spans="1:15" x14ac:dyDescent="0.3">
      <c r="A15" s="12" t="s">
        <v>19</v>
      </c>
      <c r="B15" s="12" t="s">
        <v>80</v>
      </c>
      <c r="C15" s="14">
        <v>41518</v>
      </c>
      <c r="D15" s="15">
        <v>25</v>
      </c>
      <c r="E15" s="14">
        <v>41549</v>
      </c>
      <c r="F15" s="14">
        <v>41547</v>
      </c>
      <c r="G15" s="12">
        <v>23</v>
      </c>
      <c r="H15" s="14">
        <v>32191</v>
      </c>
      <c r="I15" s="16" t="s">
        <v>143</v>
      </c>
      <c r="K15" s="2"/>
    </row>
    <row r="16" spans="1:15" x14ac:dyDescent="0.3">
      <c r="A16" s="12" t="s">
        <v>20</v>
      </c>
      <c r="B16" s="12" t="s">
        <v>81</v>
      </c>
      <c r="C16" s="14">
        <v>41518</v>
      </c>
      <c r="D16" s="15">
        <v>25</v>
      </c>
      <c r="E16" s="14">
        <v>41549</v>
      </c>
      <c r="F16" s="14">
        <v>41545</v>
      </c>
      <c r="G16" s="12">
        <v>22</v>
      </c>
      <c r="H16" s="14">
        <v>33238</v>
      </c>
      <c r="I16" s="16" t="s">
        <v>144</v>
      </c>
    </row>
    <row r="17" spans="1:9" x14ac:dyDescent="0.3">
      <c r="A17" s="12" t="s">
        <v>21</v>
      </c>
      <c r="B17" s="12" t="s">
        <v>82</v>
      </c>
      <c r="C17" s="14">
        <v>41518</v>
      </c>
      <c r="D17" s="15">
        <v>25</v>
      </c>
      <c r="E17" s="14">
        <v>41549</v>
      </c>
      <c r="F17" s="14">
        <v>41541</v>
      </c>
      <c r="G17" s="12">
        <v>18</v>
      </c>
      <c r="H17" s="14">
        <v>31482</v>
      </c>
      <c r="I17" s="16" t="s">
        <v>145</v>
      </c>
    </row>
    <row r="18" spans="1:9" x14ac:dyDescent="0.3">
      <c r="A18" s="12" t="s">
        <v>22</v>
      </c>
      <c r="B18" s="12" t="s">
        <v>83</v>
      </c>
      <c r="C18" s="14">
        <v>41518</v>
      </c>
      <c r="D18" s="15">
        <v>25</v>
      </c>
      <c r="E18" s="14">
        <v>41549</v>
      </c>
      <c r="F18" s="14">
        <v>41548</v>
      </c>
      <c r="G18" s="12">
        <v>24</v>
      </c>
      <c r="H18" s="14">
        <v>33727</v>
      </c>
      <c r="I18" s="16" t="s">
        <v>146</v>
      </c>
    </row>
    <row r="19" spans="1:9" x14ac:dyDescent="0.3">
      <c r="A19" s="12" t="s">
        <v>23</v>
      </c>
      <c r="B19" s="12" t="s">
        <v>84</v>
      </c>
      <c r="C19" s="14">
        <v>41518</v>
      </c>
      <c r="D19" s="15">
        <v>25</v>
      </c>
      <c r="E19" s="14">
        <v>41549</v>
      </c>
      <c r="F19" s="14">
        <v>41559</v>
      </c>
      <c r="G19" s="12">
        <v>34</v>
      </c>
      <c r="H19" s="14">
        <v>32448</v>
      </c>
      <c r="I19" s="16" t="s">
        <v>147</v>
      </c>
    </row>
    <row r="20" spans="1:9" x14ac:dyDescent="0.3">
      <c r="A20" s="12" t="s">
        <v>24</v>
      </c>
      <c r="B20" s="12" t="s">
        <v>85</v>
      </c>
      <c r="C20" s="14">
        <v>41518</v>
      </c>
      <c r="D20" s="15">
        <v>25</v>
      </c>
      <c r="E20" s="14">
        <v>41549</v>
      </c>
      <c r="F20" s="14">
        <v>41547</v>
      </c>
      <c r="G20" s="12">
        <v>23</v>
      </c>
      <c r="H20" s="14">
        <v>31969</v>
      </c>
      <c r="I20" s="16" t="s">
        <v>148</v>
      </c>
    </row>
    <row r="21" spans="1:9" x14ac:dyDescent="0.3">
      <c r="A21" s="12" t="s">
        <v>25</v>
      </c>
      <c r="B21" s="12" t="s">
        <v>86</v>
      </c>
      <c r="C21" s="14">
        <v>41518</v>
      </c>
      <c r="D21" s="15">
        <v>25</v>
      </c>
      <c r="E21" s="14">
        <v>41549</v>
      </c>
      <c r="F21" s="14">
        <v>41545</v>
      </c>
      <c r="G21" s="12">
        <v>22</v>
      </c>
      <c r="H21" s="14">
        <v>33413</v>
      </c>
      <c r="I21" s="16" t="s">
        <v>149</v>
      </c>
    </row>
    <row r="22" spans="1:9" x14ac:dyDescent="0.3">
      <c r="A22" s="12" t="s">
        <v>26</v>
      </c>
      <c r="B22" s="12" t="s">
        <v>87</v>
      </c>
      <c r="C22" s="14">
        <v>41518</v>
      </c>
      <c r="D22" s="15">
        <v>25</v>
      </c>
      <c r="E22" s="14">
        <v>41549</v>
      </c>
      <c r="F22" s="14">
        <v>41541</v>
      </c>
      <c r="G22" s="12">
        <v>18</v>
      </c>
      <c r="H22" s="14">
        <v>32724</v>
      </c>
      <c r="I22" s="16" t="s">
        <v>150</v>
      </c>
    </row>
    <row r="23" spans="1:9" x14ac:dyDescent="0.3">
      <c r="A23" s="12" t="s">
        <v>27</v>
      </c>
      <c r="B23" s="12" t="s">
        <v>88</v>
      </c>
      <c r="C23" s="14">
        <v>41518</v>
      </c>
      <c r="D23" s="15">
        <v>25</v>
      </c>
      <c r="E23" s="14">
        <v>41549</v>
      </c>
      <c r="F23" s="14">
        <v>41548</v>
      </c>
      <c r="G23" s="12">
        <v>24</v>
      </c>
      <c r="H23" s="14">
        <v>31361</v>
      </c>
      <c r="I23" s="16" t="s">
        <v>151</v>
      </c>
    </row>
    <row r="24" spans="1:9" x14ac:dyDescent="0.3">
      <c r="A24" s="12" t="s">
        <v>28</v>
      </c>
      <c r="B24" s="12" t="s">
        <v>89</v>
      </c>
      <c r="C24" s="14">
        <v>41518</v>
      </c>
      <c r="D24" s="15">
        <v>25</v>
      </c>
      <c r="E24" s="14">
        <v>41549</v>
      </c>
      <c r="F24" s="14">
        <v>41528</v>
      </c>
      <c r="G24" s="12">
        <v>9</v>
      </c>
      <c r="H24" s="14">
        <v>33038</v>
      </c>
      <c r="I24" s="16" t="s">
        <v>152</v>
      </c>
    </row>
    <row r="25" spans="1:9" x14ac:dyDescent="0.3">
      <c r="A25" s="12" t="s">
        <v>29</v>
      </c>
      <c r="B25" s="12" t="s">
        <v>90</v>
      </c>
      <c r="C25" s="14">
        <v>41518</v>
      </c>
      <c r="D25" s="15">
        <v>25</v>
      </c>
      <c r="E25" s="14">
        <v>41549</v>
      </c>
      <c r="F25" s="14">
        <v>41547</v>
      </c>
      <c r="G25" s="12">
        <v>23</v>
      </c>
      <c r="H25" s="14">
        <v>33504</v>
      </c>
      <c r="I25" s="16" t="s">
        <v>153</v>
      </c>
    </row>
    <row r="26" spans="1:9" x14ac:dyDescent="0.3">
      <c r="A26" s="12" t="s">
        <v>30</v>
      </c>
      <c r="B26" s="12" t="s">
        <v>91</v>
      </c>
      <c r="C26" s="14">
        <v>41518</v>
      </c>
      <c r="D26" s="15">
        <v>25</v>
      </c>
      <c r="E26" s="14">
        <v>41549</v>
      </c>
      <c r="F26" s="14">
        <v>41549</v>
      </c>
      <c r="G26" s="12">
        <v>25</v>
      </c>
      <c r="H26" s="14">
        <v>31492</v>
      </c>
      <c r="I26" s="16" t="s">
        <v>154</v>
      </c>
    </row>
    <row r="27" spans="1:9" x14ac:dyDescent="0.3">
      <c r="A27" s="12" t="s">
        <v>31</v>
      </c>
      <c r="B27" s="12" t="s">
        <v>92</v>
      </c>
      <c r="C27" s="14">
        <v>41518</v>
      </c>
      <c r="D27" s="15">
        <v>25</v>
      </c>
      <c r="E27" s="14">
        <v>41549</v>
      </c>
      <c r="F27" s="14">
        <v>41548</v>
      </c>
      <c r="G27" s="12">
        <v>24</v>
      </c>
      <c r="H27" s="14">
        <v>32175</v>
      </c>
      <c r="I27" s="16" t="s">
        <v>155</v>
      </c>
    </row>
    <row r="28" spans="1:9" x14ac:dyDescent="0.3">
      <c r="A28" s="12" t="s">
        <v>32</v>
      </c>
      <c r="B28" s="12" t="s">
        <v>93</v>
      </c>
      <c r="C28" s="14">
        <v>41519</v>
      </c>
      <c r="D28" s="15">
        <v>25</v>
      </c>
      <c r="E28" s="14">
        <v>41550</v>
      </c>
      <c r="F28" s="14">
        <v>41548</v>
      </c>
      <c r="G28" s="12">
        <v>24</v>
      </c>
      <c r="H28" s="14">
        <v>32054</v>
      </c>
      <c r="I28" s="16" t="s">
        <v>156</v>
      </c>
    </row>
    <row r="29" spans="1:9" x14ac:dyDescent="0.3">
      <c r="A29" s="12" t="s">
        <v>33</v>
      </c>
      <c r="B29" s="12" t="s">
        <v>94</v>
      </c>
      <c r="C29" s="14">
        <v>41519</v>
      </c>
      <c r="D29" s="15">
        <v>25</v>
      </c>
      <c r="E29" s="14">
        <v>41550</v>
      </c>
      <c r="F29" s="14">
        <v>41528</v>
      </c>
      <c r="G29" s="12">
        <v>9</v>
      </c>
      <c r="H29" s="14">
        <v>33351</v>
      </c>
      <c r="I29" s="16" t="s">
        <v>157</v>
      </c>
    </row>
    <row r="30" spans="1:9" x14ac:dyDescent="0.3">
      <c r="A30" s="12" t="s">
        <v>34</v>
      </c>
      <c r="B30" s="12" t="s">
        <v>95</v>
      </c>
      <c r="C30" s="14">
        <v>41519</v>
      </c>
      <c r="D30" s="15">
        <v>25</v>
      </c>
      <c r="E30" s="14">
        <v>41550</v>
      </c>
      <c r="F30" s="14">
        <v>41547</v>
      </c>
      <c r="G30" s="12">
        <v>23</v>
      </c>
      <c r="H30" s="14">
        <v>31826</v>
      </c>
      <c r="I30" s="16" t="s">
        <v>158</v>
      </c>
    </row>
    <row r="31" spans="1:9" x14ac:dyDescent="0.3">
      <c r="A31" s="12" t="s">
        <v>35</v>
      </c>
      <c r="B31" s="12" t="s">
        <v>96</v>
      </c>
      <c r="C31" s="14">
        <v>41519</v>
      </c>
      <c r="D31" s="15">
        <v>25</v>
      </c>
      <c r="E31" s="14">
        <v>41550</v>
      </c>
      <c r="F31" s="14">
        <v>41549</v>
      </c>
      <c r="G31" s="12">
        <v>25</v>
      </c>
      <c r="H31" s="14">
        <v>32867</v>
      </c>
      <c r="I31" s="16" t="s">
        <v>159</v>
      </c>
    </row>
    <row r="32" spans="1:9" x14ac:dyDescent="0.3">
      <c r="A32" s="12" t="s">
        <v>36</v>
      </c>
      <c r="B32" s="12" t="s">
        <v>97</v>
      </c>
      <c r="C32" s="14">
        <v>41519</v>
      </c>
      <c r="D32" s="15">
        <v>25</v>
      </c>
      <c r="E32" s="14">
        <v>41550</v>
      </c>
      <c r="F32" s="14">
        <v>41548</v>
      </c>
      <c r="G32" s="12">
        <v>24</v>
      </c>
      <c r="H32" s="14">
        <v>33971</v>
      </c>
      <c r="I32" s="16" t="s">
        <v>160</v>
      </c>
    </row>
    <row r="33" spans="1:9" x14ac:dyDescent="0.3">
      <c r="A33" s="12" t="s">
        <v>37</v>
      </c>
      <c r="B33" s="12" t="s">
        <v>98</v>
      </c>
      <c r="C33" s="14">
        <v>41519</v>
      </c>
      <c r="D33" s="15">
        <v>25</v>
      </c>
      <c r="E33" s="14">
        <v>41550</v>
      </c>
      <c r="F33" s="14">
        <v>41559</v>
      </c>
      <c r="G33" s="12">
        <v>34</v>
      </c>
      <c r="H33" s="14">
        <v>31462</v>
      </c>
      <c r="I33" s="16" t="s">
        <v>161</v>
      </c>
    </row>
    <row r="34" spans="1:9" x14ac:dyDescent="0.3">
      <c r="A34" s="12" t="s">
        <v>38</v>
      </c>
      <c r="B34" s="12" t="s">
        <v>99</v>
      </c>
      <c r="C34" s="14">
        <v>41519</v>
      </c>
      <c r="D34" s="15">
        <v>25</v>
      </c>
      <c r="E34" s="14">
        <v>41550</v>
      </c>
      <c r="F34" s="14">
        <v>41547</v>
      </c>
      <c r="G34" s="12">
        <v>23</v>
      </c>
      <c r="H34" s="14">
        <v>33312</v>
      </c>
      <c r="I34" s="16" t="s">
        <v>162</v>
      </c>
    </row>
    <row r="35" spans="1:9" x14ac:dyDescent="0.3">
      <c r="A35" s="12" t="s">
        <v>39</v>
      </c>
      <c r="B35" s="12" t="s">
        <v>100</v>
      </c>
      <c r="C35" s="14">
        <v>41519</v>
      </c>
      <c r="D35" s="15">
        <v>25</v>
      </c>
      <c r="E35" s="14">
        <v>41550</v>
      </c>
      <c r="F35" s="14">
        <v>41545</v>
      </c>
      <c r="G35" s="12">
        <v>22</v>
      </c>
      <c r="H35" s="14">
        <v>31887</v>
      </c>
      <c r="I35" s="16" t="s">
        <v>163</v>
      </c>
    </row>
    <row r="36" spans="1:9" x14ac:dyDescent="0.3">
      <c r="A36" s="12" t="s">
        <v>40</v>
      </c>
      <c r="B36" s="12" t="s">
        <v>101</v>
      </c>
      <c r="C36" s="14">
        <v>41519</v>
      </c>
      <c r="D36" s="15">
        <v>25</v>
      </c>
      <c r="E36" s="14">
        <v>41550</v>
      </c>
      <c r="F36" s="14">
        <v>41548</v>
      </c>
      <c r="G36" s="12">
        <v>24</v>
      </c>
      <c r="H36" s="14">
        <v>32653</v>
      </c>
      <c r="I36" s="16" t="s">
        <v>164</v>
      </c>
    </row>
    <row r="37" spans="1:9" x14ac:dyDescent="0.3">
      <c r="A37" s="12" t="s">
        <v>41</v>
      </c>
      <c r="B37" s="12" t="s">
        <v>102</v>
      </c>
      <c r="C37" s="14">
        <v>41519</v>
      </c>
      <c r="D37" s="15">
        <v>25</v>
      </c>
      <c r="E37" s="14">
        <v>41550</v>
      </c>
      <c r="F37" s="14">
        <v>41528</v>
      </c>
      <c r="G37" s="12">
        <v>9</v>
      </c>
      <c r="H37" s="14">
        <v>33785</v>
      </c>
      <c r="I37" s="16" t="s">
        <v>165</v>
      </c>
    </row>
    <row r="38" spans="1:9" x14ac:dyDescent="0.3">
      <c r="A38" s="12" t="s">
        <v>42</v>
      </c>
      <c r="B38" s="12" t="s">
        <v>103</v>
      </c>
      <c r="C38" s="14">
        <v>41519</v>
      </c>
      <c r="D38" s="15">
        <v>25</v>
      </c>
      <c r="E38" s="14">
        <v>41550</v>
      </c>
      <c r="F38" s="14">
        <v>41547</v>
      </c>
      <c r="G38" s="12">
        <v>23</v>
      </c>
      <c r="H38" s="14">
        <v>33057</v>
      </c>
      <c r="I38" s="16" t="s">
        <v>166</v>
      </c>
    </row>
    <row r="39" spans="1:9" x14ac:dyDescent="0.3">
      <c r="A39" s="12" t="s">
        <v>43</v>
      </c>
      <c r="B39" s="12" t="s">
        <v>104</v>
      </c>
      <c r="C39" s="14">
        <v>41519</v>
      </c>
      <c r="D39" s="15">
        <v>25</v>
      </c>
      <c r="E39" s="14">
        <v>41550</v>
      </c>
      <c r="F39" s="14">
        <v>41549</v>
      </c>
      <c r="G39" s="12">
        <v>25</v>
      </c>
      <c r="H39" s="14">
        <v>34200</v>
      </c>
      <c r="I39" s="16" t="s">
        <v>167</v>
      </c>
    </row>
    <row r="40" spans="1:9" x14ac:dyDescent="0.3">
      <c r="A40" s="12" t="s">
        <v>44</v>
      </c>
      <c r="B40" s="12" t="s">
        <v>105</v>
      </c>
      <c r="C40" s="14">
        <v>41519</v>
      </c>
      <c r="D40" s="15">
        <v>25</v>
      </c>
      <c r="E40" s="14">
        <v>41550</v>
      </c>
      <c r="F40" s="14">
        <v>41548</v>
      </c>
      <c r="G40" s="12">
        <v>24</v>
      </c>
      <c r="H40" s="14">
        <v>31671</v>
      </c>
      <c r="I40" s="16" t="s">
        <v>168</v>
      </c>
    </row>
    <row r="41" spans="1:9" x14ac:dyDescent="0.3">
      <c r="A41" s="12" t="s">
        <v>45</v>
      </c>
      <c r="B41" s="12" t="s">
        <v>106</v>
      </c>
      <c r="C41" s="14">
        <v>41519</v>
      </c>
      <c r="D41" s="15">
        <v>25</v>
      </c>
      <c r="E41" s="14">
        <v>41550</v>
      </c>
      <c r="F41" s="14">
        <v>41548</v>
      </c>
      <c r="G41" s="12">
        <v>24</v>
      </c>
      <c r="H41" s="14">
        <v>32440</v>
      </c>
      <c r="I41" s="16" t="s">
        <v>169</v>
      </c>
    </row>
    <row r="42" spans="1:9" x14ac:dyDescent="0.3">
      <c r="A42" s="12" t="s">
        <v>46</v>
      </c>
      <c r="B42" s="12" t="s">
        <v>107</v>
      </c>
      <c r="C42" s="14">
        <v>41519</v>
      </c>
      <c r="D42" s="15">
        <v>25</v>
      </c>
      <c r="E42" s="14">
        <v>41550</v>
      </c>
      <c r="F42" s="14">
        <v>41528</v>
      </c>
      <c r="G42" s="12">
        <v>9</v>
      </c>
      <c r="H42" s="14">
        <v>33937</v>
      </c>
      <c r="I42" s="16" t="s">
        <v>170</v>
      </c>
    </row>
    <row r="43" spans="1:9" x14ac:dyDescent="0.3">
      <c r="A43" s="12" t="s">
        <v>47</v>
      </c>
      <c r="B43" s="12" t="s">
        <v>108</v>
      </c>
      <c r="C43" s="14">
        <v>41519</v>
      </c>
      <c r="D43" s="15">
        <v>25</v>
      </c>
      <c r="E43" s="14">
        <v>41550</v>
      </c>
      <c r="F43" s="14">
        <v>41547</v>
      </c>
      <c r="G43" s="12">
        <v>23</v>
      </c>
      <c r="H43" s="14">
        <v>32848</v>
      </c>
      <c r="I43" s="16" t="s">
        <v>171</v>
      </c>
    </row>
    <row r="44" spans="1:9" x14ac:dyDescent="0.3">
      <c r="A44" s="12" t="s">
        <v>48</v>
      </c>
      <c r="B44" s="12" t="s">
        <v>109</v>
      </c>
      <c r="C44" s="14">
        <v>41519</v>
      </c>
      <c r="D44" s="15">
        <v>25</v>
      </c>
      <c r="E44" s="14">
        <v>41550</v>
      </c>
      <c r="F44" s="14">
        <v>41548</v>
      </c>
      <c r="G44" s="12">
        <v>24</v>
      </c>
      <c r="H44" s="14">
        <v>33985</v>
      </c>
      <c r="I44" s="16" t="s">
        <v>172</v>
      </c>
    </row>
    <row r="45" spans="1:9" x14ac:dyDescent="0.3">
      <c r="A45" s="12" t="s">
        <v>49</v>
      </c>
      <c r="B45" s="12" t="s">
        <v>110</v>
      </c>
      <c r="C45" s="14">
        <v>41519</v>
      </c>
      <c r="D45" s="15">
        <v>25</v>
      </c>
      <c r="E45" s="14">
        <v>41550</v>
      </c>
      <c r="F45" s="14">
        <v>41528</v>
      </c>
      <c r="G45" s="12">
        <v>9</v>
      </c>
      <c r="H45" s="14">
        <v>32200</v>
      </c>
      <c r="I45" s="16" t="s">
        <v>173</v>
      </c>
    </row>
    <row r="46" spans="1:9" x14ac:dyDescent="0.3">
      <c r="A46" s="12" t="s">
        <v>50</v>
      </c>
      <c r="B46" s="12" t="s">
        <v>111</v>
      </c>
      <c r="C46" s="14">
        <v>41519</v>
      </c>
      <c r="D46" s="15">
        <v>25</v>
      </c>
      <c r="E46" s="14">
        <v>41550</v>
      </c>
      <c r="F46" s="14">
        <v>41547</v>
      </c>
      <c r="G46" s="12">
        <v>23</v>
      </c>
      <c r="H46" s="14">
        <v>31489</v>
      </c>
      <c r="I46" s="16" t="s">
        <v>174</v>
      </c>
    </row>
    <row r="47" spans="1:9" x14ac:dyDescent="0.3">
      <c r="A47" s="12" t="s">
        <v>51</v>
      </c>
      <c r="B47" s="12" t="s">
        <v>112</v>
      </c>
      <c r="C47" s="14">
        <v>41519</v>
      </c>
      <c r="D47" s="15">
        <v>25</v>
      </c>
      <c r="E47" s="14">
        <v>41550</v>
      </c>
      <c r="F47" s="14">
        <v>41549</v>
      </c>
      <c r="G47" s="12">
        <v>25</v>
      </c>
      <c r="H47" s="14">
        <v>32254</v>
      </c>
      <c r="I47" s="16" t="s">
        <v>175</v>
      </c>
    </row>
    <row r="48" spans="1:9" x14ac:dyDescent="0.3">
      <c r="A48" s="12" t="s">
        <v>52</v>
      </c>
      <c r="B48" s="12" t="s">
        <v>113</v>
      </c>
      <c r="C48" s="14">
        <v>41519</v>
      </c>
      <c r="D48" s="15">
        <v>25</v>
      </c>
      <c r="E48" s="14">
        <v>41550</v>
      </c>
      <c r="F48" s="14">
        <v>41548</v>
      </c>
      <c r="G48" s="12">
        <v>24</v>
      </c>
      <c r="H48" s="14">
        <v>34120</v>
      </c>
      <c r="I48" s="16" t="s">
        <v>176</v>
      </c>
    </row>
    <row r="49" spans="1:9" x14ac:dyDescent="0.3">
      <c r="A49" s="12" t="s">
        <v>53</v>
      </c>
      <c r="B49" s="12" t="s">
        <v>114</v>
      </c>
      <c r="C49" s="14">
        <v>41519</v>
      </c>
      <c r="D49" s="15">
        <v>25</v>
      </c>
      <c r="E49" s="14">
        <v>41550</v>
      </c>
      <c r="F49" s="14">
        <v>41559</v>
      </c>
      <c r="G49" s="12">
        <v>34</v>
      </c>
      <c r="H49" s="14">
        <v>33025</v>
      </c>
      <c r="I49" s="16" t="s">
        <v>177</v>
      </c>
    </row>
    <row r="50" spans="1:9" x14ac:dyDescent="0.3">
      <c r="A50" s="12" t="s">
        <v>54</v>
      </c>
      <c r="B50" s="12" t="s">
        <v>115</v>
      </c>
      <c r="C50" s="14">
        <v>41519</v>
      </c>
      <c r="D50" s="15">
        <v>25</v>
      </c>
      <c r="E50" s="14">
        <v>41550</v>
      </c>
      <c r="F50" s="14">
        <v>41547</v>
      </c>
      <c r="G50" s="12">
        <v>23</v>
      </c>
      <c r="H50" s="14">
        <v>32701</v>
      </c>
      <c r="I50" s="16" t="s">
        <v>178</v>
      </c>
    </row>
    <row r="51" spans="1:9" x14ac:dyDescent="0.3">
      <c r="A51" s="12" t="s">
        <v>55</v>
      </c>
      <c r="B51" s="12" t="s">
        <v>116</v>
      </c>
      <c r="C51" s="14">
        <v>41519</v>
      </c>
      <c r="D51" s="15">
        <v>25</v>
      </c>
      <c r="E51" s="14">
        <v>41550</v>
      </c>
      <c r="F51" s="14">
        <v>41545</v>
      </c>
      <c r="G51" s="12">
        <v>22</v>
      </c>
      <c r="H51" s="14">
        <v>31639</v>
      </c>
      <c r="I51" s="16" t="s">
        <v>179</v>
      </c>
    </row>
    <row r="52" spans="1:9" x14ac:dyDescent="0.3">
      <c r="A52" s="12" t="s">
        <v>56</v>
      </c>
      <c r="B52" s="12" t="s">
        <v>117</v>
      </c>
      <c r="C52" s="14">
        <v>41519</v>
      </c>
      <c r="D52" s="15">
        <v>25</v>
      </c>
      <c r="E52" s="14">
        <v>41550</v>
      </c>
      <c r="F52" s="14">
        <v>41548</v>
      </c>
      <c r="G52" s="12">
        <v>24</v>
      </c>
      <c r="H52" s="14">
        <v>32403</v>
      </c>
      <c r="I52" s="16" t="s">
        <v>180</v>
      </c>
    </row>
    <row r="53" spans="1:9" x14ac:dyDescent="0.3">
      <c r="A53" s="12" t="s">
        <v>57</v>
      </c>
      <c r="B53" s="12" t="s">
        <v>118</v>
      </c>
      <c r="C53" s="14">
        <v>41519</v>
      </c>
      <c r="D53" s="15">
        <v>25</v>
      </c>
      <c r="E53" s="14">
        <v>41550</v>
      </c>
      <c r="F53" s="14">
        <v>41528</v>
      </c>
      <c r="G53" s="12">
        <v>9</v>
      </c>
      <c r="H53" s="14">
        <v>33886</v>
      </c>
      <c r="I53" s="16" t="s">
        <v>181</v>
      </c>
    </row>
    <row r="54" spans="1:9" x14ac:dyDescent="0.3">
      <c r="A54" s="12" t="s">
        <v>58</v>
      </c>
      <c r="B54" s="12" t="s">
        <v>119</v>
      </c>
      <c r="C54" s="14">
        <v>41519</v>
      </c>
      <c r="D54" s="15">
        <v>25</v>
      </c>
      <c r="E54" s="14">
        <v>41550</v>
      </c>
      <c r="F54" s="14">
        <v>41547</v>
      </c>
      <c r="G54" s="12">
        <v>23</v>
      </c>
      <c r="H54" s="14">
        <v>33546</v>
      </c>
      <c r="I54" s="16" t="s">
        <v>182</v>
      </c>
    </row>
    <row r="55" spans="1:9" x14ac:dyDescent="0.3">
      <c r="A55" s="12" t="s">
        <v>59</v>
      </c>
      <c r="B55" s="12" t="s">
        <v>120</v>
      </c>
      <c r="C55" s="14">
        <v>41519</v>
      </c>
      <c r="D55" s="15">
        <v>25</v>
      </c>
      <c r="E55" s="14">
        <v>41550</v>
      </c>
      <c r="F55" s="14">
        <v>41549</v>
      </c>
      <c r="G55" s="12">
        <v>25</v>
      </c>
      <c r="H55" s="14">
        <v>34329</v>
      </c>
      <c r="I55" s="16" t="s">
        <v>183</v>
      </c>
    </row>
    <row r="56" spans="1:9" x14ac:dyDescent="0.3">
      <c r="A56" s="12" t="s">
        <v>60</v>
      </c>
      <c r="B56" s="12" t="s">
        <v>121</v>
      </c>
      <c r="C56" s="14">
        <v>41519</v>
      </c>
      <c r="D56" s="15">
        <v>25</v>
      </c>
      <c r="E56" s="14">
        <v>41550</v>
      </c>
      <c r="F56" s="14">
        <v>41548</v>
      </c>
      <c r="G56" s="12">
        <v>24</v>
      </c>
      <c r="H56" s="14">
        <v>31794</v>
      </c>
      <c r="I56" s="16" t="s">
        <v>184</v>
      </c>
    </row>
    <row r="57" spans="1:9" x14ac:dyDescent="0.3">
      <c r="A57" s="12" t="s">
        <v>61</v>
      </c>
      <c r="B57" s="12" t="s">
        <v>122</v>
      </c>
      <c r="C57" s="14">
        <v>41519</v>
      </c>
      <c r="D57" s="15">
        <v>25</v>
      </c>
      <c r="E57" s="14">
        <v>41550</v>
      </c>
      <c r="F57" s="14">
        <v>41548</v>
      </c>
      <c r="G57" s="12">
        <v>24</v>
      </c>
      <c r="H57" s="14">
        <v>33656</v>
      </c>
      <c r="I57" s="16" t="s">
        <v>185</v>
      </c>
    </row>
    <row r="58" spans="1:9" x14ac:dyDescent="0.3">
      <c r="A58" s="12" t="s">
        <v>62</v>
      </c>
      <c r="B58" s="12" t="s">
        <v>123</v>
      </c>
      <c r="C58" s="14">
        <v>41519</v>
      </c>
      <c r="D58" s="15">
        <v>25</v>
      </c>
      <c r="E58" s="14">
        <v>41550</v>
      </c>
      <c r="F58" s="14">
        <v>41547</v>
      </c>
      <c r="G58" s="12">
        <v>23</v>
      </c>
      <c r="H58" s="14">
        <v>32596</v>
      </c>
      <c r="I58" s="16" t="s">
        <v>186</v>
      </c>
    </row>
    <row r="59" spans="1:9" x14ac:dyDescent="0.3">
      <c r="A59" s="12" t="s">
        <v>63</v>
      </c>
      <c r="B59" s="12" t="s">
        <v>124</v>
      </c>
      <c r="C59" s="14">
        <v>41519</v>
      </c>
      <c r="D59" s="15">
        <v>25</v>
      </c>
      <c r="E59" s="14">
        <v>41550</v>
      </c>
      <c r="F59" s="14">
        <v>41549</v>
      </c>
      <c r="G59" s="12">
        <v>25</v>
      </c>
      <c r="H59" s="14">
        <v>32981</v>
      </c>
      <c r="I59" s="16" t="s">
        <v>187</v>
      </c>
    </row>
    <row r="60" spans="1:9" x14ac:dyDescent="0.3">
      <c r="A60" s="12" t="s">
        <v>64</v>
      </c>
      <c r="B60" s="12" t="s">
        <v>125</v>
      </c>
      <c r="C60" s="14">
        <v>41519</v>
      </c>
      <c r="D60" s="15">
        <v>25</v>
      </c>
      <c r="E60" s="14">
        <v>41550</v>
      </c>
      <c r="F60" s="14">
        <v>41548</v>
      </c>
      <c r="G60" s="12">
        <v>24</v>
      </c>
      <c r="H60" s="14">
        <v>34100</v>
      </c>
      <c r="I60" s="16" t="s">
        <v>188</v>
      </c>
    </row>
    <row r="61" spans="1:9" x14ac:dyDescent="0.3">
      <c r="A61" s="12" t="s">
        <v>65</v>
      </c>
      <c r="B61" s="12" t="s">
        <v>126</v>
      </c>
      <c r="C61" s="14">
        <v>41519</v>
      </c>
      <c r="D61" s="15">
        <v>25</v>
      </c>
      <c r="E61" s="14">
        <v>41550</v>
      </c>
      <c r="F61" s="14">
        <v>41559</v>
      </c>
      <c r="G61" s="12">
        <v>34</v>
      </c>
      <c r="H61" s="14">
        <v>33392</v>
      </c>
      <c r="I61" s="16" t="s">
        <v>189</v>
      </c>
    </row>
    <row r="62" spans="1:9" x14ac:dyDescent="0.3">
      <c r="A62" s="12" t="s">
        <v>66</v>
      </c>
      <c r="B62" s="12" t="s">
        <v>127</v>
      </c>
      <c r="C62" s="14">
        <v>41519</v>
      </c>
      <c r="D62" s="15">
        <v>25</v>
      </c>
      <c r="E62" s="14">
        <v>41550</v>
      </c>
      <c r="F62" s="14">
        <v>41547</v>
      </c>
      <c r="G62" s="12">
        <v>23</v>
      </c>
      <c r="H62" s="14">
        <v>32697</v>
      </c>
      <c r="I62" s="16" t="s">
        <v>190</v>
      </c>
    </row>
  </sheetData>
  <customSheetViews>
    <customSheetView guid="{583140CD-255D-4D3A-930F-ED03AB483F86}">
      <selection activeCell="A2" sqref="A2"/>
      <pageMargins left="0.7" right="0.7" top="0.75" bottom="0.75" header="0.3" footer="0.3"/>
      <printOptions gridLines="1"/>
      <pageSetup paperSize="9" scale="80" orientation="landscape" horizontalDpi="300" verticalDpi="300" r:id="rId1"/>
    </customSheetView>
    <customSheetView guid="{2C15C2AE-7E2C-428A-8B3B-B7C4BBF0C151}">
      <selection activeCell="B9" sqref="B9"/>
      <pageMargins left="0.7" right="0.7" top="0.75" bottom="0.75" header="0.3" footer="0.3"/>
      <printOptions gridLines="1"/>
      <pageSetup paperSize="9" scale="80" orientation="landscape" horizontalDpi="300" verticalDpi="300" r:id="rId2"/>
    </customSheetView>
  </customSheetViews>
  <printOptions gridLines="1"/>
  <pageMargins left="0.7" right="0.7" top="0.75" bottom="0.75" header="0.3" footer="0.3"/>
  <pageSetup paperSize="9" scale="80" orientation="landscape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"/>
  <sheetViews>
    <sheetView workbookViewId="0">
      <selection activeCell="B9" sqref="B9:C11"/>
    </sheetView>
  </sheetViews>
  <sheetFormatPr defaultRowHeight="14.4" x14ac:dyDescent="0.3"/>
  <cols>
    <col min="1" max="1" width="34.33203125" bestFit="1" customWidth="1"/>
    <col min="2" max="2" width="24.5546875" bestFit="1" customWidth="1"/>
    <col min="3" max="3" width="23.6640625" bestFit="1" customWidth="1"/>
    <col min="4" max="5" width="24.5546875" bestFit="1" customWidth="1"/>
    <col min="6" max="6" width="23.5546875" bestFit="1" customWidth="1"/>
    <col min="7" max="7" width="34.33203125" bestFit="1" customWidth="1"/>
    <col min="9" max="9" width="25.6640625" bestFit="1" customWidth="1"/>
    <col min="10" max="11" width="23.5546875" bestFit="1" customWidth="1"/>
    <col min="12" max="13" width="24.5546875" bestFit="1" customWidth="1"/>
    <col min="14" max="14" width="23.5546875" bestFit="1" customWidth="1"/>
    <col min="15" max="18" width="24.5546875" bestFit="1" customWidth="1"/>
    <col min="19" max="19" width="25.6640625" bestFit="1" customWidth="1"/>
    <col min="20" max="20" width="24.5546875" bestFit="1" customWidth="1"/>
  </cols>
  <sheetData>
    <row r="1" spans="1:20" x14ac:dyDescent="0.3">
      <c r="A1" s="1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24</v>
      </c>
    </row>
    <row r="2" spans="1:20" x14ac:dyDescent="0.3">
      <c r="A2" s="1" t="s">
        <v>0</v>
      </c>
      <c r="B2" s="6" t="s">
        <v>67</v>
      </c>
      <c r="C2" s="6" t="s">
        <v>68</v>
      </c>
      <c r="D2" s="6" t="s">
        <v>69</v>
      </c>
      <c r="E2" s="6" t="s">
        <v>70</v>
      </c>
      <c r="F2" s="6" t="s">
        <v>71</v>
      </c>
      <c r="G2" s="6" t="s">
        <v>72</v>
      </c>
      <c r="H2" s="6" t="s">
        <v>73</v>
      </c>
      <c r="I2" s="6" t="s">
        <v>74</v>
      </c>
      <c r="J2" s="6" t="s">
        <v>75</v>
      </c>
      <c r="K2" s="6" t="s">
        <v>76</v>
      </c>
      <c r="L2" s="6" t="s">
        <v>77</v>
      </c>
      <c r="M2" s="6" t="s">
        <v>78</v>
      </c>
      <c r="N2" s="6" t="s">
        <v>79</v>
      </c>
      <c r="O2" s="6" t="s">
        <v>80</v>
      </c>
      <c r="P2" s="6" t="s">
        <v>81</v>
      </c>
      <c r="Q2" s="6" t="s">
        <v>82</v>
      </c>
      <c r="R2" s="6" t="s">
        <v>83</v>
      </c>
      <c r="S2" s="6" t="s">
        <v>84</v>
      </c>
      <c r="T2" s="6" t="s">
        <v>85</v>
      </c>
    </row>
    <row r="3" spans="1:20" x14ac:dyDescent="0.3">
      <c r="A3" s="1" t="s">
        <v>1</v>
      </c>
      <c r="B3" s="4">
        <v>41518</v>
      </c>
      <c r="C3" s="4">
        <v>41518</v>
      </c>
      <c r="D3" s="4">
        <v>41518</v>
      </c>
      <c r="E3" s="4">
        <v>41518</v>
      </c>
      <c r="F3" s="4">
        <v>41518</v>
      </c>
      <c r="G3" s="4">
        <v>41518</v>
      </c>
      <c r="H3" s="4">
        <v>41518</v>
      </c>
      <c r="I3" s="4">
        <v>41518</v>
      </c>
      <c r="J3" s="4">
        <v>41518</v>
      </c>
      <c r="K3" s="4">
        <v>41518</v>
      </c>
      <c r="L3" s="4">
        <v>41518</v>
      </c>
      <c r="M3" s="4">
        <v>41518</v>
      </c>
      <c r="N3" s="4">
        <v>41518</v>
      </c>
      <c r="O3" s="4">
        <v>41518</v>
      </c>
      <c r="P3" s="4">
        <v>41518</v>
      </c>
      <c r="Q3" s="4">
        <v>41518</v>
      </c>
      <c r="R3" s="4">
        <v>41518</v>
      </c>
      <c r="S3" s="4">
        <v>41518</v>
      </c>
      <c r="T3" s="4">
        <v>41518</v>
      </c>
    </row>
    <row r="4" spans="1:20" x14ac:dyDescent="0.3">
      <c r="A4" s="1" t="s">
        <v>129</v>
      </c>
      <c r="B4" s="3">
        <v>25</v>
      </c>
      <c r="C4" s="3">
        <v>25</v>
      </c>
      <c r="D4" s="3">
        <v>25</v>
      </c>
      <c r="E4" s="3">
        <v>25</v>
      </c>
      <c r="F4" s="3">
        <v>25</v>
      </c>
      <c r="G4" s="3">
        <v>25</v>
      </c>
      <c r="H4" s="3">
        <v>25</v>
      </c>
      <c r="I4" s="3">
        <v>25</v>
      </c>
      <c r="J4" s="3">
        <v>25</v>
      </c>
      <c r="K4" s="3">
        <v>25</v>
      </c>
      <c r="L4" s="3">
        <v>25</v>
      </c>
      <c r="M4" s="3">
        <v>25</v>
      </c>
      <c r="N4" s="3">
        <v>25</v>
      </c>
      <c r="O4" s="3">
        <v>25</v>
      </c>
      <c r="P4" s="3">
        <v>25</v>
      </c>
      <c r="Q4" s="3">
        <v>25</v>
      </c>
      <c r="R4" s="3">
        <v>25</v>
      </c>
      <c r="S4" s="3">
        <v>25</v>
      </c>
      <c r="T4" s="3">
        <v>25</v>
      </c>
    </row>
    <row r="5" spans="1:20" x14ac:dyDescent="0.3">
      <c r="A5" s="1" t="s">
        <v>130</v>
      </c>
      <c r="B5" s="4">
        <v>41549</v>
      </c>
      <c r="C5" s="4">
        <v>41549</v>
      </c>
      <c r="D5" s="4">
        <v>41549</v>
      </c>
      <c r="E5" s="4">
        <v>41549</v>
      </c>
      <c r="F5" s="4">
        <v>41549</v>
      </c>
      <c r="G5" s="4">
        <v>41549</v>
      </c>
      <c r="H5" s="4">
        <v>41549</v>
      </c>
      <c r="I5" s="4">
        <v>41549</v>
      </c>
      <c r="J5" s="4">
        <v>41549</v>
      </c>
      <c r="K5" s="4">
        <v>41549</v>
      </c>
      <c r="L5" s="4">
        <v>41549</v>
      </c>
      <c r="M5" s="4">
        <v>41549</v>
      </c>
      <c r="N5" s="4">
        <v>41549</v>
      </c>
      <c r="O5" s="4">
        <v>41549</v>
      </c>
      <c r="P5" s="4">
        <v>41549</v>
      </c>
      <c r="Q5" s="4">
        <v>41549</v>
      </c>
      <c r="R5" s="4">
        <v>41549</v>
      </c>
      <c r="S5" s="4">
        <v>41549</v>
      </c>
      <c r="T5" s="4">
        <v>41549</v>
      </c>
    </row>
    <row r="6" spans="1:20" x14ac:dyDescent="0.3">
      <c r="A6" s="1" t="s">
        <v>2</v>
      </c>
      <c r="B6" s="4">
        <v>41547</v>
      </c>
      <c r="C6" s="4">
        <v>41549</v>
      </c>
      <c r="D6" s="4">
        <v>41548</v>
      </c>
      <c r="E6" s="4">
        <v>41559</v>
      </c>
      <c r="F6" s="4">
        <v>41547</v>
      </c>
      <c r="G6" s="4">
        <v>41545</v>
      </c>
      <c r="H6" s="4">
        <v>41541</v>
      </c>
      <c r="I6" s="4">
        <v>41548</v>
      </c>
      <c r="J6" s="4">
        <v>41528</v>
      </c>
      <c r="K6" s="4">
        <v>41547</v>
      </c>
      <c r="L6" s="4">
        <v>41549</v>
      </c>
      <c r="M6" s="4">
        <v>41548</v>
      </c>
      <c r="N6" s="4">
        <v>41559</v>
      </c>
      <c r="O6" s="4">
        <v>41547</v>
      </c>
      <c r="P6" s="4">
        <v>41545</v>
      </c>
      <c r="Q6" s="4">
        <v>41541</v>
      </c>
      <c r="R6" s="4">
        <v>41548</v>
      </c>
      <c r="S6" s="4">
        <v>41559</v>
      </c>
      <c r="T6" s="4">
        <v>41547</v>
      </c>
    </row>
    <row r="7" spans="1:20" x14ac:dyDescent="0.3">
      <c r="A7" s="1" t="s">
        <v>128</v>
      </c>
      <c r="B7" s="6">
        <v>23</v>
      </c>
      <c r="C7" s="6">
        <v>25</v>
      </c>
      <c r="D7" s="6">
        <v>24</v>
      </c>
      <c r="E7" s="6">
        <v>34</v>
      </c>
      <c r="F7" s="6">
        <v>23</v>
      </c>
      <c r="G7" s="6">
        <v>22</v>
      </c>
      <c r="H7" s="6">
        <v>18</v>
      </c>
      <c r="I7" s="6">
        <v>24</v>
      </c>
      <c r="J7" s="6">
        <v>9</v>
      </c>
      <c r="K7" s="6">
        <v>23</v>
      </c>
      <c r="L7" s="6">
        <v>25</v>
      </c>
      <c r="M7" s="6">
        <v>24</v>
      </c>
      <c r="N7" s="6">
        <v>34</v>
      </c>
      <c r="O7" s="6">
        <v>23</v>
      </c>
      <c r="P7" s="6">
        <v>22</v>
      </c>
      <c r="Q7" s="6">
        <v>18</v>
      </c>
      <c r="R7" s="6">
        <v>24</v>
      </c>
      <c r="S7" s="6">
        <v>34</v>
      </c>
      <c r="T7" s="6">
        <v>23</v>
      </c>
    </row>
    <row r="8" spans="1:20" x14ac:dyDescent="0.3">
      <c r="A8" s="1" t="s">
        <v>3</v>
      </c>
      <c r="B8" s="4">
        <v>31848</v>
      </c>
      <c r="C8" s="4">
        <v>33717</v>
      </c>
      <c r="D8" s="4">
        <v>32281</v>
      </c>
      <c r="E8" s="4">
        <v>34161</v>
      </c>
      <c r="F8" s="4">
        <v>32318</v>
      </c>
      <c r="G8" s="4">
        <v>31993</v>
      </c>
      <c r="H8" s="4">
        <v>33187</v>
      </c>
      <c r="I8" s="4">
        <v>31942</v>
      </c>
      <c r="J8" s="4">
        <v>34235</v>
      </c>
      <c r="K8" s="4">
        <v>32588</v>
      </c>
      <c r="L8" s="4">
        <v>32357</v>
      </c>
      <c r="M8" s="4">
        <v>31781</v>
      </c>
      <c r="N8" s="4">
        <v>33717</v>
      </c>
      <c r="O8" s="4">
        <v>32191</v>
      </c>
      <c r="P8" s="4">
        <v>33238</v>
      </c>
      <c r="Q8" s="4">
        <v>31482</v>
      </c>
      <c r="R8" s="4">
        <v>33727</v>
      </c>
      <c r="S8" s="4">
        <v>32448</v>
      </c>
      <c r="T8" s="4">
        <v>31969</v>
      </c>
    </row>
    <row r="9" spans="1:20" x14ac:dyDescent="0.3">
      <c r="A9" s="1" t="s">
        <v>4</v>
      </c>
      <c r="B9" s="7" t="s">
        <v>131</v>
      </c>
      <c r="C9" s="7" t="s">
        <v>132</v>
      </c>
      <c r="D9" s="7" t="s">
        <v>133</v>
      </c>
      <c r="E9" s="7" t="s">
        <v>134</v>
      </c>
      <c r="F9" s="7" t="s">
        <v>135</v>
      </c>
      <c r="G9" s="7" t="s">
        <v>136</v>
      </c>
      <c r="H9" s="7" t="s">
        <v>137</v>
      </c>
      <c r="I9" s="7" t="s">
        <v>138</v>
      </c>
      <c r="J9" s="7" t="s">
        <v>139</v>
      </c>
      <c r="K9" s="7" t="s">
        <v>140</v>
      </c>
      <c r="L9" s="7" t="s">
        <v>141</v>
      </c>
      <c r="M9" s="7" t="s">
        <v>142</v>
      </c>
      <c r="N9" s="7" t="s">
        <v>132</v>
      </c>
      <c r="O9" s="7" t="s">
        <v>143</v>
      </c>
      <c r="P9" s="7" t="s">
        <v>144</v>
      </c>
      <c r="Q9" s="7" t="s">
        <v>145</v>
      </c>
      <c r="R9" s="7" t="s">
        <v>146</v>
      </c>
      <c r="S9" s="7" t="s">
        <v>147</v>
      </c>
      <c r="T9" s="7" t="s">
        <v>148</v>
      </c>
    </row>
    <row r="13" spans="1:20" x14ac:dyDescent="0.3">
      <c r="B13" s="1" t="s">
        <v>5</v>
      </c>
      <c r="C13" s="1" t="s">
        <v>0</v>
      </c>
      <c r="D13" s="1" t="s">
        <v>3</v>
      </c>
      <c r="E13" s="1" t="s">
        <v>4</v>
      </c>
    </row>
    <row r="14" spans="1:20" x14ac:dyDescent="0.3">
      <c r="B14" s="6" t="s">
        <v>10</v>
      </c>
      <c r="C14" s="6"/>
      <c r="D14" s="4"/>
      <c r="E14" s="6"/>
    </row>
    <row r="15" spans="1:20" x14ac:dyDescent="0.3">
      <c r="B15" s="6" t="s">
        <v>14</v>
      </c>
      <c r="C15" s="6"/>
      <c r="D15" s="4"/>
      <c r="E15" s="6"/>
    </row>
    <row r="16" spans="1:20" x14ac:dyDescent="0.3">
      <c r="B16" s="6" t="s">
        <v>24</v>
      </c>
      <c r="C16" s="6"/>
      <c r="D16" s="4"/>
      <c r="E16" s="6"/>
    </row>
  </sheetData>
  <customSheetViews>
    <customSheetView guid="{583140CD-255D-4D3A-930F-ED03AB483F86}">
      <selection activeCell="D20" sqref="D20"/>
      <pageMargins left="0.7" right="0.7" top="0.75" bottom="0.75" header="0.3" footer="0.3"/>
    </customSheetView>
    <customSheetView guid="{2C15C2AE-7E2C-428A-8B3B-B7C4BBF0C151}">
      <selection activeCell="D20" sqref="D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20"/>
  <sheetViews>
    <sheetView topLeftCell="J2" zoomScale="150" zoomScaleNormal="150" workbookViewId="0">
      <selection activeCell="P6" sqref="P6"/>
    </sheetView>
  </sheetViews>
  <sheetFormatPr defaultRowHeight="14.4" x14ac:dyDescent="0.3"/>
  <cols>
    <col min="2" max="2" width="11.5546875" bestFit="1" customWidth="1"/>
    <col min="3" max="3" width="14.5546875" bestFit="1" customWidth="1"/>
    <col min="5" max="5" width="11.5546875" bestFit="1" customWidth="1"/>
    <col min="6" max="6" width="14.5546875" bestFit="1" customWidth="1"/>
    <col min="10" max="10" width="10.109375" bestFit="1" customWidth="1"/>
    <col min="11" max="14" width="11" customWidth="1"/>
    <col min="15" max="16" width="11.5546875" bestFit="1" customWidth="1"/>
    <col min="17" max="17" width="15.5546875" customWidth="1"/>
    <col min="18" max="18" width="6.44140625" bestFit="1" customWidth="1"/>
    <col min="19" max="19" width="7.109375" bestFit="1" customWidth="1"/>
    <col min="20" max="20" width="10.88671875" bestFit="1" customWidth="1"/>
    <col min="21" max="21" width="8.109375" bestFit="1" customWidth="1"/>
    <col min="22" max="22" width="10.44140625" bestFit="1" customWidth="1"/>
    <col min="23" max="23" width="11.5546875" bestFit="1" customWidth="1"/>
  </cols>
  <sheetData>
    <row r="1" spans="1:23" x14ac:dyDescent="0.3">
      <c r="A1" s="6" t="s">
        <v>191</v>
      </c>
      <c r="B1" s="6" t="s">
        <v>192</v>
      </c>
      <c r="C1" s="6" t="s">
        <v>193</v>
      </c>
    </row>
    <row r="2" spans="1:23" x14ac:dyDescent="0.3">
      <c r="A2" s="6">
        <v>105</v>
      </c>
      <c r="B2" s="6" t="str">
        <f>INDEX($E$8:$G$13,MATCH(A2,$G$8:$G$13,0),1)</f>
        <v>Pastry</v>
      </c>
      <c r="C2" s="6" t="str">
        <f>INDEX($E$8:$G$13,MATCH(A2,$G$8:$G$13,0),2)</f>
        <v>Mr. Brown</v>
      </c>
      <c r="K2" t="s">
        <v>204</v>
      </c>
      <c r="L2" t="s">
        <v>194</v>
      </c>
      <c r="M2" t="s">
        <v>195</v>
      </c>
      <c r="N2" t="s">
        <v>196</v>
      </c>
      <c r="O2" t="s">
        <v>197</v>
      </c>
      <c r="P2" t="s">
        <v>202</v>
      </c>
    </row>
    <row r="3" spans="1:23" x14ac:dyDescent="0.3">
      <c r="A3" s="6">
        <v>102</v>
      </c>
      <c r="B3" s="6" t="str">
        <f t="shared" ref="B3:B12" si="0">INDEX($E$8:$G$13,MATCH(A3,$G$8:$G$13,0),1)</f>
        <v>Cake</v>
      </c>
      <c r="C3" s="6" t="str">
        <f t="shared" ref="C3:C12" si="1">INDEX($E$8:$G$13,MATCH(A3,$G$8:$G$13,0),2)</f>
        <v>Modern Bakery</v>
      </c>
      <c r="K3" t="s">
        <v>205</v>
      </c>
      <c r="L3">
        <v>780</v>
      </c>
      <c r="M3">
        <v>3456</v>
      </c>
      <c r="N3">
        <v>769</v>
      </c>
      <c r="O3">
        <v>52700</v>
      </c>
      <c r="P3">
        <v>500</v>
      </c>
    </row>
    <row r="4" spans="1:23" x14ac:dyDescent="0.3">
      <c r="A4" s="6">
        <v>103</v>
      </c>
      <c r="B4" s="6" t="str">
        <f t="shared" si="0"/>
        <v>Garlic Bread</v>
      </c>
      <c r="C4" s="6" t="str">
        <f t="shared" si="1"/>
        <v>Dominos</v>
      </c>
      <c r="K4" t="s">
        <v>206</v>
      </c>
      <c r="L4">
        <v>670</v>
      </c>
      <c r="M4">
        <v>7890</v>
      </c>
      <c r="N4">
        <v>985</v>
      </c>
      <c r="O4">
        <v>49600</v>
      </c>
      <c r="P4">
        <v>400</v>
      </c>
    </row>
    <row r="5" spans="1:23" x14ac:dyDescent="0.3">
      <c r="A5" s="6">
        <v>101</v>
      </c>
      <c r="B5" s="6" t="str">
        <f t="shared" si="0"/>
        <v>Pizza</v>
      </c>
      <c r="C5" s="6" t="str">
        <f t="shared" si="1"/>
        <v>Pizza Hut</v>
      </c>
      <c r="K5" t="s">
        <v>207</v>
      </c>
      <c r="L5">
        <v>1014</v>
      </c>
      <c r="M5" s="5">
        <v>7650</v>
      </c>
      <c r="N5">
        <v>867</v>
      </c>
      <c r="O5">
        <v>46500</v>
      </c>
      <c r="P5">
        <v>600</v>
      </c>
    </row>
    <row r="6" spans="1:23" x14ac:dyDescent="0.3">
      <c r="A6" s="6">
        <v>105</v>
      </c>
      <c r="B6" s="6" t="str">
        <f t="shared" si="0"/>
        <v>Pastry</v>
      </c>
      <c r="C6" s="6" t="str">
        <f t="shared" si="1"/>
        <v>Mr. Brown</v>
      </c>
      <c r="K6" t="s">
        <v>208</v>
      </c>
      <c r="L6">
        <v>890</v>
      </c>
      <c r="M6">
        <v>9010</v>
      </c>
      <c r="N6">
        <v>1230</v>
      </c>
      <c r="O6">
        <v>43400</v>
      </c>
      <c r="P6">
        <v>300</v>
      </c>
    </row>
    <row r="7" spans="1:23" x14ac:dyDescent="0.3">
      <c r="A7" s="6">
        <v>102</v>
      </c>
      <c r="B7" s="6" t="str">
        <f t="shared" si="0"/>
        <v>Cake</v>
      </c>
      <c r="C7" s="6" t="str">
        <f t="shared" si="1"/>
        <v>Modern Bakery</v>
      </c>
      <c r="K7" t="s">
        <v>209</v>
      </c>
      <c r="L7">
        <v>660</v>
      </c>
      <c r="M7">
        <v>7880</v>
      </c>
      <c r="N7">
        <v>2000</v>
      </c>
      <c r="O7">
        <v>40300</v>
      </c>
      <c r="P7">
        <v>220</v>
      </c>
    </row>
    <row r="8" spans="1:23" x14ac:dyDescent="0.3">
      <c r="A8" s="6">
        <v>104</v>
      </c>
      <c r="B8" s="6" t="str">
        <f t="shared" si="0"/>
        <v>Burger</v>
      </c>
      <c r="C8" s="6" t="str">
        <f t="shared" si="1"/>
        <v>McDonald's</v>
      </c>
      <c r="E8" s="9" t="s">
        <v>192</v>
      </c>
      <c r="F8" s="9" t="s">
        <v>193</v>
      </c>
      <c r="G8" s="9" t="s">
        <v>191</v>
      </c>
      <c r="K8" t="s">
        <v>210</v>
      </c>
      <c r="L8">
        <v>560</v>
      </c>
      <c r="M8">
        <v>5670</v>
      </c>
      <c r="N8">
        <v>1670</v>
      </c>
      <c r="O8">
        <v>37200</v>
      </c>
      <c r="P8">
        <v>450</v>
      </c>
    </row>
    <row r="9" spans="1:23" x14ac:dyDescent="0.3">
      <c r="A9" s="6">
        <v>104</v>
      </c>
      <c r="B9" s="6" t="str">
        <f t="shared" si="0"/>
        <v>Burger</v>
      </c>
      <c r="C9" s="6" t="str">
        <f t="shared" si="1"/>
        <v>McDonald's</v>
      </c>
      <c r="E9" s="6" t="s">
        <v>194</v>
      </c>
      <c r="F9" s="6" t="s">
        <v>198</v>
      </c>
      <c r="G9" s="8">
        <v>105</v>
      </c>
      <c r="K9" t="s">
        <v>211</v>
      </c>
      <c r="L9">
        <v>680</v>
      </c>
      <c r="M9">
        <v>9872</v>
      </c>
      <c r="N9">
        <v>900</v>
      </c>
      <c r="O9">
        <v>34100</v>
      </c>
      <c r="P9">
        <v>670</v>
      </c>
    </row>
    <row r="10" spans="1:23" x14ac:dyDescent="0.3">
      <c r="A10" s="6">
        <v>105</v>
      </c>
      <c r="B10" s="6" t="str">
        <f t="shared" si="0"/>
        <v>Pastry</v>
      </c>
      <c r="C10" s="6" t="str">
        <f t="shared" si="1"/>
        <v>Mr. Brown</v>
      </c>
      <c r="E10" s="6" t="s">
        <v>195</v>
      </c>
      <c r="F10" s="6" t="s">
        <v>199</v>
      </c>
      <c r="G10" s="8">
        <v>101</v>
      </c>
      <c r="K10" t="s">
        <v>212</v>
      </c>
      <c r="L10">
        <v>900</v>
      </c>
      <c r="M10">
        <v>8202</v>
      </c>
      <c r="N10">
        <v>896</v>
      </c>
      <c r="O10">
        <v>31000</v>
      </c>
      <c r="P10">
        <v>560</v>
      </c>
    </row>
    <row r="11" spans="1:23" x14ac:dyDescent="0.3">
      <c r="A11" s="6">
        <v>101</v>
      </c>
      <c r="B11" s="6" t="str">
        <f t="shared" si="0"/>
        <v>Pizza</v>
      </c>
      <c r="C11" s="6" t="str">
        <f t="shared" si="1"/>
        <v>Pizza Hut</v>
      </c>
      <c r="E11" s="6" t="s">
        <v>196</v>
      </c>
      <c r="F11" t="s">
        <v>200</v>
      </c>
      <c r="G11" s="8">
        <v>104</v>
      </c>
      <c r="K11" t="s">
        <v>213</v>
      </c>
      <c r="L11">
        <v>1034</v>
      </c>
      <c r="M11">
        <v>8239.6</v>
      </c>
      <c r="N11">
        <v>1600</v>
      </c>
      <c r="O11">
        <v>25000</v>
      </c>
      <c r="P11">
        <v>340</v>
      </c>
    </row>
    <row r="12" spans="1:23" x14ac:dyDescent="0.3">
      <c r="A12" s="6">
        <v>103</v>
      </c>
      <c r="B12" s="6" t="str">
        <f t="shared" si="0"/>
        <v>Garlic Bread</v>
      </c>
      <c r="C12" s="6" t="str">
        <f t="shared" si="1"/>
        <v>Dominos</v>
      </c>
      <c r="E12" s="6" t="s">
        <v>197</v>
      </c>
      <c r="F12" s="6" t="s">
        <v>201</v>
      </c>
      <c r="G12" s="8">
        <v>102</v>
      </c>
      <c r="K12" t="s">
        <v>214</v>
      </c>
      <c r="L12">
        <v>756</v>
      </c>
      <c r="M12">
        <v>8277.2000000000007</v>
      </c>
      <c r="N12">
        <v>2400</v>
      </c>
      <c r="O12">
        <v>34000</v>
      </c>
      <c r="P12">
        <v>200</v>
      </c>
    </row>
    <row r="13" spans="1:23" x14ac:dyDescent="0.3">
      <c r="E13" s="6" t="s">
        <v>202</v>
      </c>
      <c r="F13" s="6" t="s">
        <v>203</v>
      </c>
      <c r="G13" s="8">
        <v>103</v>
      </c>
      <c r="K13" t="s">
        <v>215</v>
      </c>
      <c r="L13">
        <v>980</v>
      </c>
      <c r="M13">
        <v>8314.7999999999993</v>
      </c>
      <c r="N13">
        <v>2390</v>
      </c>
      <c r="O13">
        <v>12000</v>
      </c>
      <c r="P13">
        <v>450</v>
      </c>
    </row>
    <row r="14" spans="1:23" x14ac:dyDescent="0.3">
      <c r="A14" s="17" t="s">
        <v>234</v>
      </c>
      <c r="B14" s="17"/>
      <c r="K14" t="s">
        <v>216</v>
      </c>
      <c r="L14">
        <v>976</v>
      </c>
      <c r="M14">
        <v>8352.4</v>
      </c>
      <c r="N14">
        <v>3400</v>
      </c>
      <c r="O14">
        <v>22000</v>
      </c>
      <c r="P14">
        <v>330</v>
      </c>
    </row>
    <row r="15" spans="1:23" x14ac:dyDescent="0.3">
      <c r="B15" s="17"/>
    </row>
    <row r="16" spans="1:23" x14ac:dyDescent="0.3">
      <c r="A16" s="17" t="s">
        <v>235</v>
      </c>
      <c r="K16" s="11" t="s">
        <v>204</v>
      </c>
      <c r="L16" s="6" t="s">
        <v>205</v>
      </c>
      <c r="M16" s="6" t="s">
        <v>206</v>
      </c>
      <c r="N16" s="6" t="s">
        <v>207</v>
      </c>
      <c r="O16" s="6" t="s">
        <v>208</v>
      </c>
      <c r="P16" s="6" t="s">
        <v>209</v>
      </c>
      <c r="Q16" s="6" t="s">
        <v>210</v>
      </c>
      <c r="R16" s="6" t="s">
        <v>211</v>
      </c>
      <c r="S16" s="6" t="s">
        <v>212</v>
      </c>
      <c r="T16" s="6" t="s">
        <v>213</v>
      </c>
      <c r="U16" s="6" t="s">
        <v>214</v>
      </c>
      <c r="V16" s="6" t="s">
        <v>215</v>
      </c>
      <c r="W16" s="6" t="s">
        <v>216</v>
      </c>
    </row>
    <row r="17" spans="11:23" x14ac:dyDescent="0.3">
      <c r="K17" s="11" t="s">
        <v>192</v>
      </c>
      <c r="L17" s="6" t="s">
        <v>196</v>
      </c>
      <c r="M17" s="6" t="s">
        <v>194</v>
      </c>
      <c r="N17" s="6" t="s">
        <v>195</v>
      </c>
      <c r="O17" s="6" t="s">
        <v>202</v>
      </c>
      <c r="P17" s="6" t="s">
        <v>194</v>
      </c>
      <c r="Q17" s="6" t="s">
        <v>197</v>
      </c>
      <c r="R17" s="6" t="s">
        <v>194</v>
      </c>
      <c r="S17" s="6" t="s">
        <v>196</v>
      </c>
      <c r="T17" s="6" t="s">
        <v>196</v>
      </c>
      <c r="U17" s="6" t="s">
        <v>195</v>
      </c>
      <c r="V17" s="6" t="s">
        <v>197</v>
      </c>
      <c r="W17" s="6" t="s">
        <v>202</v>
      </c>
    </row>
    <row r="18" spans="11:23" x14ac:dyDescent="0.3">
      <c r="K18" s="11" t="s">
        <v>217</v>
      </c>
      <c r="L18" s="6">
        <f>INDEX($K$2:$P$14,MATCH(L16,$K$2:$K$14,0),MATCH(L17,$K$2:$P$2,0))</f>
        <v>769</v>
      </c>
      <c r="M18" s="6">
        <f t="shared" ref="M18:U18" si="2">INDEX($K$2:$P$14,MATCH(M16,$K$2:$K$14,0),MATCH(M17,$K$2:$P$2,0))</f>
        <v>670</v>
      </c>
      <c r="N18" s="6">
        <f t="shared" si="2"/>
        <v>7650</v>
      </c>
      <c r="O18" s="6">
        <f t="shared" si="2"/>
        <v>300</v>
      </c>
      <c r="P18" s="6">
        <f t="shared" si="2"/>
        <v>660</v>
      </c>
      <c r="Q18" s="6">
        <f t="shared" si="2"/>
        <v>37200</v>
      </c>
      <c r="R18" s="6">
        <f t="shared" si="2"/>
        <v>680</v>
      </c>
      <c r="S18" s="6">
        <f t="shared" si="2"/>
        <v>896</v>
      </c>
      <c r="T18" s="6">
        <f t="shared" si="2"/>
        <v>1600</v>
      </c>
      <c r="U18" s="6">
        <f t="shared" si="2"/>
        <v>8277.2000000000007</v>
      </c>
      <c r="V18" s="6"/>
      <c r="W18" s="6"/>
    </row>
    <row r="20" spans="11:23" s="5" customFormat="1" x14ac:dyDescent="0.3"/>
    <row r="21" spans="11:23" s="5" customFormat="1" x14ac:dyDescent="0.3"/>
    <row r="22" spans="11:23" s="5" customFormat="1" x14ac:dyDescent="0.3"/>
    <row r="23" spans="11:23" s="5" customFormat="1" x14ac:dyDescent="0.3"/>
    <row r="24" spans="11:23" s="5" customFormat="1" x14ac:dyDescent="0.3"/>
    <row r="25" spans="11:23" s="5" customFormat="1" x14ac:dyDescent="0.3"/>
    <row r="26" spans="11:23" s="5" customFormat="1" x14ac:dyDescent="0.3"/>
    <row r="27" spans="11:23" s="5" customFormat="1" x14ac:dyDescent="0.3"/>
    <row r="28" spans="11:23" s="5" customFormat="1" x14ac:dyDescent="0.3"/>
    <row r="29" spans="11:23" s="5" customFormat="1" x14ac:dyDescent="0.3"/>
    <row r="30" spans="11:23" s="5" customFormat="1" x14ac:dyDescent="0.3"/>
    <row r="31" spans="11:23" s="5" customFormat="1" x14ac:dyDescent="0.3"/>
    <row r="32" spans="11:23" s="5" customFormat="1" x14ac:dyDescent="0.3"/>
    <row r="33" s="5" customFormat="1" x14ac:dyDescent="0.3"/>
    <row r="34" s="5" customFormat="1" x14ac:dyDescent="0.3"/>
    <row r="35" s="5" customFormat="1" x14ac:dyDescent="0.3"/>
    <row r="36" s="5" customFormat="1" x14ac:dyDescent="0.3"/>
    <row r="37" s="5" customFormat="1" x14ac:dyDescent="0.3"/>
    <row r="38" s="5" customFormat="1" x14ac:dyDescent="0.3"/>
    <row r="39" s="5" customFormat="1" x14ac:dyDescent="0.3"/>
    <row r="40" s="5" customFormat="1" x14ac:dyDescent="0.3"/>
    <row r="41" s="5" customFormat="1" x14ac:dyDescent="0.3"/>
    <row r="42" s="5" customFormat="1" x14ac:dyDescent="0.3"/>
    <row r="43" s="5" customFormat="1" x14ac:dyDescent="0.3"/>
    <row r="44" s="5" customFormat="1" x14ac:dyDescent="0.3"/>
    <row r="45" s="5" customFormat="1" x14ac:dyDescent="0.3"/>
    <row r="46" s="5" customFormat="1" x14ac:dyDescent="0.3"/>
    <row r="47" s="5" customFormat="1" x14ac:dyDescent="0.3"/>
    <row r="48" s="5" customFormat="1" x14ac:dyDescent="0.3"/>
    <row r="49" s="5" customFormat="1" x14ac:dyDescent="0.3"/>
    <row r="50" s="5" customFormat="1" x14ac:dyDescent="0.3"/>
    <row r="51" s="5" customFormat="1" x14ac:dyDescent="0.3"/>
    <row r="52" s="5" customFormat="1" x14ac:dyDescent="0.3"/>
    <row r="53" s="5" customFormat="1" x14ac:dyDescent="0.3"/>
    <row r="54" s="5" customFormat="1" x14ac:dyDescent="0.3"/>
    <row r="55" s="5" customFormat="1" x14ac:dyDescent="0.3"/>
    <row r="56" s="5" customFormat="1" x14ac:dyDescent="0.3"/>
    <row r="57" s="5" customFormat="1" x14ac:dyDescent="0.3"/>
    <row r="58" s="5" customFormat="1" x14ac:dyDescent="0.3"/>
    <row r="59" s="5" customFormat="1" x14ac:dyDescent="0.3"/>
    <row r="60" s="5" customFormat="1" x14ac:dyDescent="0.3"/>
    <row r="61" s="5" customFormat="1" x14ac:dyDescent="0.3"/>
    <row r="62" s="5" customFormat="1" x14ac:dyDescent="0.3"/>
    <row r="63" s="5" customFormat="1" x14ac:dyDescent="0.3"/>
    <row r="64" s="5" customFormat="1" x14ac:dyDescent="0.3"/>
    <row r="65" s="5" customFormat="1" x14ac:dyDescent="0.3"/>
    <row r="66" s="5" customFormat="1" x14ac:dyDescent="0.3"/>
    <row r="67" s="5" customFormat="1" x14ac:dyDescent="0.3"/>
    <row r="68" s="5" customFormat="1" x14ac:dyDescent="0.3"/>
    <row r="69" s="5" customFormat="1" x14ac:dyDescent="0.3"/>
    <row r="70" s="5" customFormat="1" x14ac:dyDescent="0.3"/>
    <row r="71" s="5" customFormat="1" x14ac:dyDescent="0.3"/>
    <row r="72" s="5" customFormat="1" x14ac:dyDescent="0.3"/>
    <row r="73" s="5" customFormat="1" x14ac:dyDescent="0.3"/>
    <row r="74" s="5" customFormat="1" x14ac:dyDescent="0.3"/>
    <row r="75" s="5" customFormat="1" x14ac:dyDescent="0.3"/>
    <row r="76" s="5" customFormat="1" x14ac:dyDescent="0.3"/>
    <row r="77" s="5" customFormat="1" x14ac:dyDescent="0.3"/>
    <row r="78" s="5" customFormat="1" x14ac:dyDescent="0.3"/>
    <row r="79" s="5" customFormat="1" x14ac:dyDescent="0.3"/>
    <row r="80" s="5" customFormat="1" x14ac:dyDescent="0.3"/>
    <row r="81" s="5" customFormat="1" x14ac:dyDescent="0.3"/>
    <row r="82" s="5" customFormat="1" x14ac:dyDescent="0.3"/>
    <row r="83" s="5" customFormat="1" x14ac:dyDescent="0.3"/>
    <row r="84" s="5" customFormat="1" x14ac:dyDescent="0.3"/>
    <row r="85" s="5" customFormat="1" x14ac:dyDescent="0.3"/>
    <row r="86" s="5" customFormat="1" x14ac:dyDescent="0.3"/>
    <row r="87" s="5" customFormat="1" x14ac:dyDescent="0.3"/>
    <row r="88" s="5" customFormat="1" x14ac:dyDescent="0.3"/>
    <row r="89" s="5" customFormat="1" x14ac:dyDescent="0.3"/>
    <row r="90" s="5" customFormat="1" x14ac:dyDescent="0.3"/>
    <row r="91" s="5" customFormat="1" x14ac:dyDescent="0.3"/>
    <row r="92" s="5" customFormat="1" x14ac:dyDescent="0.3"/>
    <row r="93" s="5" customFormat="1" x14ac:dyDescent="0.3"/>
    <row r="94" s="5" customFormat="1" x14ac:dyDescent="0.3"/>
    <row r="95" s="5" customFormat="1" x14ac:dyDescent="0.3"/>
    <row r="96" s="5" customFormat="1" x14ac:dyDescent="0.3"/>
    <row r="97" s="5" customFormat="1" x14ac:dyDescent="0.3"/>
    <row r="98" s="5" customFormat="1" x14ac:dyDescent="0.3"/>
    <row r="99" s="5" customFormat="1" x14ac:dyDescent="0.3"/>
    <row r="100" s="5" customFormat="1" x14ac:dyDescent="0.3"/>
    <row r="101" s="5" customFormat="1" x14ac:dyDescent="0.3"/>
    <row r="102" s="5" customFormat="1" x14ac:dyDescent="0.3"/>
    <row r="103" s="5" customFormat="1" x14ac:dyDescent="0.3"/>
    <row r="104" s="5" customFormat="1" x14ac:dyDescent="0.3"/>
    <row r="105" s="5" customFormat="1" x14ac:dyDescent="0.3"/>
    <row r="106" s="5" customFormat="1" x14ac:dyDescent="0.3"/>
    <row r="107" s="5" customFormat="1" x14ac:dyDescent="0.3"/>
    <row r="108" s="5" customFormat="1" x14ac:dyDescent="0.3"/>
    <row r="109" s="5" customFormat="1" x14ac:dyDescent="0.3"/>
    <row r="110" s="5" customFormat="1" x14ac:dyDescent="0.3"/>
    <row r="111" s="5" customFormat="1" x14ac:dyDescent="0.3"/>
    <row r="112" s="5" customFormat="1" x14ac:dyDescent="0.3"/>
    <row r="113" s="5" customFormat="1" x14ac:dyDescent="0.3"/>
    <row r="114" s="5" customFormat="1" x14ac:dyDescent="0.3"/>
    <row r="115" s="5" customFormat="1" x14ac:dyDescent="0.3"/>
    <row r="116" s="5" customFormat="1" x14ac:dyDescent="0.3"/>
    <row r="117" s="5" customFormat="1" x14ac:dyDescent="0.3"/>
    <row r="118" s="5" customFormat="1" x14ac:dyDescent="0.3"/>
    <row r="119" s="5" customFormat="1" x14ac:dyDescent="0.3"/>
    <row r="120" s="5" customFormat="1" x14ac:dyDescent="0.3"/>
    <row r="121" s="5" customFormat="1" x14ac:dyDescent="0.3"/>
    <row r="122" s="5" customFormat="1" x14ac:dyDescent="0.3"/>
    <row r="123" s="5" customFormat="1" x14ac:dyDescent="0.3"/>
    <row r="124" s="5" customFormat="1" x14ac:dyDescent="0.3"/>
    <row r="125" s="5" customFormat="1" x14ac:dyDescent="0.3"/>
    <row r="126" s="5" customFormat="1" x14ac:dyDescent="0.3"/>
    <row r="127" s="5" customFormat="1" x14ac:dyDescent="0.3"/>
    <row r="128" s="5" customFormat="1" x14ac:dyDescent="0.3"/>
    <row r="129" s="5" customFormat="1" x14ac:dyDescent="0.3"/>
    <row r="130" s="5" customFormat="1" x14ac:dyDescent="0.3"/>
    <row r="131" s="5" customFormat="1" x14ac:dyDescent="0.3"/>
    <row r="132" s="5" customFormat="1" x14ac:dyDescent="0.3"/>
    <row r="133" s="5" customFormat="1" x14ac:dyDescent="0.3"/>
    <row r="134" s="5" customFormat="1" x14ac:dyDescent="0.3"/>
    <row r="135" s="5" customFormat="1" x14ac:dyDescent="0.3"/>
    <row r="136" s="5" customFormat="1" x14ac:dyDescent="0.3"/>
    <row r="137" s="5" customFormat="1" x14ac:dyDescent="0.3"/>
    <row r="138" s="5" customFormat="1" x14ac:dyDescent="0.3"/>
    <row r="139" s="5" customFormat="1" x14ac:dyDescent="0.3"/>
    <row r="140" s="5" customFormat="1" x14ac:dyDescent="0.3"/>
    <row r="141" s="5" customFormat="1" x14ac:dyDescent="0.3"/>
    <row r="142" s="5" customFormat="1" x14ac:dyDescent="0.3"/>
    <row r="143" s="5" customFormat="1" x14ac:dyDescent="0.3"/>
    <row r="144" s="5" customFormat="1" x14ac:dyDescent="0.3"/>
    <row r="145" s="5" customFormat="1" x14ac:dyDescent="0.3"/>
    <row r="146" s="5" customFormat="1" x14ac:dyDescent="0.3"/>
    <row r="147" s="5" customFormat="1" x14ac:dyDescent="0.3"/>
    <row r="148" s="5" customFormat="1" x14ac:dyDescent="0.3"/>
    <row r="149" s="5" customFormat="1" x14ac:dyDescent="0.3"/>
    <row r="150" s="5" customFormat="1" x14ac:dyDescent="0.3"/>
    <row r="151" s="5" customFormat="1" x14ac:dyDescent="0.3"/>
    <row r="152" s="5" customFormat="1" x14ac:dyDescent="0.3"/>
    <row r="153" s="5" customFormat="1" x14ac:dyDescent="0.3"/>
    <row r="154" s="5" customFormat="1" x14ac:dyDescent="0.3"/>
    <row r="155" s="5" customFormat="1" x14ac:dyDescent="0.3"/>
    <row r="156" s="5" customFormat="1" x14ac:dyDescent="0.3"/>
    <row r="157" s="5" customFormat="1" x14ac:dyDescent="0.3"/>
    <row r="158" s="5" customFormat="1" x14ac:dyDescent="0.3"/>
    <row r="159" s="5" customFormat="1" x14ac:dyDescent="0.3"/>
    <row r="160" s="5" customFormat="1" x14ac:dyDescent="0.3"/>
    <row r="161" s="5" customFormat="1" x14ac:dyDescent="0.3"/>
    <row r="162" s="5" customFormat="1" x14ac:dyDescent="0.3"/>
    <row r="163" s="5" customFormat="1" x14ac:dyDescent="0.3"/>
    <row r="164" s="5" customFormat="1" x14ac:dyDescent="0.3"/>
    <row r="165" s="5" customFormat="1" x14ac:dyDescent="0.3"/>
    <row r="166" s="5" customFormat="1" x14ac:dyDescent="0.3"/>
    <row r="167" s="5" customFormat="1" x14ac:dyDescent="0.3"/>
    <row r="168" s="5" customFormat="1" x14ac:dyDescent="0.3"/>
    <row r="169" s="5" customFormat="1" x14ac:dyDescent="0.3"/>
    <row r="170" s="5" customFormat="1" x14ac:dyDescent="0.3"/>
    <row r="171" s="5" customFormat="1" x14ac:dyDescent="0.3"/>
    <row r="172" s="5" customFormat="1" x14ac:dyDescent="0.3"/>
    <row r="173" s="5" customFormat="1" x14ac:dyDescent="0.3"/>
    <row r="174" s="5" customFormat="1" x14ac:dyDescent="0.3"/>
    <row r="175" s="5" customFormat="1" x14ac:dyDescent="0.3"/>
    <row r="176" s="5" customFormat="1" x14ac:dyDescent="0.3"/>
    <row r="177" s="5" customFormat="1" x14ac:dyDescent="0.3"/>
    <row r="178" s="5" customFormat="1" x14ac:dyDescent="0.3"/>
    <row r="179" s="5" customFormat="1" x14ac:dyDescent="0.3"/>
    <row r="180" s="5" customFormat="1" x14ac:dyDescent="0.3"/>
    <row r="181" s="5" customFormat="1" x14ac:dyDescent="0.3"/>
    <row r="182" s="5" customFormat="1" x14ac:dyDescent="0.3"/>
    <row r="183" s="5" customFormat="1" x14ac:dyDescent="0.3"/>
    <row r="184" s="5" customFormat="1" x14ac:dyDescent="0.3"/>
    <row r="185" s="5" customFormat="1" x14ac:dyDescent="0.3"/>
    <row r="186" s="5" customFormat="1" x14ac:dyDescent="0.3"/>
    <row r="187" s="5" customFormat="1" x14ac:dyDescent="0.3"/>
    <row r="188" s="5" customFormat="1" x14ac:dyDescent="0.3"/>
    <row r="189" s="5" customFormat="1" x14ac:dyDescent="0.3"/>
    <row r="190" s="5" customFormat="1" x14ac:dyDescent="0.3"/>
    <row r="191" s="5" customFormat="1" x14ac:dyDescent="0.3"/>
    <row r="192" s="5" customFormat="1" x14ac:dyDescent="0.3"/>
    <row r="193" s="5" customFormat="1" x14ac:dyDescent="0.3"/>
    <row r="194" s="5" customFormat="1" x14ac:dyDescent="0.3"/>
    <row r="195" s="5" customFormat="1" x14ac:dyDescent="0.3"/>
    <row r="196" s="5" customFormat="1" x14ac:dyDescent="0.3"/>
    <row r="197" s="5" customFormat="1" x14ac:dyDescent="0.3"/>
    <row r="198" s="5" customFormat="1" x14ac:dyDescent="0.3"/>
    <row r="199" s="5" customFormat="1" x14ac:dyDescent="0.3"/>
    <row r="200" s="5" customFormat="1" x14ac:dyDescent="0.3"/>
    <row r="201" s="5" customFormat="1" x14ac:dyDescent="0.3"/>
    <row r="202" s="5" customFormat="1" x14ac:dyDescent="0.3"/>
    <row r="203" s="5" customFormat="1" x14ac:dyDescent="0.3"/>
    <row r="204" s="5" customFormat="1" x14ac:dyDescent="0.3"/>
    <row r="205" s="5" customFormat="1" x14ac:dyDescent="0.3"/>
    <row r="206" s="5" customFormat="1" x14ac:dyDescent="0.3"/>
    <row r="207" s="5" customFormat="1" x14ac:dyDescent="0.3"/>
    <row r="208" s="5" customFormat="1" x14ac:dyDescent="0.3"/>
    <row r="209" s="5" customFormat="1" x14ac:dyDescent="0.3"/>
    <row r="210" s="5" customFormat="1" x14ac:dyDescent="0.3"/>
    <row r="211" s="5" customFormat="1" x14ac:dyDescent="0.3"/>
    <row r="212" s="5" customFormat="1" x14ac:dyDescent="0.3"/>
    <row r="213" s="5" customFormat="1" x14ac:dyDescent="0.3"/>
    <row r="214" s="5" customFormat="1" x14ac:dyDescent="0.3"/>
    <row r="215" s="5" customFormat="1" x14ac:dyDescent="0.3"/>
    <row r="216" s="5" customFormat="1" x14ac:dyDescent="0.3"/>
    <row r="217" s="5" customFormat="1" x14ac:dyDescent="0.3"/>
    <row r="218" s="5" customFormat="1" x14ac:dyDescent="0.3"/>
    <row r="219" s="5" customFormat="1" x14ac:dyDescent="0.3"/>
    <row r="220" s="5" customFormat="1" x14ac:dyDescent="0.3"/>
    <row r="221" s="5" customFormat="1" x14ac:dyDescent="0.3"/>
    <row r="222" s="5" customFormat="1" x14ac:dyDescent="0.3"/>
    <row r="223" s="5" customFormat="1" x14ac:dyDescent="0.3"/>
    <row r="224" s="5" customFormat="1" x14ac:dyDescent="0.3"/>
    <row r="225" s="5" customFormat="1" x14ac:dyDescent="0.3"/>
    <row r="226" s="5" customFormat="1" x14ac:dyDescent="0.3"/>
    <row r="227" s="5" customFormat="1" x14ac:dyDescent="0.3"/>
    <row r="228" s="5" customFormat="1" x14ac:dyDescent="0.3"/>
    <row r="229" s="5" customFormat="1" x14ac:dyDescent="0.3"/>
    <row r="230" s="5" customFormat="1" x14ac:dyDescent="0.3"/>
    <row r="231" s="5" customFormat="1" x14ac:dyDescent="0.3"/>
    <row r="232" s="5" customFormat="1" x14ac:dyDescent="0.3"/>
    <row r="233" s="5" customFormat="1" x14ac:dyDescent="0.3"/>
    <row r="234" s="5" customFormat="1" x14ac:dyDescent="0.3"/>
    <row r="235" s="5" customFormat="1" x14ac:dyDescent="0.3"/>
    <row r="236" s="5" customFormat="1" x14ac:dyDescent="0.3"/>
    <row r="237" s="5" customFormat="1" x14ac:dyDescent="0.3"/>
    <row r="238" s="5" customFormat="1" x14ac:dyDescent="0.3"/>
    <row r="239" s="5" customFormat="1" x14ac:dyDescent="0.3"/>
    <row r="240" s="5" customFormat="1" x14ac:dyDescent="0.3"/>
    <row r="241" s="5" customFormat="1" x14ac:dyDescent="0.3"/>
    <row r="242" s="5" customFormat="1" x14ac:dyDescent="0.3"/>
    <row r="243" s="5" customFormat="1" x14ac:dyDescent="0.3"/>
    <row r="244" s="5" customFormat="1" x14ac:dyDescent="0.3"/>
    <row r="245" s="5" customFormat="1" x14ac:dyDescent="0.3"/>
    <row r="246" s="5" customFormat="1" x14ac:dyDescent="0.3"/>
    <row r="247" s="5" customFormat="1" x14ac:dyDescent="0.3"/>
    <row r="248" s="5" customFormat="1" x14ac:dyDescent="0.3"/>
    <row r="249" s="5" customFormat="1" x14ac:dyDescent="0.3"/>
    <row r="250" s="5" customFormat="1" x14ac:dyDescent="0.3"/>
    <row r="251" s="5" customFormat="1" x14ac:dyDescent="0.3"/>
    <row r="252" s="5" customFormat="1" x14ac:dyDescent="0.3"/>
    <row r="253" s="5" customFormat="1" x14ac:dyDescent="0.3"/>
    <row r="254" s="5" customFormat="1" x14ac:dyDescent="0.3"/>
    <row r="255" s="5" customFormat="1" x14ac:dyDescent="0.3"/>
    <row r="256" s="5" customFormat="1" x14ac:dyDescent="0.3"/>
    <row r="257" s="5" customFormat="1" x14ac:dyDescent="0.3"/>
    <row r="258" s="5" customFormat="1" x14ac:dyDescent="0.3"/>
    <row r="259" s="5" customFormat="1" x14ac:dyDescent="0.3"/>
    <row r="260" s="5" customFormat="1" x14ac:dyDescent="0.3"/>
    <row r="261" s="5" customFormat="1" x14ac:dyDescent="0.3"/>
    <row r="262" s="5" customFormat="1" x14ac:dyDescent="0.3"/>
    <row r="263" s="5" customFormat="1" x14ac:dyDescent="0.3"/>
    <row r="264" s="5" customFormat="1" x14ac:dyDescent="0.3"/>
    <row r="265" s="5" customFormat="1" x14ac:dyDescent="0.3"/>
    <row r="266" s="5" customFormat="1" x14ac:dyDescent="0.3"/>
    <row r="267" s="5" customFormat="1" x14ac:dyDescent="0.3"/>
    <row r="268" s="5" customFormat="1" x14ac:dyDescent="0.3"/>
    <row r="269" s="5" customFormat="1" x14ac:dyDescent="0.3"/>
    <row r="270" s="5" customFormat="1" x14ac:dyDescent="0.3"/>
    <row r="271" s="5" customFormat="1" x14ac:dyDescent="0.3"/>
    <row r="272" s="5" customFormat="1" x14ac:dyDescent="0.3"/>
    <row r="273" s="5" customFormat="1" x14ac:dyDescent="0.3"/>
    <row r="274" s="5" customFormat="1" x14ac:dyDescent="0.3"/>
    <row r="275" s="5" customFormat="1" x14ac:dyDescent="0.3"/>
    <row r="276" s="5" customFormat="1" x14ac:dyDescent="0.3"/>
    <row r="277" s="5" customFormat="1" x14ac:dyDescent="0.3"/>
    <row r="278" s="5" customFormat="1" x14ac:dyDescent="0.3"/>
    <row r="279" s="5" customFormat="1" x14ac:dyDescent="0.3"/>
    <row r="280" s="5" customFormat="1" x14ac:dyDescent="0.3"/>
    <row r="281" s="5" customFormat="1" x14ac:dyDescent="0.3"/>
    <row r="282" s="5" customFormat="1" x14ac:dyDescent="0.3"/>
    <row r="283" s="5" customFormat="1" x14ac:dyDescent="0.3"/>
    <row r="284" s="5" customFormat="1" x14ac:dyDescent="0.3"/>
    <row r="285" s="5" customFormat="1" x14ac:dyDescent="0.3"/>
    <row r="286" s="5" customFormat="1" x14ac:dyDescent="0.3"/>
    <row r="287" s="5" customFormat="1" x14ac:dyDescent="0.3"/>
    <row r="288" s="5" customFormat="1" x14ac:dyDescent="0.3"/>
    <row r="289" s="5" customFormat="1" x14ac:dyDescent="0.3"/>
    <row r="290" s="5" customFormat="1" x14ac:dyDescent="0.3"/>
    <row r="291" s="5" customFormat="1" x14ac:dyDescent="0.3"/>
    <row r="292" s="5" customFormat="1" x14ac:dyDescent="0.3"/>
    <row r="293" s="5" customFormat="1" x14ac:dyDescent="0.3"/>
    <row r="294" s="5" customFormat="1" x14ac:dyDescent="0.3"/>
    <row r="295" s="5" customFormat="1" x14ac:dyDescent="0.3"/>
    <row r="296" s="5" customFormat="1" x14ac:dyDescent="0.3"/>
    <row r="297" s="5" customFormat="1" x14ac:dyDescent="0.3"/>
    <row r="298" s="5" customFormat="1" x14ac:dyDescent="0.3"/>
    <row r="299" s="5" customFormat="1" x14ac:dyDescent="0.3"/>
    <row r="300" s="5" customFormat="1" x14ac:dyDescent="0.3"/>
    <row r="301" s="5" customFormat="1" x14ac:dyDescent="0.3"/>
    <row r="302" s="5" customFormat="1" x14ac:dyDescent="0.3"/>
    <row r="303" s="5" customFormat="1" x14ac:dyDescent="0.3"/>
    <row r="304" s="5" customFormat="1" x14ac:dyDescent="0.3"/>
    <row r="305" s="5" customFormat="1" x14ac:dyDescent="0.3"/>
    <row r="306" s="5" customFormat="1" x14ac:dyDescent="0.3"/>
    <row r="307" s="5" customFormat="1" x14ac:dyDescent="0.3"/>
    <row r="308" s="5" customFormat="1" x14ac:dyDescent="0.3"/>
    <row r="309" s="5" customFormat="1" x14ac:dyDescent="0.3"/>
    <row r="310" s="5" customFormat="1" x14ac:dyDescent="0.3"/>
    <row r="311" s="5" customFormat="1" x14ac:dyDescent="0.3"/>
    <row r="312" s="5" customFormat="1" x14ac:dyDescent="0.3"/>
    <row r="313" s="5" customFormat="1" x14ac:dyDescent="0.3"/>
    <row r="314" s="5" customFormat="1" x14ac:dyDescent="0.3"/>
    <row r="315" s="5" customFormat="1" x14ac:dyDescent="0.3"/>
    <row r="316" s="5" customFormat="1" x14ac:dyDescent="0.3"/>
    <row r="317" s="5" customFormat="1" x14ac:dyDescent="0.3"/>
    <row r="318" s="5" customFormat="1" x14ac:dyDescent="0.3"/>
    <row r="319" s="5" customFormat="1" x14ac:dyDescent="0.3"/>
    <row r="320" s="5" customFormat="1" x14ac:dyDescent="0.3"/>
    <row r="321" s="5" customFormat="1" x14ac:dyDescent="0.3"/>
    <row r="322" s="5" customFormat="1" x14ac:dyDescent="0.3"/>
    <row r="323" s="5" customFormat="1" x14ac:dyDescent="0.3"/>
    <row r="324" s="5" customFormat="1" x14ac:dyDescent="0.3"/>
    <row r="325" s="5" customFormat="1" x14ac:dyDescent="0.3"/>
    <row r="326" s="5" customFormat="1" x14ac:dyDescent="0.3"/>
    <row r="327" s="5" customFormat="1" x14ac:dyDescent="0.3"/>
    <row r="328" s="5" customFormat="1" x14ac:dyDescent="0.3"/>
    <row r="329" s="5" customFormat="1" x14ac:dyDescent="0.3"/>
    <row r="330" s="5" customFormat="1" x14ac:dyDescent="0.3"/>
    <row r="331" s="5" customFormat="1" x14ac:dyDescent="0.3"/>
    <row r="332" s="5" customFormat="1" x14ac:dyDescent="0.3"/>
    <row r="333" s="5" customFormat="1" x14ac:dyDescent="0.3"/>
    <row r="334" s="5" customFormat="1" x14ac:dyDescent="0.3"/>
    <row r="335" s="5" customFormat="1" x14ac:dyDescent="0.3"/>
    <row r="336" s="5" customFormat="1" x14ac:dyDescent="0.3"/>
    <row r="337" s="5" customFormat="1" x14ac:dyDescent="0.3"/>
    <row r="338" s="5" customFormat="1" x14ac:dyDescent="0.3"/>
    <row r="339" s="5" customFormat="1" x14ac:dyDescent="0.3"/>
    <row r="340" s="5" customFormat="1" x14ac:dyDescent="0.3"/>
    <row r="341" s="5" customFormat="1" x14ac:dyDescent="0.3"/>
    <row r="342" s="5" customFormat="1" x14ac:dyDescent="0.3"/>
    <row r="343" s="5" customFormat="1" x14ac:dyDescent="0.3"/>
    <row r="344" s="5" customFormat="1" x14ac:dyDescent="0.3"/>
    <row r="345" s="5" customFormat="1" x14ac:dyDescent="0.3"/>
    <row r="346" s="5" customFormat="1" x14ac:dyDescent="0.3"/>
    <row r="347" s="5" customFormat="1" x14ac:dyDescent="0.3"/>
    <row r="348" s="5" customFormat="1" x14ac:dyDescent="0.3"/>
    <row r="349" s="5" customFormat="1" x14ac:dyDescent="0.3"/>
    <row r="350" s="5" customFormat="1" x14ac:dyDescent="0.3"/>
    <row r="351" s="5" customFormat="1" x14ac:dyDescent="0.3"/>
    <row r="352" s="5" customFormat="1" x14ac:dyDescent="0.3"/>
    <row r="353" s="5" customFormat="1" x14ac:dyDescent="0.3"/>
    <row r="354" s="5" customFormat="1" x14ac:dyDescent="0.3"/>
    <row r="355" s="5" customFormat="1" x14ac:dyDescent="0.3"/>
    <row r="356" s="5" customFormat="1" x14ac:dyDescent="0.3"/>
    <row r="357" s="5" customFormat="1" x14ac:dyDescent="0.3"/>
    <row r="358" s="5" customFormat="1" x14ac:dyDescent="0.3"/>
    <row r="359" s="5" customFormat="1" x14ac:dyDescent="0.3"/>
    <row r="360" s="5" customFormat="1" x14ac:dyDescent="0.3"/>
    <row r="361" s="5" customFormat="1" x14ac:dyDescent="0.3"/>
    <row r="362" s="5" customFormat="1" x14ac:dyDescent="0.3"/>
    <row r="363" s="5" customFormat="1" x14ac:dyDescent="0.3"/>
    <row r="364" s="5" customFormat="1" x14ac:dyDescent="0.3"/>
    <row r="365" s="5" customFormat="1" x14ac:dyDescent="0.3"/>
    <row r="366" s="5" customFormat="1" x14ac:dyDescent="0.3"/>
    <row r="367" s="5" customFormat="1" x14ac:dyDescent="0.3"/>
    <row r="368" s="5" customFormat="1" x14ac:dyDescent="0.3"/>
    <row r="369" s="5" customFormat="1" x14ac:dyDescent="0.3"/>
    <row r="370" s="5" customFormat="1" x14ac:dyDescent="0.3"/>
    <row r="371" s="5" customFormat="1" x14ac:dyDescent="0.3"/>
    <row r="372" s="5" customFormat="1" x14ac:dyDescent="0.3"/>
    <row r="373" s="5" customFormat="1" x14ac:dyDescent="0.3"/>
    <row r="374" s="5" customFormat="1" x14ac:dyDescent="0.3"/>
    <row r="375" s="5" customFormat="1" x14ac:dyDescent="0.3"/>
    <row r="376" s="5" customFormat="1" x14ac:dyDescent="0.3"/>
    <row r="377" s="5" customFormat="1" x14ac:dyDescent="0.3"/>
    <row r="378" s="5" customFormat="1" x14ac:dyDescent="0.3"/>
    <row r="379" s="5" customFormat="1" x14ac:dyDescent="0.3"/>
    <row r="380" s="5" customFormat="1" x14ac:dyDescent="0.3"/>
    <row r="381" s="5" customFormat="1" x14ac:dyDescent="0.3"/>
    <row r="382" s="5" customFormat="1" x14ac:dyDescent="0.3"/>
    <row r="383" s="5" customFormat="1" x14ac:dyDescent="0.3"/>
    <row r="384" s="5" customFormat="1" x14ac:dyDescent="0.3"/>
    <row r="385" s="5" customFormat="1" x14ac:dyDescent="0.3"/>
    <row r="386" s="5" customFormat="1" x14ac:dyDescent="0.3"/>
    <row r="387" s="5" customFormat="1" x14ac:dyDescent="0.3"/>
    <row r="388" s="5" customFormat="1" x14ac:dyDescent="0.3"/>
    <row r="389" s="5" customFormat="1" x14ac:dyDescent="0.3"/>
    <row r="390" s="5" customFormat="1" x14ac:dyDescent="0.3"/>
    <row r="391" s="5" customFormat="1" x14ac:dyDescent="0.3"/>
    <row r="392" s="5" customFormat="1" x14ac:dyDescent="0.3"/>
    <row r="393" s="5" customFormat="1" x14ac:dyDescent="0.3"/>
    <row r="394" s="5" customFormat="1" x14ac:dyDescent="0.3"/>
    <row r="395" s="5" customFormat="1" x14ac:dyDescent="0.3"/>
    <row r="396" s="5" customFormat="1" x14ac:dyDescent="0.3"/>
    <row r="397" s="5" customFormat="1" x14ac:dyDescent="0.3"/>
    <row r="398" s="5" customFormat="1" x14ac:dyDescent="0.3"/>
    <row r="399" s="5" customFormat="1" x14ac:dyDescent="0.3"/>
    <row r="400" s="5" customFormat="1" x14ac:dyDescent="0.3"/>
    <row r="401" s="5" customFormat="1" x14ac:dyDescent="0.3"/>
    <row r="402" s="5" customFormat="1" x14ac:dyDescent="0.3"/>
    <row r="403" s="5" customFormat="1" x14ac:dyDescent="0.3"/>
    <row r="404" s="5" customFormat="1" x14ac:dyDescent="0.3"/>
    <row r="405" s="5" customFormat="1" x14ac:dyDescent="0.3"/>
    <row r="406" s="5" customFormat="1" x14ac:dyDescent="0.3"/>
    <row r="407" s="5" customFormat="1" x14ac:dyDescent="0.3"/>
    <row r="408" s="5" customFormat="1" x14ac:dyDescent="0.3"/>
    <row r="409" s="5" customFormat="1" x14ac:dyDescent="0.3"/>
    <row r="410" s="5" customFormat="1" x14ac:dyDescent="0.3"/>
    <row r="411" s="5" customFormat="1" x14ac:dyDescent="0.3"/>
    <row r="412" s="5" customFormat="1" x14ac:dyDescent="0.3"/>
    <row r="413" s="5" customFormat="1" x14ac:dyDescent="0.3"/>
    <row r="414" s="5" customFormat="1" x14ac:dyDescent="0.3"/>
    <row r="415" s="5" customFormat="1" x14ac:dyDescent="0.3"/>
    <row r="416" s="5" customFormat="1" x14ac:dyDescent="0.3"/>
    <row r="417" s="5" customFormat="1" x14ac:dyDescent="0.3"/>
    <row r="418" s="5" customFormat="1" x14ac:dyDescent="0.3"/>
    <row r="419" s="5" customFormat="1" x14ac:dyDescent="0.3"/>
    <row r="420" s="5" customFormat="1" x14ac:dyDescent="0.3"/>
    <row r="421" s="5" customFormat="1" x14ac:dyDescent="0.3"/>
    <row r="422" s="5" customFormat="1" x14ac:dyDescent="0.3"/>
    <row r="423" s="5" customFormat="1" x14ac:dyDescent="0.3"/>
    <row r="424" s="5" customFormat="1" x14ac:dyDescent="0.3"/>
    <row r="425" s="5" customFormat="1" x14ac:dyDescent="0.3"/>
    <row r="426" s="5" customFormat="1" x14ac:dyDescent="0.3"/>
    <row r="427" s="5" customFormat="1" x14ac:dyDescent="0.3"/>
    <row r="428" s="5" customFormat="1" x14ac:dyDescent="0.3"/>
    <row r="429" s="5" customFormat="1" x14ac:dyDescent="0.3"/>
    <row r="430" s="5" customFormat="1" x14ac:dyDescent="0.3"/>
    <row r="431" s="5" customFormat="1" x14ac:dyDescent="0.3"/>
    <row r="432" s="5" customFormat="1" x14ac:dyDescent="0.3"/>
    <row r="433" s="5" customFormat="1" x14ac:dyDescent="0.3"/>
    <row r="434" s="5" customFormat="1" x14ac:dyDescent="0.3"/>
    <row r="435" s="5" customFormat="1" x14ac:dyDescent="0.3"/>
    <row r="436" s="5" customFormat="1" x14ac:dyDescent="0.3"/>
    <row r="437" s="5" customFormat="1" x14ac:dyDescent="0.3"/>
    <row r="438" s="5" customFormat="1" x14ac:dyDescent="0.3"/>
    <row r="439" s="5" customFormat="1" x14ac:dyDescent="0.3"/>
    <row r="440" s="5" customFormat="1" x14ac:dyDescent="0.3"/>
    <row r="441" s="5" customFormat="1" x14ac:dyDescent="0.3"/>
    <row r="442" s="5" customFormat="1" x14ac:dyDescent="0.3"/>
    <row r="443" s="5" customFormat="1" x14ac:dyDescent="0.3"/>
    <row r="444" s="5" customFormat="1" x14ac:dyDescent="0.3"/>
    <row r="445" s="5" customFormat="1" x14ac:dyDescent="0.3"/>
    <row r="446" s="5" customFormat="1" x14ac:dyDescent="0.3"/>
    <row r="447" s="5" customFormat="1" x14ac:dyDescent="0.3"/>
    <row r="448" s="5" customFormat="1" x14ac:dyDescent="0.3"/>
    <row r="449" s="5" customFormat="1" x14ac:dyDescent="0.3"/>
    <row r="450" s="5" customFormat="1" x14ac:dyDescent="0.3"/>
    <row r="451" s="5" customFormat="1" x14ac:dyDescent="0.3"/>
    <row r="452" s="5" customFormat="1" x14ac:dyDescent="0.3"/>
    <row r="453" s="5" customFormat="1" x14ac:dyDescent="0.3"/>
    <row r="454" s="5" customFormat="1" x14ac:dyDescent="0.3"/>
    <row r="455" s="5" customFormat="1" x14ac:dyDescent="0.3"/>
    <row r="456" s="5" customFormat="1" x14ac:dyDescent="0.3"/>
    <row r="457" s="5" customFormat="1" x14ac:dyDescent="0.3"/>
    <row r="458" s="5" customFormat="1" x14ac:dyDescent="0.3"/>
    <row r="459" s="5" customFormat="1" x14ac:dyDescent="0.3"/>
    <row r="460" s="5" customFormat="1" x14ac:dyDescent="0.3"/>
    <row r="461" s="5" customFormat="1" x14ac:dyDescent="0.3"/>
    <row r="462" s="5" customFormat="1" x14ac:dyDescent="0.3"/>
    <row r="463" s="5" customFormat="1" x14ac:dyDescent="0.3"/>
    <row r="464" s="5" customFormat="1" x14ac:dyDescent="0.3"/>
    <row r="465" s="5" customFormat="1" x14ac:dyDescent="0.3"/>
    <row r="466" s="5" customFormat="1" x14ac:dyDescent="0.3"/>
    <row r="467" s="5" customFormat="1" x14ac:dyDescent="0.3"/>
    <row r="468" s="5" customFormat="1" x14ac:dyDescent="0.3"/>
    <row r="469" s="5" customFormat="1" x14ac:dyDescent="0.3"/>
    <row r="470" s="5" customFormat="1" x14ac:dyDescent="0.3"/>
    <row r="471" s="5" customFormat="1" x14ac:dyDescent="0.3"/>
    <row r="472" s="5" customFormat="1" x14ac:dyDescent="0.3"/>
    <row r="473" s="5" customFormat="1" x14ac:dyDescent="0.3"/>
    <row r="474" s="5" customFormat="1" x14ac:dyDescent="0.3"/>
    <row r="475" s="5" customFormat="1" x14ac:dyDescent="0.3"/>
    <row r="476" s="5" customFormat="1" x14ac:dyDescent="0.3"/>
    <row r="477" s="5" customFormat="1" x14ac:dyDescent="0.3"/>
    <row r="478" s="5" customFormat="1" x14ac:dyDescent="0.3"/>
    <row r="479" s="5" customFormat="1" x14ac:dyDescent="0.3"/>
    <row r="480" s="5" customFormat="1" x14ac:dyDescent="0.3"/>
    <row r="481" s="5" customFormat="1" x14ac:dyDescent="0.3"/>
    <row r="482" s="5" customFormat="1" x14ac:dyDescent="0.3"/>
    <row r="483" s="5" customFormat="1" x14ac:dyDescent="0.3"/>
    <row r="484" s="5" customFormat="1" x14ac:dyDescent="0.3"/>
    <row r="485" s="5" customFormat="1" x14ac:dyDescent="0.3"/>
    <row r="486" s="5" customFormat="1" x14ac:dyDescent="0.3"/>
    <row r="487" s="5" customFormat="1" x14ac:dyDescent="0.3"/>
    <row r="488" s="5" customFormat="1" x14ac:dyDescent="0.3"/>
    <row r="489" s="5" customFormat="1" x14ac:dyDescent="0.3"/>
    <row r="490" s="5" customFormat="1" x14ac:dyDescent="0.3"/>
    <row r="491" s="5" customFormat="1" x14ac:dyDescent="0.3"/>
    <row r="492" s="5" customFormat="1" x14ac:dyDescent="0.3"/>
    <row r="493" s="5" customFormat="1" x14ac:dyDescent="0.3"/>
    <row r="494" s="5" customFormat="1" x14ac:dyDescent="0.3"/>
    <row r="495" s="5" customFormat="1" x14ac:dyDescent="0.3"/>
    <row r="496" s="5" customFormat="1" x14ac:dyDescent="0.3"/>
    <row r="497" s="5" customFormat="1" x14ac:dyDescent="0.3"/>
    <row r="498" s="5" customFormat="1" x14ac:dyDescent="0.3"/>
    <row r="499" s="5" customFormat="1" x14ac:dyDescent="0.3"/>
    <row r="500" s="5" customFormat="1" x14ac:dyDescent="0.3"/>
    <row r="501" s="5" customFormat="1" x14ac:dyDescent="0.3"/>
    <row r="502" s="5" customFormat="1" x14ac:dyDescent="0.3"/>
    <row r="503" s="5" customFormat="1" x14ac:dyDescent="0.3"/>
    <row r="504" s="5" customFormat="1" x14ac:dyDescent="0.3"/>
    <row r="505" s="5" customFormat="1" x14ac:dyDescent="0.3"/>
    <row r="506" s="5" customFormat="1" x14ac:dyDescent="0.3"/>
    <row r="507" s="5" customFormat="1" x14ac:dyDescent="0.3"/>
    <row r="508" s="5" customFormat="1" x14ac:dyDescent="0.3"/>
    <row r="509" s="5" customFormat="1" x14ac:dyDescent="0.3"/>
    <row r="510" s="5" customFormat="1" x14ac:dyDescent="0.3"/>
    <row r="511" s="5" customFormat="1" x14ac:dyDescent="0.3"/>
    <row r="512" s="5" customFormat="1" x14ac:dyDescent="0.3"/>
    <row r="513" s="5" customFormat="1" x14ac:dyDescent="0.3"/>
    <row r="514" s="5" customFormat="1" x14ac:dyDescent="0.3"/>
    <row r="515" s="5" customFormat="1" x14ac:dyDescent="0.3"/>
    <row r="516" s="5" customFormat="1" x14ac:dyDescent="0.3"/>
    <row r="517" s="5" customFormat="1" x14ac:dyDescent="0.3"/>
    <row r="518" s="5" customFormat="1" x14ac:dyDescent="0.3"/>
    <row r="519" s="5" customFormat="1" x14ac:dyDescent="0.3"/>
    <row r="520" s="5" customFormat="1" x14ac:dyDescent="0.3"/>
    <row r="521" s="5" customFormat="1" x14ac:dyDescent="0.3"/>
    <row r="522" s="5" customFormat="1" x14ac:dyDescent="0.3"/>
    <row r="523" s="5" customFormat="1" x14ac:dyDescent="0.3"/>
    <row r="524" s="5" customFormat="1" x14ac:dyDescent="0.3"/>
    <row r="525" s="5" customFormat="1" x14ac:dyDescent="0.3"/>
    <row r="526" s="5" customFormat="1" x14ac:dyDescent="0.3"/>
    <row r="527" s="5" customFormat="1" x14ac:dyDescent="0.3"/>
    <row r="528" s="5" customFormat="1" x14ac:dyDescent="0.3"/>
    <row r="529" s="5" customFormat="1" x14ac:dyDescent="0.3"/>
    <row r="530" s="5" customFormat="1" x14ac:dyDescent="0.3"/>
    <row r="531" s="5" customFormat="1" x14ac:dyDescent="0.3"/>
    <row r="532" s="5" customFormat="1" x14ac:dyDescent="0.3"/>
    <row r="533" s="5" customFormat="1" x14ac:dyDescent="0.3"/>
    <row r="534" s="5" customFormat="1" x14ac:dyDescent="0.3"/>
    <row r="535" s="5" customFormat="1" x14ac:dyDescent="0.3"/>
    <row r="536" s="5" customFormat="1" x14ac:dyDescent="0.3"/>
    <row r="537" s="5" customFormat="1" x14ac:dyDescent="0.3"/>
    <row r="538" s="5" customFormat="1" x14ac:dyDescent="0.3"/>
    <row r="539" s="5" customFormat="1" x14ac:dyDescent="0.3"/>
    <row r="540" s="5" customFormat="1" x14ac:dyDescent="0.3"/>
    <row r="541" s="5" customFormat="1" x14ac:dyDescent="0.3"/>
    <row r="542" s="5" customFormat="1" x14ac:dyDescent="0.3"/>
    <row r="543" s="5" customFormat="1" x14ac:dyDescent="0.3"/>
    <row r="544" s="5" customFormat="1" x14ac:dyDescent="0.3"/>
    <row r="545" s="5" customFormat="1" x14ac:dyDescent="0.3"/>
    <row r="546" s="5" customFormat="1" x14ac:dyDescent="0.3"/>
    <row r="547" s="5" customFormat="1" x14ac:dyDescent="0.3"/>
    <row r="548" s="5" customFormat="1" x14ac:dyDescent="0.3"/>
    <row r="549" s="5" customFormat="1" x14ac:dyDescent="0.3"/>
    <row r="550" s="5" customFormat="1" x14ac:dyDescent="0.3"/>
    <row r="551" s="5" customFormat="1" x14ac:dyDescent="0.3"/>
    <row r="552" s="5" customFormat="1" x14ac:dyDescent="0.3"/>
    <row r="553" s="5" customFormat="1" x14ac:dyDescent="0.3"/>
    <row r="554" s="5" customFormat="1" x14ac:dyDescent="0.3"/>
    <row r="555" s="5" customFormat="1" x14ac:dyDescent="0.3"/>
    <row r="556" s="5" customFormat="1" x14ac:dyDescent="0.3"/>
    <row r="557" s="5" customFormat="1" x14ac:dyDescent="0.3"/>
    <row r="558" s="5" customFormat="1" x14ac:dyDescent="0.3"/>
    <row r="559" s="5" customFormat="1" x14ac:dyDescent="0.3"/>
    <row r="560" s="5" customFormat="1" x14ac:dyDescent="0.3"/>
    <row r="561" s="5" customFormat="1" x14ac:dyDescent="0.3"/>
    <row r="562" s="5" customFormat="1" x14ac:dyDescent="0.3"/>
    <row r="563" s="5" customFormat="1" x14ac:dyDescent="0.3"/>
    <row r="564" s="5" customFormat="1" x14ac:dyDescent="0.3"/>
    <row r="565" s="5" customFormat="1" x14ac:dyDescent="0.3"/>
    <row r="566" s="5" customFormat="1" x14ac:dyDescent="0.3"/>
    <row r="567" s="5" customFormat="1" x14ac:dyDescent="0.3"/>
    <row r="568" s="5" customFormat="1" x14ac:dyDescent="0.3"/>
    <row r="569" s="5" customFormat="1" x14ac:dyDescent="0.3"/>
    <row r="570" s="5" customFormat="1" x14ac:dyDescent="0.3"/>
    <row r="571" s="5" customFormat="1" x14ac:dyDescent="0.3"/>
    <row r="572" s="5" customFormat="1" x14ac:dyDescent="0.3"/>
    <row r="573" s="5" customFormat="1" x14ac:dyDescent="0.3"/>
    <row r="574" s="5" customFormat="1" x14ac:dyDescent="0.3"/>
    <row r="575" s="5" customFormat="1" x14ac:dyDescent="0.3"/>
    <row r="576" s="5" customFormat="1" x14ac:dyDescent="0.3"/>
    <row r="577" s="5" customFormat="1" x14ac:dyDescent="0.3"/>
    <row r="578" s="5" customFormat="1" x14ac:dyDescent="0.3"/>
    <row r="579" s="5" customFormat="1" x14ac:dyDescent="0.3"/>
    <row r="580" s="5" customFormat="1" x14ac:dyDescent="0.3"/>
    <row r="581" s="5" customFormat="1" x14ac:dyDescent="0.3"/>
    <row r="582" s="5" customFormat="1" x14ac:dyDescent="0.3"/>
    <row r="583" s="5" customFormat="1" x14ac:dyDescent="0.3"/>
    <row r="584" s="5" customFormat="1" x14ac:dyDescent="0.3"/>
    <row r="585" s="5" customFormat="1" x14ac:dyDescent="0.3"/>
    <row r="586" s="5" customFormat="1" x14ac:dyDescent="0.3"/>
    <row r="587" s="5" customFormat="1" x14ac:dyDescent="0.3"/>
    <row r="588" s="5" customFormat="1" x14ac:dyDescent="0.3"/>
    <row r="589" s="5" customFormat="1" x14ac:dyDescent="0.3"/>
    <row r="590" s="5" customFormat="1" x14ac:dyDescent="0.3"/>
    <row r="591" s="5" customFormat="1" x14ac:dyDescent="0.3"/>
    <row r="592" s="5" customFormat="1" x14ac:dyDescent="0.3"/>
    <row r="593" s="5" customFormat="1" x14ac:dyDescent="0.3"/>
    <row r="594" s="5" customFormat="1" x14ac:dyDescent="0.3"/>
    <row r="595" s="5" customFormat="1" x14ac:dyDescent="0.3"/>
    <row r="596" s="5" customFormat="1" x14ac:dyDescent="0.3"/>
    <row r="597" s="5" customFormat="1" x14ac:dyDescent="0.3"/>
    <row r="598" s="5" customFormat="1" x14ac:dyDescent="0.3"/>
    <row r="599" s="5" customFormat="1" x14ac:dyDescent="0.3"/>
    <row r="600" s="5" customFormat="1" x14ac:dyDescent="0.3"/>
    <row r="601" s="5" customFormat="1" x14ac:dyDescent="0.3"/>
    <row r="602" s="5" customFormat="1" x14ac:dyDescent="0.3"/>
    <row r="603" s="5" customFormat="1" x14ac:dyDescent="0.3"/>
    <row r="604" s="5" customFormat="1" x14ac:dyDescent="0.3"/>
    <row r="605" s="5" customFormat="1" x14ac:dyDescent="0.3"/>
    <row r="606" s="5" customFormat="1" x14ac:dyDescent="0.3"/>
    <row r="607" s="5" customFormat="1" x14ac:dyDescent="0.3"/>
    <row r="608" s="5" customFormat="1" x14ac:dyDescent="0.3"/>
    <row r="609" s="5" customFormat="1" x14ac:dyDescent="0.3"/>
    <row r="610" s="5" customFormat="1" x14ac:dyDescent="0.3"/>
    <row r="611" s="5" customFormat="1" x14ac:dyDescent="0.3"/>
    <row r="612" s="5" customFormat="1" x14ac:dyDescent="0.3"/>
    <row r="613" s="5" customFormat="1" x14ac:dyDescent="0.3"/>
    <row r="614" s="5" customFormat="1" x14ac:dyDescent="0.3"/>
    <row r="615" s="5" customFormat="1" x14ac:dyDescent="0.3"/>
    <row r="616" s="5" customFormat="1" x14ac:dyDescent="0.3"/>
    <row r="617" s="5" customFormat="1" x14ac:dyDescent="0.3"/>
    <row r="618" s="5" customFormat="1" x14ac:dyDescent="0.3"/>
    <row r="619" s="5" customFormat="1" x14ac:dyDescent="0.3"/>
    <row r="620" s="5" customFormat="1" x14ac:dyDescent="0.3"/>
    <row r="621" s="5" customFormat="1" x14ac:dyDescent="0.3"/>
    <row r="622" s="5" customFormat="1" x14ac:dyDescent="0.3"/>
    <row r="623" s="5" customFormat="1" x14ac:dyDescent="0.3"/>
    <row r="624" s="5" customFormat="1" x14ac:dyDescent="0.3"/>
    <row r="625" s="5" customFormat="1" x14ac:dyDescent="0.3"/>
    <row r="626" s="5" customFormat="1" x14ac:dyDescent="0.3"/>
    <row r="627" s="5" customFormat="1" x14ac:dyDescent="0.3"/>
    <row r="628" s="5" customFormat="1" x14ac:dyDescent="0.3"/>
    <row r="629" s="5" customFormat="1" x14ac:dyDescent="0.3"/>
    <row r="630" s="5" customFormat="1" x14ac:dyDescent="0.3"/>
    <row r="631" s="5" customFormat="1" x14ac:dyDescent="0.3"/>
    <row r="632" s="5" customFormat="1" x14ac:dyDescent="0.3"/>
    <row r="633" s="5" customFormat="1" x14ac:dyDescent="0.3"/>
    <row r="634" s="5" customFormat="1" x14ac:dyDescent="0.3"/>
    <row r="635" s="5" customFormat="1" x14ac:dyDescent="0.3"/>
    <row r="636" s="5" customFormat="1" x14ac:dyDescent="0.3"/>
    <row r="637" s="5" customFormat="1" x14ac:dyDescent="0.3"/>
    <row r="638" s="5" customFormat="1" x14ac:dyDescent="0.3"/>
    <row r="639" s="5" customFormat="1" x14ac:dyDescent="0.3"/>
    <row r="640" s="5" customFormat="1" x14ac:dyDescent="0.3"/>
    <row r="641" s="5" customFormat="1" x14ac:dyDescent="0.3"/>
    <row r="642" s="5" customFormat="1" x14ac:dyDescent="0.3"/>
    <row r="643" s="5" customFormat="1" x14ac:dyDescent="0.3"/>
    <row r="644" s="5" customFormat="1" x14ac:dyDescent="0.3"/>
    <row r="645" s="5" customFormat="1" x14ac:dyDescent="0.3"/>
    <row r="646" s="5" customFormat="1" x14ac:dyDescent="0.3"/>
    <row r="647" s="5" customFormat="1" x14ac:dyDescent="0.3"/>
    <row r="648" s="5" customFormat="1" x14ac:dyDescent="0.3"/>
    <row r="649" s="5" customFormat="1" x14ac:dyDescent="0.3"/>
    <row r="650" s="5" customFormat="1" x14ac:dyDescent="0.3"/>
    <row r="651" s="5" customFormat="1" x14ac:dyDescent="0.3"/>
    <row r="652" s="5" customFormat="1" x14ac:dyDescent="0.3"/>
    <row r="653" s="5" customFormat="1" x14ac:dyDescent="0.3"/>
    <row r="654" s="5" customFormat="1" x14ac:dyDescent="0.3"/>
    <row r="655" s="5" customFormat="1" x14ac:dyDescent="0.3"/>
    <row r="656" s="5" customFormat="1" x14ac:dyDescent="0.3"/>
    <row r="657" s="5" customFormat="1" x14ac:dyDescent="0.3"/>
    <row r="658" s="5" customFormat="1" x14ac:dyDescent="0.3"/>
    <row r="659" s="5" customFormat="1" x14ac:dyDescent="0.3"/>
    <row r="660" s="5" customFormat="1" x14ac:dyDescent="0.3"/>
    <row r="661" s="5" customFormat="1" x14ac:dyDescent="0.3"/>
    <row r="662" s="5" customFormat="1" x14ac:dyDescent="0.3"/>
    <row r="663" s="5" customFormat="1" x14ac:dyDescent="0.3"/>
    <row r="664" s="5" customFormat="1" x14ac:dyDescent="0.3"/>
    <row r="665" s="5" customFormat="1" x14ac:dyDescent="0.3"/>
    <row r="666" s="5" customFormat="1" x14ac:dyDescent="0.3"/>
    <row r="667" s="5" customFormat="1" x14ac:dyDescent="0.3"/>
    <row r="668" s="5" customFormat="1" x14ac:dyDescent="0.3"/>
    <row r="669" s="5" customFormat="1" x14ac:dyDescent="0.3"/>
    <row r="670" s="5" customFormat="1" x14ac:dyDescent="0.3"/>
    <row r="671" s="5" customFormat="1" x14ac:dyDescent="0.3"/>
    <row r="672" s="5" customFormat="1" x14ac:dyDescent="0.3"/>
    <row r="673" s="5" customFormat="1" x14ac:dyDescent="0.3"/>
    <row r="674" s="5" customFormat="1" x14ac:dyDescent="0.3"/>
    <row r="675" s="5" customFormat="1" x14ac:dyDescent="0.3"/>
    <row r="676" s="5" customFormat="1" x14ac:dyDescent="0.3"/>
    <row r="677" s="5" customFormat="1" x14ac:dyDescent="0.3"/>
    <row r="678" s="5" customFormat="1" x14ac:dyDescent="0.3"/>
    <row r="679" s="5" customFormat="1" x14ac:dyDescent="0.3"/>
    <row r="680" s="5" customFormat="1" x14ac:dyDescent="0.3"/>
    <row r="681" s="5" customFormat="1" x14ac:dyDescent="0.3"/>
    <row r="682" s="5" customFormat="1" x14ac:dyDescent="0.3"/>
    <row r="683" s="5" customFormat="1" x14ac:dyDescent="0.3"/>
    <row r="684" s="5" customFormat="1" x14ac:dyDescent="0.3"/>
    <row r="685" s="5" customFormat="1" x14ac:dyDescent="0.3"/>
    <row r="686" s="5" customFormat="1" x14ac:dyDescent="0.3"/>
    <row r="687" s="5" customFormat="1" x14ac:dyDescent="0.3"/>
    <row r="688" s="5" customFormat="1" x14ac:dyDescent="0.3"/>
    <row r="689" s="5" customFormat="1" x14ac:dyDescent="0.3"/>
    <row r="690" s="5" customFormat="1" x14ac:dyDescent="0.3"/>
    <row r="691" s="5" customFormat="1" x14ac:dyDescent="0.3"/>
    <row r="692" s="5" customFormat="1" x14ac:dyDescent="0.3"/>
    <row r="693" s="5" customFormat="1" x14ac:dyDescent="0.3"/>
    <row r="694" s="5" customFormat="1" x14ac:dyDescent="0.3"/>
    <row r="695" s="5" customFormat="1" x14ac:dyDescent="0.3"/>
    <row r="696" s="5" customFormat="1" x14ac:dyDescent="0.3"/>
    <row r="697" s="5" customFormat="1" x14ac:dyDescent="0.3"/>
    <row r="698" s="5" customFormat="1" x14ac:dyDescent="0.3"/>
    <row r="699" s="5" customFormat="1" x14ac:dyDescent="0.3"/>
    <row r="700" s="5" customFormat="1" x14ac:dyDescent="0.3"/>
    <row r="701" s="5" customFormat="1" x14ac:dyDescent="0.3"/>
    <row r="702" s="5" customFormat="1" x14ac:dyDescent="0.3"/>
    <row r="703" s="5" customFormat="1" x14ac:dyDescent="0.3"/>
    <row r="704" s="5" customFormat="1" x14ac:dyDescent="0.3"/>
    <row r="705" s="5" customFormat="1" x14ac:dyDescent="0.3"/>
    <row r="706" s="5" customFormat="1" x14ac:dyDescent="0.3"/>
    <row r="707" s="5" customFormat="1" x14ac:dyDescent="0.3"/>
    <row r="708" s="5" customFormat="1" x14ac:dyDescent="0.3"/>
    <row r="709" s="5" customFormat="1" x14ac:dyDescent="0.3"/>
    <row r="710" s="5" customFormat="1" x14ac:dyDescent="0.3"/>
    <row r="711" s="5" customFormat="1" x14ac:dyDescent="0.3"/>
    <row r="712" s="5" customFormat="1" x14ac:dyDescent="0.3"/>
    <row r="713" s="5" customFormat="1" x14ac:dyDescent="0.3"/>
    <row r="714" s="5" customFormat="1" x14ac:dyDescent="0.3"/>
    <row r="715" s="5" customFormat="1" x14ac:dyDescent="0.3"/>
    <row r="716" s="5" customFormat="1" x14ac:dyDescent="0.3"/>
    <row r="717" s="5" customFormat="1" x14ac:dyDescent="0.3"/>
    <row r="718" s="5" customFormat="1" x14ac:dyDescent="0.3"/>
    <row r="719" s="5" customFormat="1" x14ac:dyDescent="0.3"/>
    <row r="720" s="5" customFormat="1" x14ac:dyDescent="0.3"/>
    <row r="721" s="5" customFormat="1" x14ac:dyDescent="0.3"/>
    <row r="722" s="5" customFormat="1" x14ac:dyDescent="0.3"/>
    <row r="723" s="5" customFormat="1" x14ac:dyDescent="0.3"/>
    <row r="724" s="5" customFormat="1" x14ac:dyDescent="0.3"/>
    <row r="725" s="5" customFormat="1" x14ac:dyDescent="0.3"/>
    <row r="726" s="5" customFormat="1" x14ac:dyDescent="0.3"/>
    <row r="727" s="5" customFormat="1" x14ac:dyDescent="0.3"/>
    <row r="728" s="5" customFormat="1" x14ac:dyDescent="0.3"/>
    <row r="729" s="5" customFormat="1" x14ac:dyDescent="0.3"/>
    <row r="730" s="5" customFormat="1" x14ac:dyDescent="0.3"/>
    <row r="731" s="5" customFormat="1" x14ac:dyDescent="0.3"/>
    <row r="732" s="5" customFormat="1" x14ac:dyDescent="0.3"/>
    <row r="733" s="5" customFormat="1" x14ac:dyDescent="0.3"/>
    <row r="734" s="5" customFormat="1" x14ac:dyDescent="0.3"/>
    <row r="735" s="5" customFormat="1" x14ac:dyDescent="0.3"/>
    <row r="736" s="5" customFormat="1" x14ac:dyDescent="0.3"/>
    <row r="737" s="5" customFormat="1" x14ac:dyDescent="0.3"/>
    <row r="738" s="5" customFormat="1" x14ac:dyDescent="0.3"/>
    <row r="739" s="5" customFormat="1" x14ac:dyDescent="0.3"/>
    <row r="740" s="5" customFormat="1" x14ac:dyDescent="0.3"/>
    <row r="741" s="5" customFormat="1" x14ac:dyDescent="0.3"/>
    <row r="742" s="5" customFormat="1" x14ac:dyDescent="0.3"/>
    <row r="743" s="5" customFormat="1" x14ac:dyDescent="0.3"/>
    <row r="744" s="5" customFormat="1" x14ac:dyDescent="0.3"/>
    <row r="745" s="5" customFormat="1" x14ac:dyDescent="0.3"/>
    <row r="746" s="5" customFormat="1" x14ac:dyDescent="0.3"/>
    <row r="747" s="5" customFormat="1" x14ac:dyDescent="0.3"/>
    <row r="748" s="5" customFormat="1" x14ac:dyDescent="0.3"/>
    <row r="749" s="5" customFormat="1" x14ac:dyDescent="0.3"/>
    <row r="750" s="5" customFormat="1" x14ac:dyDescent="0.3"/>
    <row r="751" s="5" customFormat="1" x14ac:dyDescent="0.3"/>
    <row r="752" s="5" customFormat="1" x14ac:dyDescent="0.3"/>
    <row r="753" s="5" customFormat="1" x14ac:dyDescent="0.3"/>
    <row r="754" s="5" customFormat="1" x14ac:dyDescent="0.3"/>
    <row r="755" s="5" customFormat="1" x14ac:dyDescent="0.3"/>
    <row r="756" s="5" customFormat="1" x14ac:dyDescent="0.3"/>
    <row r="757" s="5" customFormat="1" x14ac:dyDescent="0.3"/>
    <row r="758" s="5" customFormat="1" x14ac:dyDescent="0.3"/>
    <row r="759" s="5" customFormat="1" x14ac:dyDescent="0.3"/>
    <row r="760" s="5" customFormat="1" x14ac:dyDescent="0.3"/>
    <row r="761" s="5" customFormat="1" x14ac:dyDescent="0.3"/>
    <row r="762" s="5" customFormat="1" x14ac:dyDescent="0.3"/>
    <row r="763" s="5" customFormat="1" x14ac:dyDescent="0.3"/>
    <row r="764" s="5" customFormat="1" x14ac:dyDescent="0.3"/>
    <row r="765" s="5" customFormat="1" x14ac:dyDescent="0.3"/>
    <row r="766" s="5" customFormat="1" x14ac:dyDescent="0.3"/>
    <row r="767" s="5" customFormat="1" x14ac:dyDescent="0.3"/>
    <row r="768" s="5" customFormat="1" x14ac:dyDescent="0.3"/>
    <row r="769" s="5" customFormat="1" x14ac:dyDescent="0.3"/>
    <row r="770" s="5" customFormat="1" x14ac:dyDescent="0.3"/>
    <row r="771" s="5" customFormat="1" x14ac:dyDescent="0.3"/>
    <row r="772" s="5" customFormat="1" x14ac:dyDescent="0.3"/>
    <row r="773" s="5" customFormat="1" x14ac:dyDescent="0.3"/>
    <row r="774" s="5" customFormat="1" x14ac:dyDescent="0.3"/>
    <row r="775" s="5" customFormat="1" x14ac:dyDescent="0.3"/>
    <row r="776" s="5" customFormat="1" x14ac:dyDescent="0.3"/>
    <row r="777" s="5" customFormat="1" x14ac:dyDescent="0.3"/>
    <row r="778" s="5" customFormat="1" x14ac:dyDescent="0.3"/>
    <row r="779" s="5" customFormat="1" x14ac:dyDescent="0.3"/>
    <row r="780" s="5" customFormat="1" x14ac:dyDescent="0.3"/>
    <row r="781" s="5" customFormat="1" x14ac:dyDescent="0.3"/>
    <row r="782" s="5" customFormat="1" x14ac:dyDescent="0.3"/>
    <row r="783" s="5" customFormat="1" x14ac:dyDescent="0.3"/>
    <row r="784" s="5" customFormat="1" x14ac:dyDescent="0.3"/>
    <row r="785" s="5" customFormat="1" x14ac:dyDescent="0.3"/>
    <row r="786" s="5" customFormat="1" x14ac:dyDescent="0.3"/>
    <row r="787" s="5" customFormat="1" x14ac:dyDescent="0.3"/>
    <row r="788" s="5" customFormat="1" x14ac:dyDescent="0.3"/>
    <row r="789" s="5" customFormat="1" x14ac:dyDescent="0.3"/>
    <row r="790" s="5" customFormat="1" x14ac:dyDescent="0.3"/>
    <row r="791" s="5" customFormat="1" x14ac:dyDescent="0.3"/>
    <row r="792" s="5" customFormat="1" x14ac:dyDescent="0.3"/>
    <row r="793" s="5" customFormat="1" x14ac:dyDescent="0.3"/>
    <row r="794" s="5" customFormat="1" x14ac:dyDescent="0.3"/>
    <row r="795" s="5" customFormat="1" x14ac:dyDescent="0.3"/>
    <row r="796" s="5" customFormat="1" x14ac:dyDescent="0.3"/>
    <row r="797" s="5" customFormat="1" x14ac:dyDescent="0.3"/>
    <row r="798" s="5" customFormat="1" x14ac:dyDescent="0.3"/>
    <row r="799" s="5" customFormat="1" x14ac:dyDescent="0.3"/>
    <row r="800" s="5" customFormat="1" x14ac:dyDescent="0.3"/>
    <row r="801" s="5" customFormat="1" x14ac:dyDescent="0.3"/>
    <row r="802" s="5" customFormat="1" x14ac:dyDescent="0.3"/>
    <row r="803" s="5" customFormat="1" x14ac:dyDescent="0.3"/>
    <row r="804" s="5" customFormat="1" x14ac:dyDescent="0.3"/>
    <row r="805" s="5" customFormat="1" x14ac:dyDescent="0.3"/>
    <row r="806" s="5" customFormat="1" x14ac:dyDescent="0.3"/>
    <row r="807" s="5" customFormat="1" x14ac:dyDescent="0.3"/>
    <row r="808" s="5" customFormat="1" x14ac:dyDescent="0.3"/>
    <row r="809" s="5" customFormat="1" x14ac:dyDescent="0.3"/>
    <row r="810" s="5" customFormat="1" x14ac:dyDescent="0.3"/>
    <row r="811" s="5" customFormat="1" x14ac:dyDescent="0.3"/>
    <row r="812" s="5" customFormat="1" x14ac:dyDescent="0.3"/>
    <row r="813" s="5" customFormat="1" x14ac:dyDescent="0.3"/>
    <row r="814" s="5" customFormat="1" x14ac:dyDescent="0.3"/>
    <row r="815" s="5" customFormat="1" x14ac:dyDescent="0.3"/>
    <row r="816" s="5" customFormat="1" x14ac:dyDescent="0.3"/>
    <row r="817" s="5" customFormat="1" x14ac:dyDescent="0.3"/>
    <row r="818" s="5" customFormat="1" x14ac:dyDescent="0.3"/>
    <row r="819" s="5" customFormat="1" x14ac:dyDescent="0.3"/>
    <row r="820" s="5" customFormat="1" x14ac:dyDescent="0.3"/>
    <row r="821" s="5" customFormat="1" x14ac:dyDescent="0.3"/>
    <row r="822" s="5" customFormat="1" x14ac:dyDescent="0.3"/>
    <row r="823" s="5" customFormat="1" x14ac:dyDescent="0.3"/>
    <row r="824" s="5" customFormat="1" x14ac:dyDescent="0.3"/>
    <row r="825" s="5" customFormat="1" x14ac:dyDescent="0.3"/>
    <row r="826" s="5" customFormat="1" x14ac:dyDescent="0.3"/>
    <row r="827" s="5" customFormat="1" x14ac:dyDescent="0.3"/>
    <row r="828" s="5" customFormat="1" x14ac:dyDescent="0.3"/>
    <row r="829" s="5" customFormat="1" x14ac:dyDescent="0.3"/>
    <row r="830" s="5" customFormat="1" x14ac:dyDescent="0.3"/>
    <row r="831" s="5" customFormat="1" x14ac:dyDescent="0.3"/>
    <row r="832" s="5" customFormat="1" x14ac:dyDescent="0.3"/>
    <row r="833" s="5" customFormat="1" x14ac:dyDescent="0.3"/>
    <row r="834" s="5" customFormat="1" x14ac:dyDescent="0.3"/>
    <row r="835" s="5" customFormat="1" x14ac:dyDescent="0.3"/>
    <row r="836" s="5" customFormat="1" x14ac:dyDescent="0.3"/>
    <row r="837" s="5" customFormat="1" x14ac:dyDescent="0.3"/>
    <row r="838" s="5" customFormat="1" x14ac:dyDescent="0.3"/>
    <row r="839" s="5" customFormat="1" x14ac:dyDescent="0.3"/>
    <row r="840" s="5" customFormat="1" x14ac:dyDescent="0.3"/>
    <row r="841" s="5" customFormat="1" x14ac:dyDescent="0.3"/>
    <row r="842" s="5" customFormat="1" x14ac:dyDescent="0.3"/>
    <row r="843" s="5" customFormat="1" x14ac:dyDescent="0.3"/>
    <row r="844" s="5" customFormat="1" x14ac:dyDescent="0.3"/>
    <row r="845" s="5" customFormat="1" x14ac:dyDescent="0.3"/>
    <row r="846" s="5" customFormat="1" x14ac:dyDescent="0.3"/>
    <row r="847" s="5" customFormat="1" x14ac:dyDescent="0.3"/>
    <row r="848" s="5" customFormat="1" x14ac:dyDescent="0.3"/>
    <row r="849" s="5" customFormat="1" x14ac:dyDescent="0.3"/>
    <row r="850" s="5" customFormat="1" x14ac:dyDescent="0.3"/>
    <row r="851" s="5" customFormat="1" x14ac:dyDescent="0.3"/>
    <row r="852" s="5" customFormat="1" x14ac:dyDescent="0.3"/>
    <row r="853" s="5" customFormat="1" x14ac:dyDescent="0.3"/>
    <row r="854" s="5" customFormat="1" x14ac:dyDescent="0.3"/>
    <row r="855" s="5" customFormat="1" x14ac:dyDescent="0.3"/>
    <row r="856" s="5" customFormat="1" x14ac:dyDescent="0.3"/>
    <row r="857" s="5" customFormat="1" x14ac:dyDescent="0.3"/>
    <row r="858" s="5" customFormat="1" x14ac:dyDescent="0.3"/>
    <row r="859" s="5" customFormat="1" x14ac:dyDescent="0.3"/>
    <row r="860" s="5" customFormat="1" x14ac:dyDescent="0.3"/>
    <row r="861" s="5" customFormat="1" x14ac:dyDescent="0.3"/>
    <row r="862" s="5" customFormat="1" x14ac:dyDescent="0.3"/>
    <row r="863" s="5" customFormat="1" x14ac:dyDescent="0.3"/>
    <row r="864" s="5" customFormat="1" x14ac:dyDescent="0.3"/>
    <row r="865" s="5" customFormat="1" x14ac:dyDescent="0.3"/>
    <row r="866" s="5" customFormat="1" x14ac:dyDescent="0.3"/>
    <row r="867" s="5" customFormat="1" x14ac:dyDescent="0.3"/>
    <row r="868" s="5" customFormat="1" x14ac:dyDescent="0.3"/>
    <row r="869" s="5" customFormat="1" x14ac:dyDescent="0.3"/>
    <row r="870" s="5" customFormat="1" x14ac:dyDescent="0.3"/>
    <row r="871" s="5" customFormat="1" x14ac:dyDescent="0.3"/>
    <row r="872" s="5" customFormat="1" x14ac:dyDescent="0.3"/>
    <row r="873" s="5" customFormat="1" x14ac:dyDescent="0.3"/>
    <row r="874" s="5" customFormat="1" x14ac:dyDescent="0.3"/>
    <row r="875" s="5" customFormat="1" x14ac:dyDescent="0.3"/>
    <row r="876" s="5" customFormat="1" x14ac:dyDescent="0.3"/>
    <row r="877" s="5" customFormat="1" x14ac:dyDescent="0.3"/>
    <row r="878" s="5" customFormat="1" x14ac:dyDescent="0.3"/>
    <row r="879" s="5" customFormat="1" x14ac:dyDescent="0.3"/>
    <row r="880" s="5" customFormat="1" x14ac:dyDescent="0.3"/>
    <row r="881" s="5" customFormat="1" x14ac:dyDescent="0.3"/>
    <row r="882" s="5" customFormat="1" x14ac:dyDescent="0.3"/>
    <row r="883" s="5" customFormat="1" x14ac:dyDescent="0.3"/>
    <row r="884" s="5" customFormat="1" x14ac:dyDescent="0.3"/>
    <row r="885" s="5" customFormat="1" x14ac:dyDescent="0.3"/>
    <row r="886" s="5" customFormat="1" x14ac:dyDescent="0.3"/>
    <row r="887" s="5" customFormat="1" x14ac:dyDescent="0.3"/>
    <row r="888" s="5" customFormat="1" x14ac:dyDescent="0.3"/>
    <row r="889" s="5" customFormat="1" x14ac:dyDescent="0.3"/>
    <row r="890" s="5" customFormat="1" x14ac:dyDescent="0.3"/>
    <row r="891" s="5" customFormat="1" x14ac:dyDescent="0.3"/>
    <row r="892" s="5" customFormat="1" x14ac:dyDescent="0.3"/>
    <row r="893" s="5" customFormat="1" x14ac:dyDescent="0.3"/>
    <row r="894" s="5" customFormat="1" x14ac:dyDescent="0.3"/>
    <row r="895" s="5" customFormat="1" x14ac:dyDescent="0.3"/>
    <row r="896" s="5" customFormat="1" x14ac:dyDescent="0.3"/>
    <row r="897" s="5" customFormat="1" x14ac:dyDescent="0.3"/>
    <row r="898" s="5" customFormat="1" x14ac:dyDescent="0.3"/>
    <row r="899" s="5" customFormat="1" x14ac:dyDescent="0.3"/>
    <row r="900" s="5" customFormat="1" x14ac:dyDescent="0.3"/>
    <row r="901" s="5" customFormat="1" x14ac:dyDescent="0.3"/>
    <row r="902" s="5" customFormat="1" x14ac:dyDescent="0.3"/>
    <row r="903" s="5" customFormat="1" x14ac:dyDescent="0.3"/>
    <row r="904" s="5" customFormat="1" x14ac:dyDescent="0.3"/>
    <row r="905" s="5" customFormat="1" x14ac:dyDescent="0.3"/>
    <row r="906" s="5" customFormat="1" x14ac:dyDescent="0.3"/>
    <row r="907" s="5" customFormat="1" x14ac:dyDescent="0.3"/>
    <row r="908" s="5" customFormat="1" x14ac:dyDescent="0.3"/>
    <row r="909" s="5" customFormat="1" x14ac:dyDescent="0.3"/>
    <row r="910" s="5" customFormat="1" x14ac:dyDescent="0.3"/>
    <row r="911" s="5" customFormat="1" x14ac:dyDescent="0.3"/>
    <row r="912" s="5" customFormat="1" x14ac:dyDescent="0.3"/>
    <row r="913" s="5" customFormat="1" x14ac:dyDescent="0.3"/>
    <row r="914" s="5" customFormat="1" x14ac:dyDescent="0.3"/>
    <row r="915" s="5" customFormat="1" x14ac:dyDescent="0.3"/>
    <row r="916" s="5" customFormat="1" x14ac:dyDescent="0.3"/>
    <row r="917" s="5" customFormat="1" x14ac:dyDescent="0.3"/>
    <row r="918" s="5" customFormat="1" x14ac:dyDescent="0.3"/>
    <row r="919" s="5" customFormat="1" x14ac:dyDescent="0.3"/>
    <row r="920" s="5" customFormat="1" x14ac:dyDescent="0.3"/>
    <row r="921" s="5" customFormat="1" x14ac:dyDescent="0.3"/>
    <row r="922" s="5" customFormat="1" x14ac:dyDescent="0.3"/>
    <row r="923" s="5" customFormat="1" x14ac:dyDescent="0.3"/>
    <row r="924" s="5" customFormat="1" x14ac:dyDescent="0.3"/>
    <row r="925" s="5" customFormat="1" x14ac:dyDescent="0.3"/>
    <row r="926" s="5" customFormat="1" x14ac:dyDescent="0.3"/>
    <row r="927" s="5" customFormat="1" x14ac:dyDescent="0.3"/>
    <row r="928" s="5" customFormat="1" x14ac:dyDescent="0.3"/>
    <row r="929" s="5" customFormat="1" x14ac:dyDescent="0.3"/>
    <row r="930" s="5" customFormat="1" x14ac:dyDescent="0.3"/>
    <row r="931" s="5" customFormat="1" x14ac:dyDescent="0.3"/>
    <row r="932" s="5" customFormat="1" x14ac:dyDescent="0.3"/>
    <row r="933" s="5" customFormat="1" x14ac:dyDescent="0.3"/>
    <row r="934" s="5" customFormat="1" x14ac:dyDescent="0.3"/>
    <row r="935" s="5" customFormat="1" x14ac:dyDescent="0.3"/>
    <row r="936" s="5" customFormat="1" x14ac:dyDescent="0.3"/>
    <row r="937" s="5" customFormat="1" x14ac:dyDescent="0.3"/>
    <row r="938" s="5" customFormat="1" x14ac:dyDescent="0.3"/>
    <row r="939" s="5" customFormat="1" x14ac:dyDescent="0.3"/>
    <row r="940" s="5" customFormat="1" x14ac:dyDescent="0.3"/>
    <row r="941" s="5" customFormat="1" x14ac:dyDescent="0.3"/>
    <row r="942" s="5" customFormat="1" x14ac:dyDescent="0.3"/>
    <row r="943" s="5" customFormat="1" x14ac:dyDescent="0.3"/>
    <row r="944" s="5" customFormat="1" x14ac:dyDescent="0.3"/>
    <row r="945" s="5" customFormat="1" x14ac:dyDescent="0.3"/>
    <row r="946" s="5" customFormat="1" x14ac:dyDescent="0.3"/>
    <row r="947" s="5" customFormat="1" x14ac:dyDescent="0.3"/>
    <row r="948" s="5" customFormat="1" x14ac:dyDescent="0.3"/>
    <row r="949" s="5" customFormat="1" x14ac:dyDescent="0.3"/>
    <row r="950" s="5" customFormat="1" x14ac:dyDescent="0.3"/>
    <row r="951" s="5" customFormat="1" x14ac:dyDescent="0.3"/>
    <row r="952" s="5" customFormat="1" x14ac:dyDescent="0.3"/>
    <row r="953" s="5" customFormat="1" x14ac:dyDescent="0.3"/>
    <row r="954" s="5" customFormat="1" x14ac:dyDescent="0.3"/>
    <row r="955" s="5" customFormat="1" x14ac:dyDescent="0.3"/>
    <row r="956" s="5" customFormat="1" x14ac:dyDescent="0.3"/>
    <row r="957" s="5" customFormat="1" x14ac:dyDescent="0.3"/>
    <row r="958" s="5" customFormat="1" x14ac:dyDescent="0.3"/>
    <row r="959" s="5" customFormat="1" x14ac:dyDescent="0.3"/>
    <row r="960" s="5" customFormat="1" x14ac:dyDescent="0.3"/>
    <row r="961" s="5" customFormat="1" x14ac:dyDescent="0.3"/>
    <row r="962" s="5" customFormat="1" x14ac:dyDescent="0.3"/>
    <row r="963" s="5" customFormat="1" x14ac:dyDescent="0.3"/>
    <row r="964" s="5" customFormat="1" x14ac:dyDescent="0.3"/>
    <row r="965" s="5" customFormat="1" x14ac:dyDescent="0.3"/>
    <row r="966" s="5" customFormat="1" x14ac:dyDescent="0.3"/>
    <row r="967" s="5" customFormat="1" x14ac:dyDescent="0.3"/>
    <row r="968" s="5" customFormat="1" x14ac:dyDescent="0.3"/>
    <row r="969" s="5" customFormat="1" x14ac:dyDescent="0.3"/>
    <row r="970" s="5" customFormat="1" x14ac:dyDescent="0.3"/>
    <row r="971" s="5" customFormat="1" x14ac:dyDescent="0.3"/>
    <row r="972" s="5" customFormat="1" x14ac:dyDescent="0.3"/>
    <row r="973" s="5" customFormat="1" x14ac:dyDescent="0.3"/>
    <row r="974" s="5" customFormat="1" x14ac:dyDescent="0.3"/>
    <row r="975" s="5" customFormat="1" x14ac:dyDescent="0.3"/>
    <row r="976" s="5" customFormat="1" x14ac:dyDescent="0.3"/>
    <row r="977" s="5" customFormat="1" x14ac:dyDescent="0.3"/>
    <row r="978" s="5" customFormat="1" x14ac:dyDescent="0.3"/>
    <row r="979" s="5" customFormat="1" x14ac:dyDescent="0.3"/>
    <row r="980" s="5" customFormat="1" x14ac:dyDescent="0.3"/>
    <row r="981" s="5" customFormat="1" x14ac:dyDescent="0.3"/>
    <row r="982" s="5" customFormat="1" x14ac:dyDescent="0.3"/>
    <row r="983" s="5" customFormat="1" x14ac:dyDescent="0.3"/>
    <row r="984" s="5" customFormat="1" x14ac:dyDescent="0.3"/>
    <row r="985" s="5" customFormat="1" x14ac:dyDescent="0.3"/>
    <row r="986" s="5" customFormat="1" x14ac:dyDescent="0.3"/>
    <row r="987" s="5" customFormat="1" x14ac:dyDescent="0.3"/>
    <row r="988" s="5" customFormat="1" x14ac:dyDescent="0.3"/>
    <row r="989" s="5" customFormat="1" x14ac:dyDescent="0.3"/>
    <row r="990" s="5" customFormat="1" x14ac:dyDescent="0.3"/>
    <row r="991" s="5" customFormat="1" x14ac:dyDescent="0.3"/>
    <row r="992" s="5" customFormat="1" x14ac:dyDescent="0.3"/>
    <row r="993" s="5" customFormat="1" x14ac:dyDescent="0.3"/>
    <row r="994" s="5" customFormat="1" x14ac:dyDescent="0.3"/>
    <row r="995" s="5" customFormat="1" x14ac:dyDescent="0.3"/>
    <row r="996" s="5" customFormat="1" x14ac:dyDescent="0.3"/>
    <row r="997" s="5" customFormat="1" x14ac:dyDescent="0.3"/>
    <row r="998" s="5" customFormat="1" x14ac:dyDescent="0.3"/>
    <row r="999" s="5" customFormat="1" x14ac:dyDescent="0.3"/>
    <row r="1000" s="5" customFormat="1" x14ac:dyDescent="0.3"/>
    <row r="1001" s="5" customFormat="1" x14ac:dyDescent="0.3"/>
    <row r="1002" s="5" customFormat="1" x14ac:dyDescent="0.3"/>
    <row r="1003" s="5" customFormat="1" x14ac:dyDescent="0.3"/>
    <row r="1004" s="5" customFormat="1" x14ac:dyDescent="0.3"/>
    <row r="1005" s="5" customFormat="1" x14ac:dyDescent="0.3"/>
    <row r="1006" s="5" customFormat="1" x14ac:dyDescent="0.3"/>
    <row r="1007" s="5" customFormat="1" x14ac:dyDescent="0.3"/>
    <row r="1008" s="5" customFormat="1" x14ac:dyDescent="0.3"/>
    <row r="1009" s="5" customFormat="1" x14ac:dyDescent="0.3"/>
    <row r="1010" s="5" customFormat="1" x14ac:dyDescent="0.3"/>
    <row r="1011" s="5" customFormat="1" x14ac:dyDescent="0.3"/>
    <row r="1012" s="5" customFormat="1" x14ac:dyDescent="0.3"/>
    <row r="1013" s="5" customFormat="1" x14ac:dyDescent="0.3"/>
    <row r="1014" s="5" customFormat="1" x14ac:dyDescent="0.3"/>
    <row r="1015" s="5" customFormat="1" x14ac:dyDescent="0.3"/>
    <row r="1016" s="5" customFormat="1" x14ac:dyDescent="0.3"/>
    <row r="1017" s="5" customFormat="1" x14ac:dyDescent="0.3"/>
    <row r="1018" s="5" customFormat="1" x14ac:dyDescent="0.3"/>
    <row r="1019" s="5" customFormat="1" x14ac:dyDescent="0.3"/>
    <row r="1021" s="5" customFormat="1" x14ac:dyDescent="0.3"/>
    <row r="1022" s="5" customFormat="1" x14ac:dyDescent="0.3"/>
    <row r="1023" s="5" customFormat="1" x14ac:dyDescent="0.3"/>
    <row r="1024" s="5" customFormat="1" x14ac:dyDescent="0.3"/>
    <row r="1025" s="5" customFormat="1" x14ac:dyDescent="0.3"/>
    <row r="1026" s="5" customFormat="1" x14ac:dyDescent="0.3"/>
    <row r="1027" s="5" customFormat="1" x14ac:dyDescent="0.3"/>
    <row r="1028" s="5" customFormat="1" x14ac:dyDescent="0.3"/>
    <row r="1029" s="5" customFormat="1" x14ac:dyDescent="0.3"/>
    <row r="1030" s="5" customFormat="1" x14ac:dyDescent="0.3"/>
    <row r="1031" s="5" customFormat="1" x14ac:dyDescent="0.3"/>
    <row r="1032" s="5" customFormat="1" x14ac:dyDescent="0.3"/>
    <row r="1033" s="5" customFormat="1" x14ac:dyDescent="0.3"/>
    <row r="1034" s="5" customFormat="1" x14ac:dyDescent="0.3"/>
    <row r="1035" s="5" customFormat="1" x14ac:dyDescent="0.3"/>
    <row r="1036" s="5" customFormat="1" x14ac:dyDescent="0.3"/>
    <row r="1037" s="5" customFormat="1" x14ac:dyDescent="0.3"/>
    <row r="1038" s="5" customFormat="1" x14ac:dyDescent="0.3"/>
    <row r="1039" s="5" customFormat="1" x14ac:dyDescent="0.3"/>
    <row r="1040" s="5" customFormat="1" x14ac:dyDescent="0.3"/>
    <row r="1041" s="5" customFormat="1" x14ac:dyDescent="0.3"/>
    <row r="1042" s="5" customFormat="1" x14ac:dyDescent="0.3"/>
    <row r="1043" s="5" customFormat="1" x14ac:dyDescent="0.3"/>
    <row r="1044" s="5" customFormat="1" x14ac:dyDescent="0.3"/>
    <row r="1045" s="5" customFormat="1" x14ac:dyDescent="0.3"/>
    <row r="1046" s="5" customFormat="1" x14ac:dyDescent="0.3"/>
    <row r="1047" s="5" customFormat="1" x14ac:dyDescent="0.3"/>
    <row r="1048" s="5" customFormat="1" x14ac:dyDescent="0.3"/>
    <row r="1049" s="5" customFormat="1" x14ac:dyDescent="0.3"/>
    <row r="1050" s="5" customFormat="1" x14ac:dyDescent="0.3"/>
    <row r="1051" s="5" customFormat="1" x14ac:dyDescent="0.3"/>
    <row r="1052" s="5" customFormat="1" x14ac:dyDescent="0.3"/>
    <row r="1053" s="5" customFormat="1" x14ac:dyDescent="0.3"/>
    <row r="1054" s="5" customFormat="1" x14ac:dyDescent="0.3"/>
    <row r="1055" s="5" customFormat="1" x14ac:dyDescent="0.3"/>
    <row r="1056" s="5" customFormat="1" x14ac:dyDescent="0.3"/>
    <row r="1057" s="5" customFormat="1" x14ac:dyDescent="0.3"/>
    <row r="1058" s="5" customFormat="1" x14ac:dyDescent="0.3"/>
    <row r="1059" s="5" customFormat="1" x14ac:dyDescent="0.3"/>
    <row r="1060" s="5" customFormat="1" x14ac:dyDescent="0.3"/>
    <row r="1061" s="5" customFormat="1" x14ac:dyDescent="0.3"/>
    <row r="1062" s="5" customFormat="1" x14ac:dyDescent="0.3"/>
    <row r="1063" s="5" customFormat="1" x14ac:dyDescent="0.3"/>
    <row r="1064" s="5" customFormat="1" x14ac:dyDescent="0.3"/>
    <row r="1065" s="5" customFormat="1" x14ac:dyDescent="0.3"/>
    <row r="1066" s="5" customFormat="1" x14ac:dyDescent="0.3"/>
    <row r="1067" s="5" customFormat="1" x14ac:dyDescent="0.3"/>
    <row r="1068" s="5" customFormat="1" x14ac:dyDescent="0.3"/>
    <row r="1069" s="5" customFormat="1" x14ac:dyDescent="0.3"/>
    <row r="1070" s="5" customFormat="1" x14ac:dyDescent="0.3"/>
    <row r="1071" s="5" customFormat="1" x14ac:dyDescent="0.3"/>
    <row r="1072" s="5" customFormat="1" x14ac:dyDescent="0.3"/>
    <row r="1073" s="5" customFormat="1" x14ac:dyDescent="0.3"/>
    <row r="1074" s="5" customFormat="1" x14ac:dyDescent="0.3"/>
    <row r="1075" s="5" customFormat="1" x14ac:dyDescent="0.3"/>
    <row r="1076" s="5" customFormat="1" x14ac:dyDescent="0.3"/>
    <row r="1077" s="5" customFormat="1" x14ac:dyDescent="0.3"/>
    <row r="1078" s="5" customFormat="1" x14ac:dyDescent="0.3"/>
    <row r="1079" s="5" customFormat="1" x14ac:dyDescent="0.3"/>
    <row r="1080" s="5" customFormat="1" x14ac:dyDescent="0.3"/>
    <row r="1081" s="5" customFormat="1" x14ac:dyDescent="0.3"/>
    <row r="1082" s="5" customFormat="1" x14ac:dyDescent="0.3"/>
    <row r="1083" s="5" customFormat="1" x14ac:dyDescent="0.3"/>
    <row r="1084" s="5" customFormat="1" x14ac:dyDescent="0.3"/>
    <row r="1085" s="5" customFormat="1" x14ac:dyDescent="0.3"/>
    <row r="1086" s="5" customFormat="1" x14ac:dyDescent="0.3"/>
    <row r="1087" s="5" customFormat="1" x14ac:dyDescent="0.3"/>
    <row r="1088" s="5" customFormat="1" x14ac:dyDescent="0.3"/>
    <row r="1089" s="5" customFormat="1" x14ac:dyDescent="0.3"/>
    <row r="1090" s="5" customFormat="1" x14ac:dyDescent="0.3"/>
    <row r="1091" s="5" customFormat="1" x14ac:dyDescent="0.3"/>
    <row r="1092" s="5" customFormat="1" x14ac:dyDescent="0.3"/>
    <row r="1093" s="5" customFormat="1" x14ac:dyDescent="0.3"/>
    <row r="1094" s="5" customFormat="1" x14ac:dyDescent="0.3"/>
    <row r="1095" s="5" customFormat="1" x14ac:dyDescent="0.3"/>
    <row r="1096" s="5" customFormat="1" x14ac:dyDescent="0.3"/>
    <row r="1097" s="5" customFormat="1" x14ac:dyDescent="0.3"/>
    <row r="1098" s="5" customFormat="1" x14ac:dyDescent="0.3"/>
    <row r="1099" s="5" customFormat="1" x14ac:dyDescent="0.3"/>
    <row r="1100" s="5" customFormat="1" x14ac:dyDescent="0.3"/>
    <row r="1101" s="5" customFormat="1" x14ac:dyDescent="0.3"/>
    <row r="1102" s="5" customFormat="1" x14ac:dyDescent="0.3"/>
    <row r="1103" s="5" customFormat="1" x14ac:dyDescent="0.3"/>
    <row r="1104" s="5" customFormat="1" x14ac:dyDescent="0.3"/>
    <row r="1105" s="5" customFormat="1" x14ac:dyDescent="0.3"/>
    <row r="1106" s="5" customFormat="1" x14ac:dyDescent="0.3"/>
    <row r="1107" s="5" customFormat="1" x14ac:dyDescent="0.3"/>
    <row r="1108" s="5" customFormat="1" x14ac:dyDescent="0.3"/>
    <row r="1109" s="5" customFormat="1" x14ac:dyDescent="0.3"/>
    <row r="1110" s="5" customFormat="1" x14ac:dyDescent="0.3"/>
    <row r="1111" s="5" customFormat="1" x14ac:dyDescent="0.3"/>
    <row r="1112" s="5" customFormat="1" x14ac:dyDescent="0.3"/>
    <row r="1113" s="5" customFormat="1" x14ac:dyDescent="0.3"/>
    <row r="1114" s="5" customFormat="1" x14ac:dyDescent="0.3"/>
    <row r="1115" s="5" customFormat="1" x14ac:dyDescent="0.3"/>
    <row r="1116" s="5" customFormat="1" x14ac:dyDescent="0.3"/>
    <row r="1117" s="5" customFormat="1" x14ac:dyDescent="0.3"/>
    <row r="1118" s="5" customFormat="1" x14ac:dyDescent="0.3"/>
    <row r="1119" s="5" customFormat="1" x14ac:dyDescent="0.3"/>
    <row r="1120" s="5" customFormat="1" x14ac:dyDescent="0.3"/>
    <row r="1121" s="5" customFormat="1" x14ac:dyDescent="0.3"/>
    <row r="1122" s="5" customFormat="1" x14ac:dyDescent="0.3"/>
    <row r="1123" s="5" customFormat="1" x14ac:dyDescent="0.3"/>
    <row r="1124" s="5" customFormat="1" x14ac:dyDescent="0.3"/>
    <row r="1125" s="5" customFormat="1" x14ac:dyDescent="0.3"/>
    <row r="1126" s="5" customFormat="1" x14ac:dyDescent="0.3"/>
    <row r="1127" s="5" customFormat="1" x14ac:dyDescent="0.3"/>
    <row r="1128" s="5" customFormat="1" x14ac:dyDescent="0.3"/>
    <row r="1129" s="5" customFormat="1" x14ac:dyDescent="0.3"/>
    <row r="1130" s="5" customFormat="1" x14ac:dyDescent="0.3"/>
    <row r="1131" s="5" customFormat="1" x14ac:dyDescent="0.3"/>
    <row r="1132" s="5" customFormat="1" x14ac:dyDescent="0.3"/>
    <row r="1133" s="5" customFormat="1" x14ac:dyDescent="0.3"/>
    <row r="1134" s="5" customFormat="1" x14ac:dyDescent="0.3"/>
    <row r="1135" s="5" customFormat="1" x14ac:dyDescent="0.3"/>
    <row r="1136" s="5" customFormat="1" x14ac:dyDescent="0.3"/>
    <row r="1137" s="5" customFormat="1" x14ac:dyDescent="0.3"/>
    <row r="1138" s="5" customFormat="1" x14ac:dyDescent="0.3"/>
    <row r="1139" s="5" customFormat="1" x14ac:dyDescent="0.3"/>
    <row r="1140" s="5" customFormat="1" x14ac:dyDescent="0.3"/>
    <row r="1141" s="5" customFormat="1" x14ac:dyDescent="0.3"/>
    <row r="1142" s="5" customFormat="1" x14ac:dyDescent="0.3"/>
    <row r="1143" s="5" customFormat="1" x14ac:dyDescent="0.3"/>
    <row r="1144" s="5" customFormat="1" x14ac:dyDescent="0.3"/>
    <row r="1145" s="5" customFormat="1" x14ac:dyDescent="0.3"/>
    <row r="1146" s="5" customFormat="1" x14ac:dyDescent="0.3"/>
    <row r="1147" s="5" customFormat="1" x14ac:dyDescent="0.3"/>
    <row r="1148" s="5" customFormat="1" x14ac:dyDescent="0.3"/>
    <row r="1149" s="5" customFormat="1" x14ac:dyDescent="0.3"/>
    <row r="1150" s="5" customFormat="1" x14ac:dyDescent="0.3"/>
    <row r="1151" s="5" customFormat="1" x14ac:dyDescent="0.3"/>
    <row r="1152" s="5" customFormat="1" x14ac:dyDescent="0.3"/>
    <row r="1153" s="5" customFormat="1" x14ac:dyDescent="0.3"/>
    <row r="1154" s="5" customFormat="1" x14ac:dyDescent="0.3"/>
    <row r="1155" s="5" customFormat="1" x14ac:dyDescent="0.3"/>
    <row r="1156" s="5" customFormat="1" x14ac:dyDescent="0.3"/>
    <row r="1157" s="5" customFormat="1" x14ac:dyDescent="0.3"/>
    <row r="1158" s="5" customFormat="1" x14ac:dyDescent="0.3"/>
    <row r="1159" s="5" customFormat="1" x14ac:dyDescent="0.3"/>
    <row r="1160" s="5" customFormat="1" x14ac:dyDescent="0.3"/>
    <row r="1161" s="5" customFormat="1" x14ac:dyDescent="0.3"/>
    <row r="1162" s="5" customFormat="1" x14ac:dyDescent="0.3"/>
    <row r="1163" s="5" customFormat="1" x14ac:dyDescent="0.3"/>
    <row r="1164" s="5" customFormat="1" x14ac:dyDescent="0.3"/>
    <row r="1165" s="5" customFormat="1" x14ac:dyDescent="0.3"/>
    <row r="1166" s="5" customFormat="1" x14ac:dyDescent="0.3"/>
    <row r="1167" s="5" customFormat="1" x14ac:dyDescent="0.3"/>
    <row r="1168" s="5" customFormat="1" x14ac:dyDescent="0.3"/>
    <row r="1169" s="5" customFormat="1" x14ac:dyDescent="0.3"/>
    <row r="1170" s="5" customFormat="1" x14ac:dyDescent="0.3"/>
    <row r="1171" s="5" customFormat="1" x14ac:dyDescent="0.3"/>
    <row r="1172" s="5" customFormat="1" x14ac:dyDescent="0.3"/>
    <row r="1173" s="5" customFormat="1" x14ac:dyDescent="0.3"/>
    <row r="1174" s="5" customFormat="1" x14ac:dyDescent="0.3"/>
    <row r="1175" s="5" customFormat="1" x14ac:dyDescent="0.3"/>
    <row r="1176" s="5" customFormat="1" x14ac:dyDescent="0.3"/>
    <row r="1177" s="5" customFormat="1" x14ac:dyDescent="0.3"/>
    <row r="1178" s="5" customFormat="1" x14ac:dyDescent="0.3"/>
    <row r="1179" s="5" customFormat="1" x14ac:dyDescent="0.3"/>
    <row r="1180" s="5" customFormat="1" x14ac:dyDescent="0.3"/>
    <row r="1181" s="5" customFormat="1" x14ac:dyDescent="0.3"/>
    <row r="1182" s="5" customFormat="1" x14ac:dyDescent="0.3"/>
    <row r="1183" s="5" customFormat="1" x14ac:dyDescent="0.3"/>
    <row r="1184" s="5" customFormat="1" x14ac:dyDescent="0.3"/>
    <row r="1185" s="5" customFormat="1" x14ac:dyDescent="0.3"/>
    <row r="1186" s="5" customFormat="1" x14ac:dyDescent="0.3"/>
    <row r="1187" s="5" customFormat="1" x14ac:dyDescent="0.3"/>
    <row r="1188" s="5" customFormat="1" x14ac:dyDescent="0.3"/>
    <row r="1189" s="5" customFormat="1" x14ac:dyDescent="0.3"/>
    <row r="1190" s="5" customFormat="1" x14ac:dyDescent="0.3"/>
    <row r="1191" s="5" customFormat="1" x14ac:dyDescent="0.3"/>
    <row r="1192" s="5" customFormat="1" x14ac:dyDescent="0.3"/>
    <row r="1193" s="5" customFormat="1" x14ac:dyDescent="0.3"/>
    <row r="1194" s="5" customFormat="1" x14ac:dyDescent="0.3"/>
    <row r="1195" s="5" customFormat="1" x14ac:dyDescent="0.3"/>
    <row r="1196" s="5" customFormat="1" x14ac:dyDescent="0.3"/>
    <row r="1197" s="5" customFormat="1" x14ac:dyDescent="0.3"/>
    <row r="1198" s="5" customFormat="1" x14ac:dyDescent="0.3"/>
    <row r="1199" s="5" customFormat="1" x14ac:dyDescent="0.3"/>
    <row r="1200" s="5" customFormat="1" x14ac:dyDescent="0.3"/>
    <row r="1201" s="5" customFormat="1" x14ac:dyDescent="0.3"/>
    <row r="1202" s="5" customFormat="1" x14ac:dyDescent="0.3"/>
    <row r="1203" s="5" customFormat="1" x14ac:dyDescent="0.3"/>
    <row r="1204" s="5" customFormat="1" x14ac:dyDescent="0.3"/>
    <row r="1205" s="5" customFormat="1" x14ac:dyDescent="0.3"/>
    <row r="1206" s="5" customFormat="1" x14ac:dyDescent="0.3"/>
    <row r="1207" s="5" customFormat="1" x14ac:dyDescent="0.3"/>
    <row r="1208" s="5" customFormat="1" x14ac:dyDescent="0.3"/>
    <row r="1209" s="5" customFormat="1" x14ac:dyDescent="0.3"/>
    <row r="1210" s="5" customFormat="1" x14ac:dyDescent="0.3"/>
    <row r="1211" s="5" customFormat="1" x14ac:dyDescent="0.3"/>
    <row r="1212" s="5" customFormat="1" x14ac:dyDescent="0.3"/>
    <row r="1213" s="5" customFormat="1" x14ac:dyDescent="0.3"/>
    <row r="1214" s="5" customFormat="1" x14ac:dyDescent="0.3"/>
    <row r="1215" s="5" customFormat="1" x14ac:dyDescent="0.3"/>
    <row r="1216" s="5" customFormat="1" x14ac:dyDescent="0.3"/>
    <row r="1217" s="5" customFormat="1" x14ac:dyDescent="0.3"/>
    <row r="1218" s="5" customFormat="1" x14ac:dyDescent="0.3"/>
    <row r="1219" s="5" customFormat="1" x14ac:dyDescent="0.3"/>
    <row r="1220" s="5" customFormat="1" x14ac:dyDescent="0.3"/>
    <row r="1221" s="5" customFormat="1" x14ac:dyDescent="0.3"/>
    <row r="1222" s="5" customFormat="1" x14ac:dyDescent="0.3"/>
    <row r="1223" s="5" customFormat="1" x14ac:dyDescent="0.3"/>
    <row r="1224" s="5" customFormat="1" x14ac:dyDescent="0.3"/>
    <row r="1225" s="5" customFormat="1" x14ac:dyDescent="0.3"/>
    <row r="1226" s="5" customFormat="1" x14ac:dyDescent="0.3"/>
    <row r="1227" s="5" customFormat="1" x14ac:dyDescent="0.3"/>
    <row r="1228" s="5" customFormat="1" x14ac:dyDescent="0.3"/>
    <row r="1229" s="5" customFormat="1" x14ac:dyDescent="0.3"/>
    <row r="1230" s="5" customFormat="1" x14ac:dyDescent="0.3"/>
    <row r="1231" s="5" customFormat="1" x14ac:dyDescent="0.3"/>
    <row r="1232" s="5" customFormat="1" x14ac:dyDescent="0.3"/>
    <row r="1233" s="5" customFormat="1" x14ac:dyDescent="0.3"/>
    <row r="1234" s="5" customFormat="1" x14ac:dyDescent="0.3"/>
    <row r="1235" s="5" customFormat="1" x14ac:dyDescent="0.3"/>
    <row r="1236" s="5" customFormat="1" x14ac:dyDescent="0.3"/>
    <row r="1237" s="5" customFormat="1" x14ac:dyDescent="0.3"/>
    <row r="1238" s="5" customFormat="1" x14ac:dyDescent="0.3"/>
    <row r="1239" s="5" customFormat="1" x14ac:dyDescent="0.3"/>
    <row r="1240" s="5" customFormat="1" x14ac:dyDescent="0.3"/>
    <row r="1241" s="5" customFormat="1" x14ac:dyDescent="0.3"/>
    <row r="1242" s="5" customFormat="1" x14ac:dyDescent="0.3"/>
    <row r="1243" s="5" customFormat="1" x14ac:dyDescent="0.3"/>
    <row r="1244" s="5" customFormat="1" x14ac:dyDescent="0.3"/>
    <row r="1245" s="5" customFormat="1" x14ac:dyDescent="0.3"/>
    <row r="1246" s="5" customFormat="1" x14ac:dyDescent="0.3"/>
    <row r="1247" s="5" customFormat="1" x14ac:dyDescent="0.3"/>
    <row r="1248" s="5" customFormat="1" x14ac:dyDescent="0.3"/>
    <row r="1249" s="5" customFormat="1" x14ac:dyDescent="0.3"/>
    <row r="1250" s="5" customFormat="1" x14ac:dyDescent="0.3"/>
    <row r="1251" s="5" customFormat="1" x14ac:dyDescent="0.3"/>
    <row r="1252" s="5" customFormat="1" x14ac:dyDescent="0.3"/>
    <row r="1253" s="5" customFormat="1" x14ac:dyDescent="0.3"/>
    <row r="1254" s="5" customFormat="1" x14ac:dyDescent="0.3"/>
    <row r="1255" s="5" customFormat="1" x14ac:dyDescent="0.3"/>
    <row r="1256" s="5" customFormat="1" x14ac:dyDescent="0.3"/>
    <row r="1257" s="5" customFormat="1" x14ac:dyDescent="0.3"/>
    <row r="1258" s="5" customFormat="1" x14ac:dyDescent="0.3"/>
    <row r="1259" s="5" customFormat="1" x14ac:dyDescent="0.3"/>
    <row r="1260" s="5" customFormat="1" x14ac:dyDescent="0.3"/>
    <row r="1261" s="5" customFormat="1" x14ac:dyDescent="0.3"/>
    <row r="1262" s="5" customFormat="1" x14ac:dyDescent="0.3"/>
    <row r="1263" s="5" customFormat="1" x14ac:dyDescent="0.3"/>
    <row r="1264" s="5" customFormat="1" x14ac:dyDescent="0.3"/>
    <row r="1265" s="5" customFormat="1" x14ac:dyDescent="0.3"/>
    <row r="1266" s="5" customFormat="1" x14ac:dyDescent="0.3"/>
    <row r="1267" s="5" customFormat="1" x14ac:dyDescent="0.3"/>
    <row r="1268" s="5" customFormat="1" x14ac:dyDescent="0.3"/>
    <row r="1269" s="5" customFormat="1" x14ac:dyDescent="0.3"/>
    <row r="1270" s="5" customFormat="1" x14ac:dyDescent="0.3"/>
    <row r="1271" s="5" customFormat="1" x14ac:dyDescent="0.3"/>
    <row r="1272" s="5" customFormat="1" x14ac:dyDescent="0.3"/>
    <row r="1273" s="5" customFormat="1" x14ac:dyDescent="0.3"/>
    <row r="1274" s="5" customFormat="1" x14ac:dyDescent="0.3"/>
    <row r="1275" s="5" customFormat="1" x14ac:dyDescent="0.3"/>
    <row r="1276" s="5" customFormat="1" x14ac:dyDescent="0.3"/>
    <row r="1277" s="5" customFormat="1" x14ac:dyDescent="0.3"/>
    <row r="1278" s="5" customFormat="1" x14ac:dyDescent="0.3"/>
    <row r="1279" s="5" customFormat="1" x14ac:dyDescent="0.3"/>
    <row r="1280" s="5" customFormat="1" x14ac:dyDescent="0.3"/>
    <row r="1281" s="5" customFormat="1" x14ac:dyDescent="0.3"/>
    <row r="1282" s="5" customFormat="1" x14ac:dyDescent="0.3"/>
    <row r="1283" s="5" customFormat="1" x14ac:dyDescent="0.3"/>
    <row r="1284" s="5" customFormat="1" x14ac:dyDescent="0.3"/>
    <row r="1285" s="5" customFormat="1" x14ac:dyDescent="0.3"/>
    <row r="1286" s="5" customFormat="1" x14ac:dyDescent="0.3"/>
    <row r="1287" s="5" customFormat="1" x14ac:dyDescent="0.3"/>
    <row r="1288" s="5" customFormat="1" x14ac:dyDescent="0.3"/>
    <row r="1289" s="5" customFormat="1" x14ac:dyDescent="0.3"/>
    <row r="1290" s="5" customFormat="1" x14ac:dyDescent="0.3"/>
    <row r="1291" s="5" customFormat="1" x14ac:dyDescent="0.3"/>
    <row r="1292" s="5" customFormat="1" x14ac:dyDescent="0.3"/>
    <row r="1293" s="5" customFormat="1" x14ac:dyDescent="0.3"/>
    <row r="1294" s="5" customFormat="1" x14ac:dyDescent="0.3"/>
    <row r="1295" s="5" customFormat="1" x14ac:dyDescent="0.3"/>
    <row r="1296" s="5" customFormat="1" x14ac:dyDescent="0.3"/>
    <row r="1297" s="5" customFormat="1" x14ac:dyDescent="0.3"/>
    <row r="1298" s="5" customFormat="1" x14ac:dyDescent="0.3"/>
    <row r="1299" s="5" customFormat="1" x14ac:dyDescent="0.3"/>
    <row r="1300" s="5" customFormat="1" x14ac:dyDescent="0.3"/>
    <row r="1301" s="5" customFormat="1" x14ac:dyDescent="0.3"/>
    <row r="1302" s="5" customFormat="1" x14ac:dyDescent="0.3"/>
    <row r="1303" s="5" customFormat="1" x14ac:dyDescent="0.3"/>
    <row r="1304" s="5" customFormat="1" x14ac:dyDescent="0.3"/>
    <row r="1305" s="5" customFormat="1" x14ac:dyDescent="0.3"/>
    <row r="1306" s="5" customFormat="1" x14ac:dyDescent="0.3"/>
    <row r="1307" s="5" customFormat="1" x14ac:dyDescent="0.3"/>
    <row r="1308" s="5" customFormat="1" x14ac:dyDescent="0.3"/>
    <row r="1309" s="5" customFormat="1" x14ac:dyDescent="0.3"/>
    <row r="1310" s="5" customFormat="1" x14ac:dyDescent="0.3"/>
    <row r="1311" s="5" customFormat="1" x14ac:dyDescent="0.3"/>
    <row r="1312" s="5" customFormat="1" x14ac:dyDescent="0.3"/>
    <row r="1313" s="5" customFormat="1" x14ac:dyDescent="0.3"/>
    <row r="1314" s="5" customFormat="1" x14ac:dyDescent="0.3"/>
    <row r="1315" s="5" customFormat="1" x14ac:dyDescent="0.3"/>
    <row r="1316" s="5" customFormat="1" x14ac:dyDescent="0.3"/>
    <row r="1317" s="5" customFormat="1" x14ac:dyDescent="0.3"/>
    <row r="1318" s="5" customFormat="1" x14ac:dyDescent="0.3"/>
    <row r="1319" s="5" customFormat="1" x14ac:dyDescent="0.3"/>
    <row r="1320" s="5" customFormat="1" x14ac:dyDescent="0.3"/>
    <row r="1321" s="5" customFormat="1" x14ac:dyDescent="0.3"/>
    <row r="1322" s="5" customFormat="1" x14ac:dyDescent="0.3"/>
    <row r="1323" s="5" customFormat="1" x14ac:dyDescent="0.3"/>
    <row r="1324" s="5" customFormat="1" x14ac:dyDescent="0.3"/>
    <row r="1325" s="5" customFormat="1" x14ac:dyDescent="0.3"/>
    <row r="1326" s="5" customFormat="1" x14ac:dyDescent="0.3"/>
    <row r="1327" s="5" customFormat="1" x14ac:dyDescent="0.3"/>
    <row r="1328" s="5" customFormat="1" x14ac:dyDescent="0.3"/>
    <row r="1329" s="5" customFormat="1" x14ac:dyDescent="0.3"/>
    <row r="1330" s="5" customFormat="1" x14ac:dyDescent="0.3"/>
    <row r="1331" s="5" customFormat="1" x14ac:dyDescent="0.3"/>
    <row r="1332" s="5" customFormat="1" x14ac:dyDescent="0.3"/>
    <row r="1333" s="5" customFormat="1" x14ac:dyDescent="0.3"/>
    <row r="1334" s="5" customFormat="1" x14ac:dyDescent="0.3"/>
    <row r="1335" s="5" customFormat="1" x14ac:dyDescent="0.3"/>
    <row r="1336" s="5" customFormat="1" x14ac:dyDescent="0.3"/>
    <row r="1337" s="5" customFormat="1" x14ac:dyDescent="0.3"/>
    <row r="1338" s="5" customFormat="1" x14ac:dyDescent="0.3"/>
    <row r="1339" s="5" customFormat="1" x14ac:dyDescent="0.3"/>
    <row r="1340" s="5" customFormat="1" x14ac:dyDescent="0.3"/>
    <row r="1341" s="5" customFormat="1" x14ac:dyDescent="0.3"/>
    <row r="1342" s="5" customFormat="1" x14ac:dyDescent="0.3"/>
    <row r="1343" s="5" customFormat="1" x14ac:dyDescent="0.3"/>
    <row r="1344" s="5" customFormat="1" x14ac:dyDescent="0.3"/>
    <row r="1345" s="5" customFormat="1" x14ac:dyDescent="0.3"/>
    <row r="1346" s="5" customFormat="1" x14ac:dyDescent="0.3"/>
    <row r="1347" s="5" customFormat="1" x14ac:dyDescent="0.3"/>
    <row r="1348" s="5" customFormat="1" x14ac:dyDescent="0.3"/>
    <row r="1349" s="5" customFormat="1" x14ac:dyDescent="0.3"/>
    <row r="1350" s="5" customFormat="1" x14ac:dyDescent="0.3"/>
    <row r="1351" s="5" customFormat="1" x14ac:dyDescent="0.3"/>
    <row r="1352" s="5" customFormat="1" x14ac:dyDescent="0.3"/>
    <row r="1353" s="5" customFormat="1" x14ac:dyDescent="0.3"/>
    <row r="1354" s="5" customFormat="1" x14ac:dyDescent="0.3"/>
    <row r="1355" s="5" customFormat="1" x14ac:dyDescent="0.3"/>
    <row r="1356" s="5" customFormat="1" x14ac:dyDescent="0.3"/>
    <row r="1357" s="5" customFormat="1" x14ac:dyDescent="0.3"/>
    <row r="1358" s="5" customFormat="1" x14ac:dyDescent="0.3"/>
    <row r="1359" s="5" customFormat="1" x14ac:dyDescent="0.3"/>
    <row r="1360" s="5" customFormat="1" x14ac:dyDescent="0.3"/>
    <row r="1361" s="5" customFormat="1" x14ac:dyDescent="0.3"/>
    <row r="1362" s="5" customFormat="1" x14ac:dyDescent="0.3"/>
    <row r="1363" s="5" customFormat="1" x14ac:dyDescent="0.3"/>
    <row r="1364" s="5" customFormat="1" x14ac:dyDescent="0.3"/>
    <row r="1365" s="5" customFormat="1" x14ac:dyDescent="0.3"/>
    <row r="1366" s="5" customFormat="1" x14ac:dyDescent="0.3"/>
    <row r="1367" s="5" customFormat="1" x14ac:dyDescent="0.3"/>
    <row r="1368" s="5" customFormat="1" x14ac:dyDescent="0.3"/>
    <row r="1369" s="5" customFormat="1" x14ac:dyDescent="0.3"/>
    <row r="1370" s="5" customFormat="1" x14ac:dyDescent="0.3"/>
    <row r="1371" s="5" customFormat="1" x14ac:dyDescent="0.3"/>
    <row r="1372" s="5" customFormat="1" x14ac:dyDescent="0.3"/>
    <row r="1373" s="5" customFormat="1" x14ac:dyDescent="0.3"/>
    <row r="1374" s="5" customFormat="1" x14ac:dyDescent="0.3"/>
    <row r="1375" s="5" customFormat="1" x14ac:dyDescent="0.3"/>
    <row r="1376" s="5" customFormat="1" x14ac:dyDescent="0.3"/>
    <row r="1377" s="5" customFormat="1" x14ac:dyDescent="0.3"/>
    <row r="1378" s="5" customFormat="1" x14ac:dyDescent="0.3"/>
    <row r="1379" s="5" customFormat="1" x14ac:dyDescent="0.3"/>
    <row r="1380" s="5" customFormat="1" x14ac:dyDescent="0.3"/>
    <row r="1381" s="5" customFormat="1" x14ac:dyDescent="0.3"/>
    <row r="1382" s="5" customFormat="1" x14ac:dyDescent="0.3"/>
    <row r="1383" s="5" customFormat="1" x14ac:dyDescent="0.3"/>
    <row r="1384" s="5" customFormat="1" x14ac:dyDescent="0.3"/>
    <row r="1385" s="5" customFormat="1" x14ac:dyDescent="0.3"/>
    <row r="1386" s="5" customFormat="1" x14ac:dyDescent="0.3"/>
    <row r="1387" s="5" customFormat="1" x14ac:dyDescent="0.3"/>
    <row r="1388" s="5" customFormat="1" x14ac:dyDescent="0.3"/>
    <row r="1389" s="5" customFormat="1" x14ac:dyDescent="0.3"/>
    <row r="1390" s="5" customFormat="1" x14ac:dyDescent="0.3"/>
    <row r="1391" s="5" customFormat="1" x14ac:dyDescent="0.3"/>
    <row r="1392" s="5" customFormat="1" x14ac:dyDescent="0.3"/>
    <row r="1393" s="5" customFormat="1" x14ac:dyDescent="0.3"/>
    <row r="1394" s="5" customFormat="1" x14ac:dyDescent="0.3"/>
    <row r="1395" s="5" customFormat="1" x14ac:dyDescent="0.3"/>
    <row r="1396" s="5" customFormat="1" x14ac:dyDescent="0.3"/>
    <row r="1397" s="5" customFormat="1" x14ac:dyDescent="0.3"/>
    <row r="1398" s="5" customFormat="1" x14ac:dyDescent="0.3"/>
    <row r="1399" s="5" customFormat="1" x14ac:dyDescent="0.3"/>
    <row r="1400" s="5" customFormat="1" x14ac:dyDescent="0.3"/>
    <row r="1401" s="5" customFormat="1" x14ac:dyDescent="0.3"/>
    <row r="1402" s="5" customFormat="1" x14ac:dyDescent="0.3"/>
    <row r="1403" s="5" customFormat="1" x14ac:dyDescent="0.3"/>
    <row r="1404" s="5" customFormat="1" x14ac:dyDescent="0.3"/>
    <row r="1405" s="5" customFormat="1" x14ac:dyDescent="0.3"/>
    <row r="1406" s="5" customFormat="1" x14ac:dyDescent="0.3"/>
    <row r="1407" s="5" customFormat="1" x14ac:dyDescent="0.3"/>
    <row r="1408" s="5" customFormat="1" x14ac:dyDescent="0.3"/>
    <row r="1409" s="5" customFormat="1" x14ac:dyDescent="0.3"/>
    <row r="1410" s="5" customFormat="1" x14ac:dyDescent="0.3"/>
    <row r="1411" s="5" customFormat="1" x14ac:dyDescent="0.3"/>
    <row r="1412" s="5" customFormat="1" x14ac:dyDescent="0.3"/>
    <row r="1413" s="5" customFormat="1" x14ac:dyDescent="0.3"/>
    <row r="1414" s="5" customFormat="1" x14ac:dyDescent="0.3"/>
    <row r="1415" s="5" customFormat="1" x14ac:dyDescent="0.3"/>
    <row r="1416" s="5" customFormat="1" x14ac:dyDescent="0.3"/>
    <row r="1417" s="5" customFormat="1" x14ac:dyDescent="0.3"/>
    <row r="1418" s="5" customFormat="1" x14ac:dyDescent="0.3"/>
    <row r="1419" s="5" customFormat="1" x14ac:dyDescent="0.3"/>
    <row r="1420" s="5" customFormat="1" x14ac:dyDescent="0.3"/>
    <row r="1421" s="5" customFormat="1" x14ac:dyDescent="0.3"/>
    <row r="1422" s="5" customFormat="1" x14ac:dyDescent="0.3"/>
    <row r="1423" s="5" customFormat="1" x14ac:dyDescent="0.3"/>
    <row r="1424" s="5" customFormat="1" x14ac:dyDescent="0.3"/>
    <row r="1425" s="5" customFormat="1" x14ac:dyDescent="0.3"/>
    <row r="1426" s="5" customFormat="1" x14ac:dyDescent="0.3"/>
    <row r="1427" s="5" customFormat="1" x14ac:dyDescent="0.3"/>
    <row r="1428" s="5" customFormat="1" x14ac:dyDescent="0.3"/>
    <row r="1429" s="5" customFormat="1" x14ac:dyDescent="0.3"/>
    <row r="1430" s="5" customFormat="1" x14ac:dyDescent="0.3"/>
    <row r="1431" s="5" customFormat="1" x14ac:dyDescent="0.3"/>
    <row r="1432" s="5" customFormat="1" x14ac:dyDescent="0.3"/>
    <row r="1433" s="5" customFormat="1" x14ac:dyDescent="0.3"/>
    <row r="1434" s="5" customFormat="1" x14ac:dyDescent="0.3"/>
    <row r="1435" s="5" customFormat="1" x14ac:dyDescent="0.3"/>
    <row r="1436" s="5" customFormat="1" x14ac:dyDescent="0.3"/>
    <row r="1437" s="5" customFormat="1" x14ac:dyDescent="0.3"/>
    <row r="1438" s="5" customFormat="1" x14ac:dyDescent="0.3"/>
    <row r="1439" s="5" customFormat="1" x14ac:dyDescent="0.3"/>
    <row r="1440" s="5" customFormat="1" x14ac:dyDescent="0.3"/>
    <row r="1441" s="5" customFormat="1" x14ac:dyDescent="0.3"/>
    <row r="1442" s="5" customFormat="1" x14ac:dyDescent="0.3"/>
    <row r="1443" s="5" customFormat="1" x14ac:dyDescent="0.3"/>
    <row r="1444" s="5" customFormat="1" x14ac:dyDescent="0.3"/>
    <row r="1445" s="5" customFormat="1" x14ac:dyDescent="0.3"/>
    <row r="1446" s="5" customFormat="1" x14ac:dyDescent="0.3"/>
    <row r="1447" s="5" customFormat="1" x14ac:dyDescent="0.3"/>
    <row r="1448" s="5" customFormat="1" x14ac:dyDescent="0.3"/>
    <row r="1449" s="5" customFormat="1" x14ac:dyDescent="0.3"/>
    <row r="1450" s="5" customFormat="1" x14ac:dyDescent="0.3"/>
    <row r="1451" s="5" customFormat="1" x14ac:dyDescent="0.3"/>
    <row r="1452" s="5" customFormat="1" x14ac:dyDescent="0.3"/>
    <row r="1453" s="5" customFormat="1" x14ac:dyDescent="0.3"/>
    <row r="1454" s="5" customFormat="1" x14ac:dyDescent="0.3"/>
    <row r="1455" s="5" customFormat="1" x14ac:dyDescent="0.3"/>
    <row r="1456" s="5" customFormat="1" x14ac:dyDescent="0.3"/>
    <row r="1457" s="5" customFormat="1" x14ac:dyDescent="0.3"/>
    <row r="1458" s="5" customFormat="1" x14ac:dyDescent="0.3"/>
    <row r="1459" s="5" customFormat="1" x14ac:dyDescent="0.3"/>
    <row r="1460" s="5" customFormat="1" x14ac:dyDescent="0.3"/>
    <row r="1461" s="5" customFormat="1" x14ac:dyDescent="0.3"/>
    <row r="1462" s="5" customFormat="1" x14ac:dyDescent="0.3"/>
    <row r="1463" s="5" customFormat="1" x14ac:dyDescent="0.3"/>
    <row r="1464" s="5" customFormat="1" x14ac:dyDescent="0.3"/>
    <row r="1465" s="5" customFormat="1" x14ac:dyDescent="0.3"/>
    <row r="1466" s="5" customFormat="1" x14ac:dyDescent="0.3"/>
    <row r="1467" s="5" customFormat="1" x14ac:dyDescent="0.3"/>
    <row r="1468" s="5" customFormat="1" x14ac:dyDescent="0.3"/>
    <row r="1469" s="5" customFormat="1" x14ac:dyDescent="0.3"/>
    <row r="1470" s="5" customFormat="1" x14ac:dyDescent="0.3"/>
    <row r="1471" s="5" customFormat="1" x14ac:dyDescent="0.3"/>
    <row r="1472" s="5" customFormat="1" x14ac:dyDescent="0.3"/>
    <row r="1473" s="5" customFormat="1" x14ac:dyDescent="0.3"/>
    <row r="1474" s="5" customFormat="1" x14ac:dyDescent="0.3"/>
    <row r="1475" s="5" customFormat="1" x14ac:dyDescent="0.3"/>
    <row r="1476" s="5" customFormat="1" x14ac:dyDescent="0.3"/>
    <row r="1477" s="5" customFormat="1" x14ac:dyDescent="0.3"/>
    <row r="1478" s="5" customFormat="1" x14ac:dyDescent="0.3"/>
    <row r="1479" s="5" customFormat="1" x14ac:dyDescent="0.3"/>
    <row r="1480" s="5" customFormat="1" x14ac:dyDescent="0.3"/>
    <row r="1481" s="5" customFormat="1" x14ac:dyDescent="0.3"/>
    <row r="1482" s="5" customFormat="1" x14ac:dyDescent="0.3"/>
    <row r="1483" s="5" customFormat="1" x14ac:dyDescent="0.3"/>
    <row r="1484" s="5" customFormat="1" x14ac:dyDescent="0.3"/>
    <row r="1485" s="5" customFormat="1" x14ac:dyDescent="0.3"/>
    <row r="1486" s="5" customFormat="1" x14ac:dyDescent="0.3"/>
    <row r="1487" s="5" customFormat="1" x14ac:dyDescent="0.3"/>
    <row r="1488" s="5" customFormat="1" x14ac:dyDescent="0.3"/>
    <row r="1489" s="5" customFormat="1" x14ac:dyDescent="0.3"/>
    <row r="1490" s="5" customFormat="1" x14ac:dyDescent="0.3"/>
    <row r="1491" s="5" customFormat="1" x14ac:dyDescent="0.3"/>
    <row r="1492" s="5" customFormat="1" x14ac:dyDescent="0.3"/>
    <row r="1493" s="5" customFormat="1" x14ac:dyDescent="0.3"/>
    <row r="1494" s="5" customFormat="1" x14ac:dyDescent="0.3"/>
    <row r="1495" s="5" customFormat="1" x14ac:dyDescent="0.3"/>
    <row r="1496" s="5" customFormat="1" x14ac:dyDescent="0.3"/>
    <row r="1497" s="5" customFormat="1" x14ac:dyDescent="0.3"/>
    <row r="1498" s="5" customFormat="1" x14ac:dyDescent="0.3"/>
    <row r="1499" s="5" customFormat="1" x14ac:dyDescent="0.3"/>
    <row r="1500" s="5" customFormat="1" x14ac:dyDescent="0.3"/>
    <row r="1501" s="5" customFormat="1" x14ac:dyDescent="0.3"/>
    <row r="1502" s="5" customFormat="1" x14ac:dyDescent="0.3"/>
    <row r="1503" s="5" customFormat="1" x14ac:dyDescent="0.3"/>
    <row r="1504" s="5" customFormat="1" x14ac:dyDescent="0.3"/>
    <row r="1505" s="5" customFormat="1" x14ac:dyDescent="0.3"/>
    <row r="1506" s="5" customFormat="1" x14ac:dyDescent="0.3"/>
    <row r="1507" s="5" customFormat="1" x14ac:dyDescent="0.3"/>
    <row r="1508" s="5" customFormat="1" x14ac:dyDescent="0.3"/>
    <row r="1509" s="5" customFormat="1" x14ac:dyDescent="0.3"/>
    <row r="1510" s="5" customFormat="1" x14ac:dyDescent="0.3"/>
    <row r="1511" s="5" customFormat="1" x14ac:dyDescent="0.3"/>
    <row r="1512" s="5" customFormat="1" x14ac:dyDescent="0.3"/>
    <row r="1513" s="5" customFormat="1" x14ac:dyDescent="0.3"/>
    <row r="1514" s="5" customFormat="1" x14ac:dyDescent="0.3"/>
    <row r="1515" s="5" customFormat="1" x14ac:dyDescent="0.3"/>
    <row r="1516" s="5" customFormat="1" x14ac:dyDescent="0.3"/>
    <row r="1517" s="5" customFormat="1" x14ac:dyDescent="0.3"/>
    <row r="1518" s="5" customFormat="1" x14ac:dyDescent="0.3"/>
    <row r="1519" s="5" customFormat="1" x14ac:dyDescent="0.3"/>
    <row r="1520" s="5" customFormat="1" x14ac:dyDescent="0.3"/>
    <row r="1521" s="5" customFormat="1" x14ac:dyDescent="0.3"/>
    <row r="1522" s="5" customFormat="1" x14ac:dyDescent="0.3"/>
    <row r="1523" s="5" customFormat="1" x14ac:dyDescent="0.3"/>
    <row r="1524" s="5" customFormat="1" x14ac:dyDescent="0.3"/>
    <row r="1525" s="5" customFormat="1" x14ac:dyDescent="0.3"/>
    <row r="1526" s="5" customFormat="1" x14ac:dyDescent="0.3"/>
    <row r="1527" s="5" customFormat="1" x14ac:dyDescent="0.3"/>
    <row r="1528" s="5" customFormat="1" x14ac:dyDescent="0.3"/>
    <row r="1529" s="5" customFormat="1" x14ac:dyDescent="0.3"/>
    <row r="1530" s="5" customFormat="1" x14ac:dyDescent="0.3"/>
    <row r="1531" s="5" customFormat="1" x14ac:dyDescent="0.3"/>
    <row r="1532" s="5" customFormat="1" x14ac:dyDescent="0.3"/>
    <row r="1533" s="5" customFormat="1" x14ac:dyDescent="0.3"/>
    <row r="1534" s="5" customFormat="1" x14ac:dyDescent="0.3"/>
    <row r="1535" s="5" customFormat="1" x14ac:dyDescent="0.3"/>
    <row r="1536" s="5" customFormat="1" x14ac:dyDescent="0.3"/>
    <row r="1537" s="5" customFormat="1" x14ac:dyDescent="0.3"/>
    <row r="1538" s="5" customFormat="1" x14ac:dyDescent="0.3"/>
    <row r="1539" s="5" customFormat="1" x14ac:dyDescent="0.3"/>
    <row r="1540" s="5" customFormat="1" x14ac:dyDescent="0.3"/>
    <row r="1541" s="5" customFormat="1" x14ac:dyDescent="0.3"/>
    <row r="1542" s="5" customFormat="1" x14ac:dyDescent="0.3"/>
    <row r="1543" s="5" customFormat="1" x14ac:dyDescent="0.3"/>
    <row r="1544" s="5" customFormat="1" x14ac:dyDescent="0.3"/>
    <row r="1545" s="5" customFormat="1" x14ac:dyDescent="0.3"/>
    <row r="1546" s="5" customFormat="1" x14ac:dyDescent="0.3"/>
    <row r="1547" s="5" customFormat="1" x14ac:dyDescent="0.3"/>
    <row r="1548" s="5" customFormat="1" x14ac:dyDescent="0.3"/>
    <row r="1549" s="5" customFormat="1" x14ac:dyDescent="0.3"/>
    <row r="1550" s="5" customFormat="1" x14ac:dyDescent="0.3"/>
    <row r="1551" s="5" customFormat="1" x14ac:dyDescent="0.3"/>
    <row r="1552" s="5" customFormat="1" x14ac:dyDescent="0.3"/>
    <row r="1553" s="5" customFormat="1" x14ac:dyDescent="0.3"/>
    <row r="1554" s="5" customFormat="1" x14ac:dyDescent="0.3"/>
    <row r="1555" s="5" customFormat="1" x14ac:dyDescent="0.3"/>
    <row r="1556" s="5" customFormat="1" x14ac:dyDescent="0.3"/>
    <row r="1557" s="5" customFormat="1" x14ac:dyDescent="0.3"/>
    <row r="1558" s="5" customFormat="1" x14ac:dyDescent="0.3"/>
    <row r="1559" s="5" customFormat="1" x14ac:dyDescent="0.3"/>
    <row r="1560" s="5" customFormat="1" x14ac:dyDescent="0.3"/>
    <row r="1561" s="5" customFormat="1" x14ac:dyDescent="0.3"/>
    <row r="1562" s="5" customFormat="1" x14ac:dyDescent="0.3"/>
    <row r="1563" s="5" customFormat="1" x14ac:dyDescent="0.3"/>
    <row r="1564" s="5" customFormat="1" x14ac:dyDescent="0.3"/>
    <row r="1565" s="5" customFormat="1" x14ac:dyDescent="0.3"/>
    <row r="1566" s="5" customFormat="1" x14ac:dyDescent="0.3"/>
    <row r="1567" s="5" customFormat="1" x14ac:dyDescent="0.3"/>
    <row r="1568" s="5" customFormat="1" x14ac:dyDescent="0.3"/>
    <row r="1569" s="5" customFormat="1" x14ac:dyDescent="0.3"/>
    <row r="1570" s="5" customFormat="1" x14ac:dyDescent="0.3"/>
    <row r="1571" s="5" customFormat="1" x14ac:dyDescent="0.3"/>
    <row r="1572" s="5" customFormat="1" x14ac:dyDescent="0.3"/>
    <row r="1573" s="5" customFormat="1" x14ac:dyDescent="0.3"/>
    <row r="1574" s="5" customFormat="1" x14ac:dyDescent="0.3"/>
    <row r="1575" s="5" customFormat="1" x14ac:dyDescent="0.3"/>
    <row r="1576" s="5" customFormat="1" x14ac:dyDescent="0.3"/>
    <row r="1577" s="5" customFormat="1" x14ac:dyDescent="0.3"/>
    <row r="1578" s="5" customFormat="1" x14ac:dyDescent="0.3"/>
    <row r="1579" s="5" customFormat="1" x14ac:dyDescent="0.3"/>
    <row r="1580" s="5" customFormat="1" x14ac:dyDescent="0.3"/>
    <row r="1581" s="5" customFormat="1" x14ac:dyDescent="0.3"/>
    <row r="1582" s="5" customFormat="1" x14ac:dyDescent="0.3"/>
    <row r="1583" s="5" customFormat="1" x14ac:dyDescent="0.3"/>
    <row r="1584" s="5" customFormat="1" x14ac:dyDescent="0.3"/>
    <row r="1585" s="5" customFormat="1" x14ac:dyDescent="0.3"/>
    <row r="1586" s="5" customFormat="1" x14ac:dyDescent="0.3"/>
    <row r="1587" s="5" customFormat="1" x14ac:dyDescent="0.3"/>
    <row r="1588" s="5" customFormat="1" x14ac:dyDescent="0.3"/>
    <row r="1589" s="5" customFormat="1" x14ac:dyDescent="0.3"/>
    <row r="1590" s="5" customFormat="1" x14ac:dyDescent="0.3"/>
    <row r="1591" s="5" customFormat="1" x14ac:dyDescent="0.3"/>
    <row r="1592" s="5" customFormat="1" x14ac:dyDescent="0.3"/>
    <row r="1593" s="5" customFormat="1" x14ac:dyDescent="0.3"/>
    <row r="1594" s="5" customFormat="1" x14ac:dyDescent="0.3"/>
    <row r="1595" s="5" customFormat="1" x14ac:dyDescent="0.3"/>
    <row r="1596" s="5" customFormat="1" x14ac:dyDescent="0.3"/>
    <row r="1597" s="5" customFormat="1" x14ac:dyDescent="0.3"/>
    <row r="1598" s="5" customFormat="1" x14ac:dyDescent="0.3"/>
    <row r="1599" s="5" customFormat="1" x14ac:dyDescent="0.3"/>
    <row r="1600" s="5" customFormat="1" x14ac:dyDescent="0.3"/>
    <row r="1601" s="5" customFormat="1" x14ac:dyDescent="0.3"/>
    <row r="1602" s="5" customFormat="1" x14ac:dyDescent="0.3"/>
    <row r="1603" s="5" customFormat="1" x14ac:dyDescent="0.3"/>
    <row r="1604" s="5" customFormat="1" x14ac:dyDescent="0.3"/>
    <row r="1605" s="5" customFormat="1" x14ac:dyDescent="0.3"/>
    <row r="1606" s="5" customFormat="1" x14ac:dyDescent="0.3"/>
    <row r="1607" s="5" customFormat="1" x14ac:dyDescent="0.3"/>
    <row r="1608" s="5" customFormat="1" x14ac:dyDescent="0.3"/>
    <row r="1609" s="5" customFormat="1" x14ac:dyDescent="0.3"/>
    <row r="1610" s="5" customFormat="1" x14ac:dyDescent="0.3"/>
    <row r="1611" s="5" customFormat="1" x14ac:dyDescent="0.3"/>
    <row r="1612" s="5" customFormat="1" x14ac:dyDescent="0.3"/>
    <row r="1613" s="5" customFormat="1" x14ac:dyDescent="0.3"/>
    <row r="1614" s="5" customFormat="1" x14ac:dyDescent="0.3"/>
    <row r="1615" s="5" customFormat="1" x14ac:dyDescent="0.3"/>
    <row r="1616" s="5" customFormat="1" x14ac:dyDescent="0.3"/>
    <row r="1617" s="5" customFormat="1" x14ac:dyDescent="0.3"/>
    <row r="1618" s="5" customFormat="1" x14ac:dyDescent="0.3"/>
    <row r="1619" s="5" customFormat="1" x14ac:dyDescent="0.3"/>
    <row r="1620" s="5" customFormat="1" x14ac:dyDescent="0.3"/>
    <row r="1621" s="5" customFormat="1" x14ac:dyDescent="0.3"/>
    <row r="1622" s="5" customFormat="1" x14ac:dyDescent="0.3"/>
    <row r="1623" s="5" customFormat="1" x14ac:dyDescent="0.3"/>
    <row r="1624" s="5" customFormat="1" x14ac:dyDescent="0.3"/>
    <row r="1625" s="5" customFormat="1" x14ac:dyDescent="0.3"/>
    <row r="1626" s="5" customFormat="1" x14ac:dyDescent="0.3"/>
    <row r="1627" s="5" customFormat="1" x14ac:dyDescent="0.3"/>
    <row r="1628" s="5" customFormat="1" x14ac:dyDescent="0.3"/>
    <row r="1629" s="5" customFormat="1" x14ac:dyDescent="0.3"/>
    <row r="1630" s="5" customFormat="1" x14ac:dyDescent="0.3"/>
    <row r="1631" s="5" customFormat="1" x14ac:dyDescent="0.3"/>
    <row r="1632" s="5" customFormat="1" x14ac:dyDescent="0.3"/>
    <row r="1633" s="5" customFormat="1" x14ac:dyDescent="0.3"/>
    <row r="1634" s="5" customFormat="1" x14ac:dyDescent="0.3"/>
    <row r="1635" s="5" customFormat="1" x14ac:dyDescent="0.3"/>
    <row r="1636" s="5" customFormat="1" x14ac:dyDescent="0.3"/>
    <row r="1637" s="5" customFormat="1" x14ac:dyDescent="0.3"/>
    <row r="1638" s="5" customFormat="1" x14ac:dyDescent="0.3"/>
    <row r="1639" s="5" customFormat="1" x14ac:dyDescent="0.3"/>
    <row r="1640" s="5" customFormat="1" x14ac:dyDescent="0.3"/>
    <row r="1641" s="5" customFormat="1" x14ac:dyDescent="0.3"/>
    <row r="1642" s="5" customFormat="1" x14ac:dyDescent="0.3"/>
    <row r="1643" s="5" customFormat="1" x14ac:dyDescent="0.3"/>
    <row r="1644" s="5" customFormat="1" x14ac:dyDescent="0.3"/>
    <row r="1645" s="5" customFormat="1" x14ac:dyDescent="0.3"/>
    <row r="1646" s="5" customFormat="1" x14ac:dyDescent="0.3"/>
    <row r="1647" s="5" customFormat="1" x14ac:dyDescent="0.3"/>
    <row r="1648" s="5" customFormat="1" x14ac:dyDescent="0.3"/>
    <row r="1649" s="5" customFormat="1" x14ac:dyDescent="0.3"/>
    <row r="1650" s="5" customFormat="1" x14ac:dyDescent="0.3"/>
    <row r="1651" s="5" customFormat="1" x14ac:dyDescent="0.3"/>
    <row r="1652" s="5" customFormat="1" x14ac:dyDescent="0.3"/>
    <row r="1653" s="5" customFormat="1" x14ac:dyDescent="0.3"/>
    <row r="1654" s="5" customFormat="1" x14ac:dyDescent="0.3"/>
    <row r="1655" s="5" customFormat="1" x14ac:dyDescent="0.3"/>
    <row r="1656" s="5" customFormat="1" x14ac:dyDescent="0.3"/>
    <row r="1657" s="5" customFormat="1" x14ac:dyDescent="0.3"/>
    <row r="1658" s="5" customFormat="1" x14ac:dyDescent="0.3"/>
    <row r="1659" s="5" customFormat="1" x14ac:dyDescent="0.3"/>
    <row r="1660" s="5" customFormat="1" x14ac:dyDescent="0.3"/>
    <row r="1661" s="5" customFormat="1" x14ac:dyDescent="0.3"/>
    <row r="1662" s="5" customFormat="1" x14ac:dyDescent="0.3"/>
    <row r="1663" s="5" customFormat="1" x14ac:dyDescent="0.3"/>
    <row r="1664" s="5" customFormat="1" x14ac:dyDescent="0.3"/>
    <row r="1665" s="5" customFormat="1" x14ac:dyDescent="0.3"/>
    <row r="1666" s="5" customFormat="1" x14ac:dyDescent="0.3"/>
    <row r="1667" s="5" customFormat="1" x14ac:dyDescent="0.3"/>
    <row r="1668" s="5" customFormat="1" x14ac:dyDescent="0.3"/>
    <row r="1669" s="5" customFormat="1" x14ac:dyDescent="0.3"/>
    <row r="1670" s="5" customFormat="1" x14ac:dyDescent="0.3"/>
    <row r="1671" s="5" customFormat="1" x14ac:dyDescent="0.3"/>
    <row r="1672" s="5" customFormat="1" x14ac:dyDescent="0.3"/>
    <row r="1673" s="5" customFormat="1" x14ac:dyDescent="0.3"/>
    <row r="1674" s="5" customFormat="1" x14ac:dyDescent="0.3"/>
    <row r="1675" s="5" customFormat="1" x14ac:dyDescent="0.3"/>
    <row r="1676" s="5" customFormat="1" x14ac:dyDescent="0.3"/>
    <row r="1677" s="5" customFormat="1" x14ac:dyDescent="0.3"/>
    <row r="1678" s="5" customFormat="1" x14ac:dyDescent="0.3"/>
    <row r="1679" s="5" customFormat="1" x14ac:dyDescent="0.3"/>
    <row r="1680" s="5" customFormat="1" x14ac:dyDescent="0.3"/>
    <row r="1681" s="5" customFormat="1" x14ac:dyDescent="0.3"/>
    <row r="1682" s="5" customFormat="1" x14ac:dyDescent="0.3"/>
    <row r="1683" s="5" customFormat="1" x14ac:dyDescent="0.3"/>
    <row r="1684" s="5" customFormat="1" x14ac:dyDescent="0.3"/>
    <row r="1685" s="5" customFormat="1" x14ac:dyDescent="0.3"/>
    <row r="1686" s="5" customFormat="1" x14ac:dyDescent="0.3"/>
    <row r="1687" s="5" customFormat="1" x14ac:dyDescent="0.3"/>
    <row r="1688" s="5" customFormat="1" x14ac:dyDescent="0.3"/>
    <row r="1689" s="5" customFormat="1" x14ac:dyDescent="0.3"/>
    <row r="1690" s="5" customFormat="1" x14ac:dyDescent="0.3"/>
    <row r="1691" s="5" customFormat="1" x14ac:dyDescent="0.3"/>
    <row r="1692" s="5" customFormat="1" x14ac:dyDescent="0.3"/>
    <row r="1693" s="5" customFormat="1" x14ac:dyDescent="0.3"/>
    <row r="1694" s="5" customFormat="1" x14ac:dyDescent="0.3"/>
    <row r="1695" s="5" customFormat="1" x14ac:dyDescent="0.3"/>
    <row r="1696" s="5" customFormat="1" x14ac:dyDescent="0.3"/>
    <row r="1697" s="5" customFormat="1" x14ac:dyDescent="0.3"/>
    <row r="1698" s="5" customFormat="1" x14ac:dyDescent="0.3"/>
    <row r="1699" s="5" customFormat="1" x14ac:dyDescent="0.3"/>
    <row r="1700" s="5" customFormat="1" x14ac:dyDescent="0.3"/>
    <row r="1701" s="5" customFormat="1" x14ac:dyDescent="0.3"/>
    <row r="1702" s="5" customFormat="1" x14ac:dyDescent="0.3"/>
    <row r="1703" s="5" customFormat="1" x14ac:dyDescent="0.3"/>
    <row r="1704" s="5" customFormat="1" x14ac:dyDescent="0.3"/>
    <row r="1705" s="5" customFormat="1" x14ac:dyDescent="0.3"/>
    <row r="1706" s="5" customFormat="1" x14ac:dyDescent="0.3"/>
    <row r="1707" s="5" customFormat="1" x14ac:dyDescent="0.3"/>
    <row r="1708" s="5" customFormat="1" x14ac:dyDescent="0.3"/>
    <row r="1709" s="5" customFormat="1" x14ac:dyDescent="0.3"/>
    <row r="1710" s="5" customFormat="1" x14ac:dyDescent="0.3"/>
    <row r="1711" s="5" customFormat="1" x14ac:dyDescent="0.3"/>
    <row r="1712" s="5" customFormat="1" x14ac:dyDescent="0.3"/>
    <row r="1713" s="5" customFormat="1" x14ac:dyDescent="0.3"/>
    <row r="1714" s="5" customFormat="1" x14ac:dyDescent="0.3"/>
    <row r="1715" s="5" customFormat="1" x14ac:dyDescent="0.3"/>
    <row r="1716" s="5" customFormat="1" x14ac:dyDescent="0.3"/>
    <row r="1717" s="5" customFormat="1" x14ac:dyDescent="0.3"/>
    <row r="1718" s="5" customFormat="1" x14ac:dyDescent="0.3"/>
    <row r="1719" s="5" customFormat="1" x14ac:dyDescent="0.3"/>
    <row r="1720" s="5" customFormat="1" x14ac:dyDescent="0.3"/>
    <row r="1721" s="5" customFormat="1" x14ac:dyDescent="0.3"/>
    <row r="1722" s="5" customFormat="1" x14ac:dyDescent="0.3"/>
    <row r="1723" s="5" customFormat="1" x14ac:dyDescent="0.3"/>
    <row r="1724" s="5" customFormat="1" x14ac:dyDescent="0.3"/>
    <row r="1725" s="5" customFormat="1" x14ac:dyDescent="0.3"/>
    <row r="1726" s="5" customFormat="1" x14ac:dyDescent="0.3"/>
    <row r="1727" s="5" customFormat="1" x14ac:dyDescent="0.3"/>
    <row r="1728" s="5" customFormat="1" x14ac:dyDescent="0.3"/>
    <row r="1729" s="5" customFormat="1" x14ac:dyDescent="0.3"/>
    <row r="1730" s="5" customFormat="1" x14ac:dyDescent="0.3"/>
    <row r="1731" s="5" customFormat="1" x14ac:dyDescent="0.3"/>
    <row r="1732" s="5" customFormat="1" x14ac:dyDescent="0.3"/>
    <row r="1733" s="5" customFormat="1" x14ac:dyDescent="0.3"/>
    <row r="1734" s="5" customFormat="1" x14ac:dyDescent="0.3"/>
    <row r="1735" s="5" customFormat="1" x14ac:dyDescent="0.3"/>
    <row r="1736" s="5" customFormat="1" x14ac:dyDescent="0.3"/>
    <row r="1737" s="5" customFormat="1" x14ac:dyDescent="0.3"/>
    <row r="1738" s="5" customFormat="1" x14ac:dyDescent="0.3"/>
    <row r="1739" s="5" customFormat="1" x14ac:dyDescent="0.3"/>
    <row r="1740" s="5" customFormat="1" x14ac:dyDescent="0.3"/>
    <row r="1741" s="5" customFormat="1" x14ac:dyDescent="0.3"/>
    <row r="1742" s="5" customFormat="1" x14ac:dyDescent="0.3"/>
    <row r="1743" s="5" customFormat="1" x14ac:dyDescent="0.3"/>
    <row r="1744" s="5" customFormat="1" x14ac:dyDescent="0.3"/>
    <row r="1745" s="5" customFormat="1" x14ac:dyDescent="0.3"/>
    <row r="1746" s="5" customFormat="1" x14ac:dyDescent="0.3"/>
    <row r="1747" s="5" customFormat="1" x14ac:dyDescent="0.3"/>
    <row r="1748" s="5" customFormat="1" x14ac:dyDescent="0.3"/>
    <row r="1749" s="5" customFormat="1" x14ac:dyDescent="0.3"/>
    <row r="1750" s="5" customFormat="1" x14ac:dyDescent="0.3"/>
    <row r="1751" s="5" customFormat="1" x14ac:dyDescent="0.3"/>
    <row r="1752" s="5" customFormat="1" x14ac:dyDescent="0.3"/>
    <row r="1753" s="5" customFormat="1" x14ac:dyDescent="0.3"/>
    <row r="1754" s="5" customFormat="1" x14ac:dyDescent="0.3"/>
    <row r="1755" s="5" customFormat="1" x14ac:dyDescent="0.3"/>
    <row r="1756" s="5" customFormat="1" x14ac:dyDescent="0.3"/>
    <row r="1757" s="5" customFormat="1" x14ac:dyDescent="0.3"/>
    <row r="1758" s="5" customFormat="1" x14ac:dyDescent="0.3"/>
    <row r="1759" s="5" customFormat="1" x14ac:dyDescent="0.3"/>
    <row r="1760" s="5" customFormat="1" x14ac:dyDescent="0.3"/>
    <row r="1761" s="5" customFormat="1" x14ac:dyDescent="0.3"/>
    <row r="1762" s="5" customFormat="1" x14ac:dyDescent="0.3"/>
    <row r="1763" s="5" customFormat="1" x14ac:dyDescent="0.3"/>
    <row r="1764" s="5" customFormat="1" x14ac:dyDescent="0.3"/>
    <row r="1765" s="5" customFormat="1" x14ac:dyDescent="0.3"/>
    <row r="1766" s="5" customFormat="1" x14ac:dyDescent="0.3"/>
    <row r="1767" s="5" customFormat="1" x14ac:dyDescent="0.3"/>
    <row r="1768" s="5" customFormat="1" x14ac:dyDescent="0.3"/>
    <row r="1769" s="5" customFormat="1" x14ac:dyDescent="0.3"/>
    <row r="1770" s="5" customFormat="1" x14ac:dyDescent="0.3"/>
    <row r="1771" s="5" customFormat="1" x14ac:dyDescent="0.3"/>
    <row r="1772" s="5" customFormat="1" x14ac:dyDescent="0.3"/>
    <row r="1773" s="5" customFormat="1" x14ac:dyDescent="0.3"/>
    <row r="1774" s="5" customFormat="1" x14ac:dyDescent="0.3"/>
    <row r="1775" s="5" customFormat="1" x14ac:dyDescent="0.3"/>
    <row r="1776" s="5" customFormat="1" x14ac:dyDescent="0.3"/>
    <row r="1777" s="5" customFormat="1" x14ac:dyDescent="0.3"/>
    <row r="1778" s="5" customFormat="1" x14ac:dyDescent="0.3"/>
    <row r="1779" s="5" customFormat="1" x14ac:dyDescent="0.3"/>
    <row r="1780" s="5" customFormat="1" x14ac:dyDescent="0.3"/>
    <row r="1781" s="5" customFormat="1" x14ac:dyDescent="0.3"/>
    <row r="1782" s="5" customFormat="1" x14ac:dyDescent="0.3"/>
    <row r="1783" s="5" customFormat="1" x14ac:dyDescent="0.3"/>
    <row r="1784" s="5" customFormat="1" x14ac:dyDescent="0.3"/>
    <row r="1785" s="5" customFormat="1" x14ac:dyDescent="0.3"/>
    <row r="1786" s="5" customFormat="1" x14ac:dyDescent="0.3"/>
    <row r="1787" s="5" customFormat="1" x14ac:dyDescent="0.3"/>
    <row r="1788" s="5" customFormat="1" x14ac:dyDescent="0.3"/>
    <row r="1789" s="5" customFormat="1" x14ac:dyDescent="0.3"/>
    <row r="1790" s="5" customFormat="1" x14ac:dyDescent="0.3"/>
    <row r="1791" s="5" customFormat="1" x14ac:dyDescent="0.3"/>
    <row r="1792" s="5" customFormat="1" x14ac:dyDescent="0.3"/>
    <row r="1793" s="5" customFormat="1" x14ac:dyDescent="0.3"/>
    <row r="1794" s="5" customFormat="1" x14ac:dyDescent="0.3"/>
    <row r="1795" s="5" customFormat="1" x14ac:dyDescent="0.3"/>
    <row r="1796" s="5" customFormat="1" x14ac:dyDescent="0.3"/>
    <row r="1797" s="5" customFormat="1" x14ac:dyDescent="0.3"/>
    <row r="1798" s="5" customFormat="1" x14ac:dyDescent="0.3"/>
    <row r="1799" s="5" customFormat="1" x14ac:dyDescent="0.3"/>
    <row r="1800" s="5" customFormat="1" x14ac:dyDescent="0.3"/>
    <row r="1801" s="5" customFormat="1" x14ac:dyDescent="0.3"/>
    <row r="1802" s="5" customFormat="1" x14ac:dyDescent="0.3"/>
    <row r="1803" s="5" customFormat="1" x14ac:dyDescent="0.3"/>
    <row r="1804" s="5" customFormat="1" x14ac:dyDescent="0.3"/>
    <row r="1805" s="5" customFormat="1" x14ac:dyDescent="0.3"/>
    <row r="1806" s="5" customFormat="1" x14ac:dyDescent="0.3"/>
    <row r="1807" s="5" customFormat="1" x14ac:dyDescent="0.3"/>
    <row r="1808" s="5" customFormat="1" x14ac:dyDescent="0.3"/>
    <row r="1809" s="5" customFormat="1" x14ac:dyDescent="0.3"/>
    <row r="1810" s="5" customFormat="1" x14ac:dyDescent="0.3"/>
    <row r="1811" s="5" customFormat="1" x14ac:dyDescent="0.3"/>
    <row r="1812" s="5" customFormat="1" x14ac:dyDescent="0.3"/>
    <row r="1813" s="5" customFormat="1" x14ac:dyDescent="0.3"/>
    <row r="1814" s="5" customFormat="1" x14ac:dyDescent="0.3"/>
    <row r="1815" s="5" customFormat="1" x14ac:dyDescent="0.3"/>
    <row r="1816" s="5" customFormat="1" x14ac:dyDescent="0.3"/>
    <row r="1817" s="5" customFormat="1" x14ac:dyDescent="0.3"/>
    <row r="1818" s="5" customFormat="1" x14ac:dyDescent="0.3"/>
    <row r="1819" s="5" customFormat="1" x14ac:dyDescent="0.3"/>
    <row r="1820" s="5" customFormat="1" x14ac:dyDescent="0.3"/>
    <row r="1821" s="5" customFormat="1" x14ac:dyDescent="0.3"/>
    <row r="1822" s="5" customFormat="1" x14ac:dyDescent="0.3"/>
    <row r="1823" s="5" customFormat="1" x14ac:dyDescent="0.3"/>
    <row r="1824" s="5" customFormat="1" x14ac:dyDescent="0.3"/>
    <row r="1825" s="5" customFormat="1" x14ac:dyDescent="0.3"/>
    <row r="1826" s="5" customFormat="1" x14ac:dyDescent="0.3"/>
    <row r="1827" s="5" customFormat="1" x14ac:dyDescent="0.3"/>
    <row r="1828" s="5" customFormat="1" x14ac:dyDescent="0.3"/>
    <row r="1829" s="5" customFormat="1" x14ac:dyDescent="0.3"/>
    <row r="1830" s="5" customFormat="1" x14ac:dyDescent="0.3"/>
    <row r="1831" s="5" customFormat="1" x14ac:dyDescent="0.3"/>
    <row r="1832" s="5" customFormat="1" x14ac:dyDescent="0.3"/>
    <row r="1833" s="5" customFormat="1" x14ac:dyDescent="0.3"/>
    <row r="1834" s="5" customFormat="1" x14ac:dyDescent="0.3"/>
    <row r="1835" s="5" customFormat="1" x14ac:dyDescent="0.3"/>
    <row r="1836" s="5" customFormat="1" x14ac:dyDescent="0.3"/>
    <row r="1837" s="5" customFormat="1" x14ac:dyDescent="0.3"/>
    <row r="1838" s="5" customFormat="1" x14ac:dyDescent="0.3"/>
    <row r="1839" s="5" customFormat="1" x14ac:dyDescent="0.3"/>
    <row r="1840" s="5" customFormat="1" x14ac:dyDescent="0.3"/>
    <row r="1841" s="5" customFormat="1" x14ac:dyDescent="0.3"/>
    <row r="1842" s="5" customFormat="1" x14ac:dyDescent="0.3"/>
    <row r="1843" s="5" customFormat="1" x14ac:dyDescent="0.3"/>
    <row r="1844" s="5" customFormat="1" x14ac:dyDescent="0.3"/>
    <row r="1845" s="5" customFormat="1" x14ac:dyDescent="0.3"/>
    <row r="1846" s="5" customFormat="1" x14ac:dyDescent="0.3"/>
    <row r="1847" s="5" customFormat="1" x14ac:dyDescent="0.3"/>
    <row r="1848" s="5" customFormat="1" x14ac:dyDescent="0.3"/>
    <row r="1849" s="5" customFormat="1" x14ac:dyDescent="0.3"/>
    <row r="1850" s="5" customFormat="1" x14ac:dyDescent="0.3"/>
    <row r="1851" s="5" customFormat="1" x14ac:dyDescent="0.3"/>
    <row r="1852" s="5" customFormat="1" x14ac:dyDescent="0.3"/>
    <row r="1853" s="5" customFormat="1" x14ac:dyDescent="0.3"/>
    <row r="1854" s="5" customFormat="1" x14ac:dyDescent="0.3"/>
    <row r="1855" s="5" customFormat="1" x14ac:dyDescent="0.3"/>
    <row r="1856" s="5" customFormat="1" x14ac:dyDescent="0.3"/>
    <row r="1857" s="5" customFormat="1" x14ac:dyDescent="0.3"/>
    <row r="1858" s="5" customFormat="1" x14ac:dyDescent="0.3"/>
    <row r="1859" s="5" customFormat="1" x14ac:dyDescent="0.3"/>
    <row r="1860" s="5" customFormat="1" x14ac:dyDescent="0.3"/>
    <row r="1861" s="5" customFormat="1" x14ac:dyDescent="0.3"/>
    <row r="1862" s="5" customFormat="1" x14ac:dyDescent="0.3"/>
    <row r="1863" s="5" customFormat="1" x14ac:dyDescent="0.3"/>
    <row r="1864" s="5" customFormat="1" x14ac:dyDescent="0.3"/>
    <row r="1865" s="5" customFormat="1" x14ac:dyDescent="0.3"/>
    <row r="1866" s="5" customFormat="1" x14ac:dyDescent="0.3"/>
    <row r="1867" s="5" customFormat="1" x14ac:dyDescent="0.3"/>
    <row r="1868" s="5" customFormat="1" x14ac:dyDescent="0.3"/>
    <row r="1869" s="5" customFormat="1" x14ac:dyDescent="0.3"/>
    <row r="1870" s="5" customFormat="1" x14ac:dyDescent="0.3"/>
    <row r="1871" s="5" customFormat="1" x14ac:dyDescent="0.3"/>
    <row r="1872" s="5" customFormat="1" x14ac:dyDescent="0.3"/>
    <row r="1873" s="5" customFormat="1" x14ac:dyDescent="0.3"/>
    <row r="1874" s="5" customFormat="1" x14ac:dyDescent="0.3"/>
    <row r="1875" s="5" customFormat="1" x14ac:dyDescent="0.3"/>
    <row r="1876" s="5" customFormat="1" x14ac:dyDescent="0.3"/>
    <row r="1877" s="5" customFormat="1" x14ac:dyDescent="0.3"/>
    <row r="1878" s="5" customFormat="1" x14ac:dyDescent="0.3"/>
    <row r="1879" s="5" customFormat="1" x14ac:dyDescent="0.3"/>
    <row r="1880" s="5" customFormat="1" x14ac:dyDescent="0.3"/>
    <row r="1881" s="5" customFormat="1" x14ac:dyDescent="0.3"/>
    <row r="1882" s="5" customFormat="1" x14ac:dyDescent="0.3"/>
    <row r="1883" s="5" customFormat="1" x14ac:dyDescent="0.3"/>
    <row r="1884" s="5" customFormat="1" x14ac:dyDescent="0.3"/>
    <row r="1885" s="5" customFormat="1" x14ac:dyDescent="0.3"/>
    <row r="1886" s="5" customFormat="1" x14ac:dyDescent="0.3"/>
    <row r="1887" s="5" customFormat="1" x14ac:dyDescent="0.3"/>
    <row r="1888" s="5" customFormat="1" x14ac:dyDescent="0.3"/>
    <row r="1889" s="5" customFormat="1" x14ac:dyDescent="0.3"/>
    <row r="1890" s="5" customFormat="1" x14ac:dyDescent="0.3"/>
    <row r="1891" s="5" customFormat="1" x14ac:dyDescent="0.3"/>
    <row r="1892" s="5" customFormat="1" x14ac:dyDescent="0.3"/>
    <row r="1893" s="5" customFormat="1" x14ac:dyDescent="0.3"/>
    <row r="1894" s="5" customFormat="1" x14ac:dyDescent="0.3"/>
    <row r="1895" s="5" customFormat="1" x14ac:dyDescent="0.3"/>
    <row r="1896" s="5" customFormat="1" x14ac:dyDescent="0.3"/>
    <row r="1897" s="5" customFormat="1" x14ac:dyDescent="0.3"/>
    <row r="1898" s="5" customFormat="1" x14ac:dyDescent="0.3"/>
    <row r="1899" s="5" customFormat="1" x14ac:dyDescent="0.3"/>
    <row r="1900" s="5" customFormat="1" x14ac:dyDescent="0.3"/>
    <row r="1901" s="5" customFormat="1" x14ac:dyDescent="0.3"/>
    <row r="1902" s="5" customFormat="1" x14ac:dyDescent="0.3"/>
    <row r="1903" s="5" customFormat="1" x14ac:dyDescent="0.3"/>
    <row r="1904" s="5" customFormat="1" x14ac:dyDescent="0.3"/>
    <row r="1905" s="5" customFormat="1" x14ac:dyDescent="0.3"/>
    <row r="1906" s="5" customFormat="1" x14ac:dyDescent="0.3"/>
    <row r="1907" s="5" customFormat="1" x14ac:dyDescent="0.3"/>
    <row r="1908" s="5" customFormat="1" x14ac:dyDescent="0.3"/>
    <row r="1909" s="5" customFormat="1" x14ac:dyDescent="0.3"/>
    <row r="1910" s="5" customFormat="1" x14ac:dyDescent="0.3"/>
    <row r="1911" s="5" customFormat="1" x14ac:dyDescent="0.3"/>
    <row r="1912" s="5" customFormat="1" x14ac:dyDescent="0.3"/>
    <row r="1913" s="5" customFormat="1" x14ac:dyDescent="0.3"/>
    <row r="1914" s="5" customFormat="1" x14ac:dyDescent="0.3"/>
    <row r="1915" s="5" customFormat="1" x14ac:dyDescent="0.3"/>
    <row r="1916" s="5" customFormat="1" x14ac:dyDescent="0.3"/>
    <row r="1917" s="5" customFormat="1" x14ac:dyDescent="0.3"/>
    <row r="1918" s="5" customFormat="1" x14ac:dyDescent="0.3"/>
    <row r="1919" s="5" customFormat="1" x14ac:dyDescent="0.3"/>
    <row r="1920" s="5" customFormat="1" x14ac:dyDescent="0.3"/>
    <row r="1921" s="5" customFormat="1" x14ac:dyDescent="0.3"/>
    <row r="1922" s="5" customFormat="1" x14ac:dyDescent="0.3"/>
    <row r="1923" s="5" customFormat="1" x14ac:dyDescent="0.3"/>
    <row r="1924" s="5" customFormat="1" x14ac:dyDescent="0.3"/>
    <row r="1925" s="5" customFormat="1" x14ac:dyDescent="0.3"/>
    <row r="1926" s="5" customFormat="1" x14ac:dyDescent="0.3"/>
    <row r="1927" s="5" customFormat="1" x14ac:dyDescent="0.3"/>
    <row r="1928" s="5" customFormat="1" x14ac:dyDescent="0.3"/>
    <row r="1929" s="5" customFormat="1" x14ac:dyDescent="0.3"/>
    <row r="1930" s="5" customFormat="1" x14ac:dyDescent="0.3"/>
    <row r="1931" s="5" customFormat="1" x14ac:dyDescent="0.3"/>
    <row r="1932" s="5" customFormat="1" x14ac:dyDescent="0.3"/>
    <row r="1933" s="5" customFormat="1" x14ac:dyDescent="0.3"/>
    <row r="1934" s="5" customFormat="1" x14ac:dyDescent="0.3"/>
    <row r="1935" s="5" customFormat="1" x14ac:dyDescent="0.3"/>
    <row r="1936" s="5" customFormat="1" x14ac:dyDescent="0.3"/>
    <row r="1937" s="5" customFormat="1" x14ac:dyDescent="0.3"/>
    <row r="1938" s="5" customFormat="1" x14ac:dyDescent="0.3"/>
    <row r="1939" s="5" customFormat="1" x14ac:dyDescent="0.3"/>
    <row r="1940" s="5" customFormat="1" x14ac:dyDescent="0.3"/>
    <row r="1941" s="5" customFormat="1" x14ac:dyDescent="0.3"/>
    <row r="1942" s="5" customFormat="1" x14ac:dyDescent="0.3"/>
    <row r="1943" s="5" customFormat="1" x14ac:dyDescent="0.3"/>
    <row r="1944" s="5" customFormat="1" x14ac:dyDescent="0.3"/>
    <row r="1945" s="5" customFormat="1" x14ac:dyDescent="0.3"/>
    <row r="1946" s="5" customFormat="1" x14ac:dyDescent="0.3"/>
    <row r="1947" s="5" customFormat="1" x14ac:dyDescent="0.3"/>
    <row r="1948" s="5" customFormat="1" x14ac:dyDescent="0.3"/>
    <row r="1949" s="5" customFormat="1" x14ac:dyDescent="0.3"/>
    <row r="1950" s="5" customFormat="1" x14ac:dyDescent="0.3"/>
    <row r="1951" s="5" customFormat="1" x14ac:dyDescent="0.3"/>
    <row r="1952" s="5" customFormat="1" x14ac:dyDescent="0.3"/>
    <row r="1953" s="5" customFormat="1" x14ac:dyDescent="0.3"/>
    <row r="1954" s="5" customFormat="1" x14ac:dyDescent="0.3"/>
    <row r="1955" s="5" customFormat="1" x14ac:dyDescent="0.3"/>
    <row r="1956" s="5" customFormat="1" x14ac:dyDescent="0.3"/>
    <row r="1957" s="5" customFormat="1" x14ac:dyDescent="0.3"/>
    <row r="1958" s="5" customFormat="1" x14ac:dyDescent="0.3"/>
    <row r="1959" s="5" customFormat="1" x14ac:dyDescent="0.3"/>
    <row r="1960" s="5" customFormat="1" x14ac:dyDescent="0.3"/>
    <row r="1961" s="5" customFormat="1" x14ac:dyDescent="0.3"/>
    <row r="1962" s="5" customFormat="1" x14ac:dyDescent="0.3"/>
    <row r="1963" s="5" customFormat="1" x14ac:dyDescent="0.3"/>
    <row r="1964" s="5" customFormat="1" x14ac:dyDescent="0.3"/>
    <row r="1965" s="5" customFormat="1" x14ac:dyDescent="0.3"/>
    <row r="1966" s="5" customFormat="1" x14ac:dyDescent="0.3"/>
    <row r="1967" s="5" customFormat="1" x14ac:dyDescent="0.3"/>
    <row r="1968" s="5" customFormat="1" x14ac:dyDescent="0.3"/>
    <row r="1969" s="5" customFormat="1" x14ac:dyDescent="0.3"/>
    <row r="1970" s="5" customFormat="1" x14ac:dyDescent="0.3"/>
    <row r="1971" s="5" customFormat="1" x14ac:dyDescent="0.3"/>
    <row r="1972" s="5" customFormat="1" x14ac:dyDescent="0.3"/>
    <row r="1973" s="5" customFormat="1" x14ac:dyDescent="0.3"/>
    <row r="1974" s="5" customFormat="1" x14ac:dyDescent="0.3"/>
    <row r="1975" s="5" customFormat="1" x14ac:dyDescent="0.3"/>
    <row r="1976" s="5" customFormat="1" x14ac:dyDescent="0.3"/>
    <row r="1977" s="5" customFormat="1" x14ac:dyDescent="0.3"/>
    <row r="1978" s="5" customFormat="1" x14ac:dyDescent="0.3"/>
    <row r="1979" s="5" customFormat="1" x14ac:dyDescent="0.3"/>
    <row r="1980" s="5" customFormat="1" x14ac:dyDescent="0.3"/>
    <row r="1981" s="5" customFormat="1" x14ac:dyDescent="0.3"/>
    <row r="1982" s="5" customFormat="1" x14ac:dyDescent="0.3"/>
    <row r="1983" s="5" customFormat="1" x14ac:dyDescent="0.3"/>
    <row r="1984" s="5" customFormat="1" x14ac:dyDescent="0.3"/>
    <row r="1985" s="5" customFormat="1" x14ac:dyDescent="0.3"/>
    <row r="1986" s="5" customFormat="1" x14ac:dyDescent="0.3"/>
    <row r="1987" s="5" customFormat="1" x14ac:dyDescent="0.3"/>
    <row r="1988" s="5" customFormat="1" x14ac:dyDescent="0.3"/>
    <row r="1989" s="5" customFormat="1" x14ac:dyDescent="0.3"/>
    <row r="1990" s="5" customFormat="1" x14ac:dyDescent="0.3"/>
    <row r="1991" s="5" customFormat="1" x14ac:dyDescent="0.3"/>
    <row r="1992" s="5" customFormat="1" x14ac:dyDescent="0.3"/>
    <row r="1993" s="5" customFormat="1" x14ac:dyDescent="0.3"/>
    <row r="1994" s="5" customFormat="1" x14ac:dyDescent="0.3"/>
    <row r="1995" s="5" customFormat="1" x14ac:dyDescent="0.3"/>
    <row r="1996" s="5" customFormat="1" x14ac:dyDescent="0.3"/>
    <row r="1997" s="5" customFormat="1" x14ac:dyDescent="0.3"/>
    <row r="1998" s="5" customFormat="1" x14ac:dyDescent="0.3"/>
    <row r="1999" s="5" customFormat="1" x14ac:dyDescent="0.3"/>
    <row r="2000" s="5" customFormat="1" x14ac:dyDescent="0.3"/>
    <row r="2001" s="5" customFormat="1" x14ac:dyDescent="0.3"/>
    <row r="2002" s="5" customFormat="1" x14ac:dyDescent="0.3"/>
    <row r="2003" s="5" customFormat="1" x14ac:dyDescent="0.3"/>
    <row r="2004" s="5" customFormat="1" x14ac:dyDescent="0.3"/>
    <row r="2005" s="5" customFormat="1" x14ac:dyDescent="0.3"/>
    <row r="2006" s="5" customFormat="1" x14ac:dyDescent="0.3"/>
    <row r="2007" s="5" customFormat="1" x14ac:dyDescent="0.3"/>
    <row r="2008" s="5" customFormat="1" x14ac:dyDescent="0.3"/>
    <row r="2009" s="5" customFormat="1" x14ac:dyDescent="0.3"/>
    <row r="2010" s="5" customFormat="1" x14ac:dyDescent="0.3"/>
    <row r="2011" s="5" customFormat="1" x14ac:dyDescent="0.3"/>
    <row r="2012" s="5" customFormat="1" x14ac:dyDescent="0.3"/>
    <row r="2013" s="5" customFormat="1" x14ac:dyDescent="0.3"/>
    <row r="2014" s="5" customFormat="1" x14ac:dyDescent="0.3"/>
    <row r="2015" s="5" customFormat="1" x14ac:dyDescent="0.3"/>
    <row r="2016" s="5" customFormat="1" x14ac:dyDescent="0.3"/>
    <row r="2017" s="5" customFormat="1" x14ac:dyDescent="0.3"/>
    <row r="2018" s="5" customFormat="1" x14ac:dyDescent="0.3"/>
    <row r="2019" s="5" customFormat="1" x14ac:dyDescent="0.3"/>
    <row r="2020" s="5" customFormat="1" x14ac:dyDescent="0.3"/>
  </sheetData>
  <customSheetViews>
    <customSheetView guid="{583140CD-255D-4D3A-930F-ED03AB483F86}" topLeftCell="F1">
      <selection activeCell="K15" sqref="K15"/>
      <pageMargins left="0.7" right="0.7" top="0.75" bottom="0.75" header="0.3" footer="0.3"/>
      <pageSetup orientation="portrait" horizontalDpi="300" verticalDpi="300" r:id="rId1"/>
    </customSheetView>
    <customSheetView guid="{2C15C2AE-7E2C-428A-8B3B-B7C4BBF0C151}">
      <selection activeCell="A9" sqref="A9"/>
      <pageMargins left="0.7" right="0.7" top="0.75" bottom="0.75" header="0.3" footer="0.3"/>
      <pageSetup orientation="portrait" horizontalDpi="300" verticalDpi="300" r:id="rId2"/>
    </customSheetView>
  </customSheetViews>
  <pageMargins left="0.7" right="0.7" top="0.75" bottom="0.75" header="0.3" footer="0.3"/>
  <pageSetup orientation="portrait" horizontalDpi="300" verticalDpi="300"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markers="1" high="1" low="1" first="1" last="1" negative="1" xr2:uid="{00000000-0003-0000-0300-000000000000}">
          <x14:colorSeries theme="5" tint="-0.249977111117893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Refrence!L3:P3</xm:f>
              <xm:sqref>Q3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workbookViewId="0">
      <selection activeCell="C10" sqref="C10:C13"/>
    </sheetView>
  </sheetViews>
  <sheetFormatPr defaultRowHeight="14.4" x14ac:dyDescent="0.3"/>
  <sheetData>
    <row r="1" spans="1:4" s="5" customFormat="1" x14ac:dyDescent="0.3">
      <c r="A1" s="18" t="s">
        <v>229</v>
      </c>
      <c r="B1" s="19"/>
      <c r="C1" s="20"/>
    </row>
    <row r="2" spans="1:4" x14ac:dyDescent="0.3">
      <c r="A2" s="6">
        <v>0</v>
      </c>
      <c r="B2" s="6">
        <v>200000</v>
      </c>
      <c r="C2" s="10">
        <v>0</v>
      </c>
    </row>
    <row r="3" spans="1:4" x14ac:dyDescent="0.3">
      <c r="A3" s="6">
        <v>200001</v>
      </c>
      <c r="B3" s="6">
        <v>500000</v>
      </c>
      <c r="C3" s="10">
        <v>0.1</v>
      </c>
    </row>
    <row r="4" spans="1:4" x14ac:dyDescent="0.3">
      <c r="A4" s="6">
        <v>500001</v>
      </c>
      <c r="B4" s="6">
        <v>100000</v>
      </c>
      <c r="C4" s="10">
        <v>0.2</v>
      </c>
    </row>
    <row r="5" spans="1:4" x14ac:dyDescent="0.3">
      <c r="A5" s="6">
        <v>1000001</v>
      </c>
      <c r="B5" s="6"/>
      <c r="C5" s="10">
        <v>0.3</v>
      </c>
    </row>
    <row r="9" spans="1:4" x14ac:dyDescent="0.3">
      <c r="A9" s="6" t="s">
        <v>218</v>
      </c>
      <c r="B9" s="6" t="s">
        <v>219</v>
      </c>
      <c r="C9" s="6" t="s">
        <v>220</v>
      </c>
      <c r="D9" s="6" t="s">
        <v>228</v>
      </c>
    </row>
    <row r="10" spans="1:4" x14ac:dyDescent="0.3">
      <c r="A10" s="6" t="s">
        <v>221</v>
      </c>
      <c r="B10" s="6">
        <v>1200000</v>
      </c>
      <c r="C10" s="10"/>
      <c r="D10" s="6"/>
    </row>
    <row r="11" spans="1:4" x14ac:dyDescent="0.3">
      <c r="A11" s="6" t="s">
        <v>222</v>
      </c>
      <c r="B11" s="6">
        <v>300000</v>
      </c>
      <c r="C11" s="10"/>
      <c r="D11" s="6"/>
    </row>
    <row r="12" spans="1:4" x14ac:dyDescent="0.3">
      <c r="A12" s="6" t="s">
        <v>223</v>
      </c>
      <c r="B12" s="6">
        <v>560000</v>
      </c>
      <c r="C12" s="10"/>
      <c r="D12" s="6"/>
    </row>
    <row r="13" spans="1:4" x14ac:dyDescent="0.3">
      <c r="A13" s="6" t="s">
        <v>224</v>
      </c>
      <c r="B13" s="6">
        <v>200000</v>
      </c>
      <c r="C13" s="10"/>
      <c r="D13" s="6"/>
    </row>
    <row r="14" spans="1:4" x14ac:dyDescent="0.3">
      <c r="A14" s="6" t="s">
        <v>225</v>
      </c>
      <c r="B14" s="6">
        <v>190000</v>
      </c>
      <c r="C14" s="10"/>
      <c r="D14" s="6"/>
    </row>
    <row r="15" spans="1:4" x14ac:dyDescent="0.3">
      <c r="A15" s="6" t="s">
        <v>226</v>
      </c>
      <c r="B15" s="6">
        <v>890000</v>
      </c>
      <c r="C15" s="10"/>
      <c r="D15" s="6"/>
    </row>
    <row r="16" spans="1:4" x14ac:dyDescent="0.3">
      <c r="A16" s="6" t="s">
        <v>227</v>
      </c>
      <c r="B16" s="6">
        <v>340000</v>
      </c>
      <c r="C16" s="10"/>
      <c r="D16" s="6"/>
    </row>
  </sheetData>
  <customSheetViews>
    <customSheetView guid="{583140CD-255D-4D3A-930F-ED03AB483F86}">
      <selection sqref="A1:C1"/>
      <pageMargins left="0.7" right="0.7" top="0.75" bottom="0.75" header="0.3" footer="0.3"/>
    </customSheetView>
    <customSheetView guid="{2C15C2AE-7E2C-428A-8B3B-B7C4BBF0C151}">
      <selection activeCell="C10" sqref="C10:C16"/>
      <pageMargins left="0.7" right="0.7" top="0.75" bottom="0.75" header="0.3" footer="0.3"/>
    </customSheetView>
  </customSheetViews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5FFE-0559-4F70-8564-890F2970F9F1}">
  <dimension ref="A1:J15"/>
  <sheetViews>
    <sheetView tabSelected="1" zoomScale="140" zoomScaleNormal="140" workbookViewId="0">
      <selection activeCell="B2" sqref="B2"/>
    </sheetView>
  </sheetViews>
  <sheetFormatPr defaultColWidth="9.109375" defaultRowHeight="14.4" x14ac:dyDescent="0.3"/>
  <cols>
    <col min="1" max="1" width="10.44140625" style="5" bestFit="1" customWidth="1"/>
    <col min="2" max="2" width="10.21875" style="5" bestFit="1" customWidth="1"/>
    <col min="3" max="16384" width="9.109375" style="5"/>
  </cols>
  <sheetData>
    <row r="1" spans="1:10" x14ac:dyDescent="0.3">
      <c r="A1" s="5" t="s">
        <v>232</v>
      </c>
      <c r="B1" s="5" t="s">
        <v>204</v>
      </c>
    </row>
    <row r="2" spans="1:10" x14ac:dyDescent="0.3">
      <c r="A2" s="2">
        <v>41308</v>
      </c>
    </row>
    <row r="3" spans="1:10" x14ac:dyDescent="0.3">
      <c r="A3" s="2">
        <v>41367</v>
      </c>
    </row>
    <row r="4" spans="1:10" x14ac:dyDescent="0.3">
      <c r="A4" s="2">
        <v>41629</v>
      </c>
      <c r="I4" s="5">
        <v>1</v>
      </c>
      <c r="J4" s="5" t="s">
        <v>205</v>
      </c>
    </row>
    <row r="5" spans="1:10" x14ac:dyDescent="0.3">
      <c r="A5" s="2">
        <v>41592</v>
      </c>
      <c r="I5" s="5">
        <v>2</v>
      </c>
      <c r="J5" s="5" t="s">
        <v>206</v>
      </c>
    </row>
    <row r="6" spans="1:10" x14ac:dyDescent="0.3">
      <c r="A6" s="2">
        <v>41528</v>
      </c>
      <c r="I6" s="5">
        <v>3</v>
      </c>
      <c r="J6" s="5" t="s">
        <v>207</v>
      </c>
    </row>
    <row r="7" spans="1:10" x14ac:dyDescent="0.3">
      <c r="A7" s="2">
        <v>41297</v>
      </c>
      <c r="I7" s="5">
        <v>4</v>
      </c>
      <c r="J7" s="5" t="s">
        <v>208</v>
      </c>
    </row>
    <row r="8" spans="1:10" x14ac:dyDescent="0.3">
      <c r="A8" s="2">
        <v>41429</v>
      </c>
      <c r="I8" s="5">
        <v>5</v>
      </c>
      <c r="J8" s="5" t="s">
        <v>209</v>
      </c>
    </row>
    <row r="9" spans="1:10" x14ac:dyDescent="0.3">
      <c r="A9" s="2">
        <v>41459</v>
      </c>
      <c r="I9" s="5">
        <v>6</v>
      </c>
      <c r="J9" s="5" t="s">
        <v>210</v>
      </c>
    </row>
    <row r="10" spans="1:10" x14ac:dyDescent="0.3">
      <c r="A10" s="2">
        <v>41540</v>
      </c>
      <c r="I10" s="5">
        <v>7</v>
      </c>
      <c r="J10" s="5" t="s">
        <v>211</v>
      </c>
    </row>
    <row r="11" spans="1:10" x14ac:dyDescent="0.3">
      <c r="I11" s="5">
        <v>8</v>
      </c>
      <c r="J11" s="5" t="s">
        <v>212</v>
      </c>
    </row>
    <row r="12" spans="1:10" x14ac:dyDescent="0.3">
      <c r="I12" s="5">
        <v>9</v>
      </c>
      <c r="J12" s="5" t="s">
        <v>213</v>
      </c>
    </row>
    <row r="13" spans="1:10" x14ac:dyDescent="0.3">
      <c r="I13" s="5">
        <v>10</v>
      </c>
      <c r="J13" s="5" t="s">
        <v>214</v>
      </c>
    </row>
    <row r="14" spans="1:10" x14ac:dyDescent="0.3">
      <c r="I14" s="5">
        <v>11</v>
      </c>
      <c r="J14" s="5" t="s">
        <v>215</v>
      </c>
    </row>
    <row r="15" spans="1:10" x14ac:dyDescent="0.3">
      <c r="I15" s="5">
        <v>12</v>
      </c>
      <c r="J15" s="5" t="s">
        <v>216</v>
      </c>
    </row>
  </sheetData>
  <protectedRanges>
    <protectedRange sqref="A1:C10" name="Range1"/>
  </protectedRange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62" count="61">
    <row newVal="1" oldVal="49"/>
    <row newVal="2" oldVal="40"/>
    <row newVal="3" oldVal="58"/>
    <row newVal="4" oldVal="51"/>
    <row newVal="5" oldVal="10"/>
    <row newVal="6" oldVal="60"/>
    <row newVal="7" oldVal="53"/>
    <row newVal="8" oldVal="33"/>
    <row newVal="9" oldVal="5"/>
    <row newVal="10" oldVal="6"/>
    <row newVal="11" oldVal="52"/>
    <row newVal="12" oldVal="47"/>
    <row newVal="13" oldVal="27"/>
    <row newVal="14" oldVal="17"/>
    <row newVal="15" oldVal="2"/>
    <row newVal="16" oldVal="35"/>
    <row newVal="17" oldVal="61"/>
    <row newVal="18" oldVal="9"/>
    <row newVal="19" oldVal="18"/>
    <row newVal="20" oldVal="25"/>
    <row newVal="21" oldVal="48"/>
    <row newVal="22" oldVal="21"/>
    <row newVal="23" oldVal="56"/>
    <row newVal="24" oldVal="36"/>
    <row newVal="25" oldVal="57"/>
    <row newVal="26" oldVal="1"/>
    <row newVal="27" oldVal="14"/>
    <row newVal="28" oldVal="16"/>
    <row newVal="29" oldVal="50"/>
    <row newVal="30" oldVal="42"/>
    <row newVal="31" oldVal="3"/>
    <row newVal="32" oldVal="24"/>
    <row newVal="33" oldVal="22"/>
    <row newVal="34" oldVal="44"/>
    <row newVal="35" oldVal="26"/>
    <row newVal="36" oldVal="59"/>
    <row newVal="37" oldVal="46"/>
    <row newVal="38" oldVal="55"/>
    <row newVal="39" oldVal="30"/>
    <row newVal="40" oldVal="37"/>
    <row newVal="41" oldVal="12"/>
    <row newVal="42" oldVal="8"/>
    <row newVal="43" oldVal="45"/>
    <row newVal="44" oldVal="7"/>
    <row newVal="45" oldVal="31"/>
    <row newVal="46" oldVal="15"/>
    <row newVal="47" oldVal="29"/>
    <row newVal="48" oldVal="28"/>
    <row newVal="49" oldVal="13"/>
    <row newVal="50" oldVal="23"/>
    <row newVal="51" oldVal="43"/>
    <row newVal="52" oldVal="20"/>
    <row newVal="53" oldVal="19"/>
    <row newVal="54" oldVal="32"/>
    <row newVal="55" oldVal="39"/>
    <row newVal="56" oldVal="54"/>
    <row newVal="57" oldVal="41"/>
    <row newVal="58" oldVal="38"/>
    <row newVal="59" oldVal="11"/>
    <row newVal="60" oldVal="4"/>
    <row newVal="61" oldVal="34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lookup</vt:lpstr>
      <vt:lpstr>vlookup</vt:lpstr>
      <vt:lpstr>hlookup</vt:lpstr>
      <vt:lpstr>Refrence</vt:lpstr>
      <vt:lpstr>Apropriate Match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cp:lastPrinted>2013-10-15T09:57:26Z</cp:lastPrinted>
  <dcterms:created xsi:type="dcterms:W3CDTF">2013-09-24T05:12:56Z</dcterms:created>
  <dcterms:modified xsi:type="dcterms:W3CDTF">2021-07-12T03:42:04Z</dcterms:modified>
</cp:coreProperties>
</file>