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2\"/>
    </mc:Choice>
  </mc:AlternateContent>
  <xr:revisionPtr revIDLastSave="0" documentId="13_ncr:1_{D7864F80-C597-48FD-AD36-5B0782ED97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5" i="1"/>
  <c r="C6" i="1"/>
  <c r="C7" i="1"/>
  <c r="C8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K2" i="1"/>
  <c r="N1" i="1"/>
  <c r="M3" i="1" s="1"/>
  <c r="M18" i="1" l="1"/>
  <c r="M41" i="1"/>
  <c r="M58" i="1"/>
  <c r="M57" i="1"/>
  <c r="M50" i="1"/>
  <c r="M42" i="1"/>
  <c r="M10" i="1"/>
  <c r="M49" i="1"/>
  <c r="M34" i="1"/>
  <c r="M26" i="1"/>
  <c r="M56" i="1"/>
  <c r="M48" i="1"/>
  <c r="M32" i="1"/>
  <c r="M24" i="1"/>
  <c r="M16" i="1"/>
  <c r="M8" i="1"/>
  <c r="M7" i="1"/>
  <c r="M33" i="1"/>
  <c r="M25" i="1"/>
  <c r="M17" i="1"/>
  <c r="M9" i="1"/>
  <c r="M40" i="1"/>
  <c r="M62" i="1"/>
  <c r="M46" i="1"/>
  <c r="M30" i="1"/>
  <c r="M53" i="1"/>
  <c r="M37" i="1"/>
  <c r="M21" i="1"/>
  <c r="M13" i="1"/>
  <c r="M5" i="1"/>
  <c r="M55" i="1"/>
  <c r="M47" i="1"/>
  <c r="M39" i="1"/>
  <c r="M31" i="1"/>
  <c r="M23" i="1"/>
  <c r="M15" i="1"/>
  <c r="M54" i="1"/>
  <c r="M38" i="1"/>
  <c r="M22" i="1"/>
  <c r="M14" i="1"/>
  <c r="M6" i="1"/>
  <c r="M61" i="1"/>
  <c r="M45" i="1"/>
  <c r="M29" i="1"/>
  <c r="M60" i="1"/>
  <c r="M52" i="1"/>
  <c r="M44" i="1"/>
  <c r="M36" i="1"/>
  <c r="M28" i="1"/>
  <c r="M20" i="1"/>
  <c r="M12" i="1"/>
  <c r="M4" i="1"/>
  <c r="M59" i="1"/>
  <c r="M51" i="1"/>
  <c r="M43" i="1"/>
  <c r="M35" i="1"/>
  <c r="M27" i="1"/>
  <c r="M19" i="1"/>
  <c r="M11" i="1"/>
  <c r="M2" i="1"/>
</calcChain>
</file>

<file path=xl/sharedStrings.xml><?xml version="1.0" encoding="utf-8"?>
<sst xmlns="http://schemas.openxmlformats.org/spreadsheetml/2006/main" count="137" uniqueCount="136">
  <si>
    <t>Roll Number</t>
  </si>
  <si>
    <t>Project Start Date</t>
  </si>
  <si>
    <t>Project End Date</t>
  </si>
  <si>
    <t>D.o.B</t>
  </si>
  <si>
    <t>Holiday Dates</t>
  </si>
  <si>
    <t>Sunday is the weekend</t>
  </si>
  <si>
    <t>First Name</t>
  </si>
  <si>
    <t>Last Name</t>
  </si>
  <si>
    <t>Mid Name</t>
  </si>
  <si>
    <t>Full Name</t>
  </si>
  <si>
    <t>GAURAV SINGH PAWAR</t>
  </si>
  <si>
    <t>ASHISH SINGH BHADORIA</t>
  </si>
  <si>
    <t>MANISHA CHAWLA</t>
  </si>
  <si>
    <t>VAISHALI GOYAL</t>
  </si>
  <si>
    <t>AMAN MATHUR</t>
  </si>
  <si>
    <t>ANJNA VERMA</t>
  </si>
  <si>
    <t>RICHA RASTOGI</t>
  </si>
  <si>
    <t>PRIYANKA MONGA</t>
  </si>
  <si>
    <t>CHANDNI RAJA BUNDELA</t>
  </si>
  <si>
    <t>ADITI SHARMA</t>
  </si>
  <si>
    <t>URVASHI KHANDUJA</t>
  </si>
  <si>
    <t>PRERNA AHUJA</t>
  </si>
  <si>
    <t>RUPALI SAVITA</t>
  </si>
  <si>
    <t>HARSHITA RATHI</t>
  </si>
  <si>
    <t>ROHIT RAJPOOT</t>
  </si>
  <si>
    <t>KARTIKEY BHARADWAJ</t>
  </si>
  <si>
    <t>ARCHANA SHARMA</t>
  </si>
  <si>
    <t>DANISH QURESHI</t>
  </si>
  <si>
    <t>SHIVANI RAJPUT</t>
  </si>
  <si>
    <t>SHALINI SONI</t>
  </si>
  <si>
    <t>EKTA SHARMA</t>
  </si>
  <si>
    <t>MAYANK MISHRA</t>
  </si>
  <si>
    <t>SAGAR KADAM</t>
  </si>
  <si>
    <t>MAYANK AGRAWAL</t>
  </si>
  <si>
    <t>DEERGHA MISHRA</t>
  </si>
  <si>
    <t>MEENAL SHARMA</t>
  </si>
  <si>
    <t>ANUJA CHAURASIA</t>
  </si>
  <si>
    <t>RUPALI JADON</t>
  </si>
  <si>
    <t>RUBY CHAUDHARY</t>
  </si>
  <si>
    <t>NOOPUR GARG</t>
  </si>
  <si>
    <t>RINKI AGARWAL</t>
  </si>
  <si>
    <t>SHREYAS TAMBAT</t>
  </si>
  <si>
    <t>AKASH TRIPATHI</t>
  </si>
  <si>
    <t>VARSHA SONI</t>
  </si>
  <si>
    <t>ASHWANI SHARMA</t>
  </si>
  <si>
    <t>GAURAV CHOURASIA</t>
  </si>
  <si>
    <t>PANKAJ JHA</t>
  </si>
  <si>
    <t>TULIKA DUBEY</t>
  </si>
  <si>
    <t>SOUMYA SHARMA</t>
  </si>
  <si>
    <t>ABHINANDAN KOTHARI</t>
  </si>
  <si>
    <t>SWATI BHADOURIA</t>
  </si>
  <si>
    <t>KULDEEP SINGH PARIHAR</t>
  </si>
  <si>
    <t>SANCHIT SRIVASTAVA</t>
  </si>
  <si>
    <t>MAYANK SHARMA</t>
  </si>
  <si>
    <t>RAMVIR SINGH</t>
  </si>
  <si>
    <t>NARENDRA PAL SINGH</t>
  </si>
  <si>
    <t>ANSHU GUPTA</t>
  </si>
  <si>
    <t>DIKSHA CHATURVEDI</t>
  </si>
  <si>
    <t>AADARSH GUPTA</t>
  </si>
  <si>
    <t xml:space="preserve">KOMAL </t>
  </si>
  <si>
    <t>ABHISHEK SHARMA</t>
  </si>
  <si>
    <t>ANKIT JAIN</t>
  </si>
  <si>
    <t>AKASH SINGHAL</t>
  </si>
  <si>
    <t>SURABHI SHARMA</t>
  </si>
  <si>
    <t>NIDHI TRIPATHI</t>
  </si>
  <si>
    <t>GARIMA GUPTA</t>
  </si>
  <si>
    <t>GAURAV SHUKLA</t>
  </si>
  <si>
    <t>ABHINEET TRIPATHI</t>
  </si>
  <si>
    <t>MONIKA AGRAWAL</t>
  </si>
  <si>
    <t>ADITYA RAJ SINGH</t>
  </si>
  <si>
    <t>BALDEV  SINGH YADAV</t>
  </si>
  <si>
    <t>BE1001</t>
  </si>
  <si>
    <t>BE1002</t>
  </si>
  <si>
    <t>BE1003</t>
  </si>
  <si>
    <t>BE1004</t>
  </si>
  <si>
    <t>BE1005</t>
  </si>
  <si>
    <t>BE1006</t>
  </si>
  <si>
    <t>BE1007</t>
  </si>
  <si>
    <t>BE1008</t>
  </si>
  <si>
    <t>BE1009</t>
  </si>
  <si>
    <t>BE1010</t>
  </si>
  <si>
    <t>BE1011</t>
  </si>
  <si>
    <t>BE1012</t>
  </si>
  <si>
    <t>BE1013</t>
  </si>
  <si>
    <t>BE1014</t>
  </si>
  <si>
    <t>BE1015</t>
  </si>
  <si>
    <t>BE1016</t>
  </si>
  <si>
    <t>BE1017</t>
  </si>
  <si>
    <t>BE1018</t>
  </si>
  <si>
    <t>BE1019</t>
  </si>
  <si>
    <t>BE1020</t>
  </si>
  <si>
    <t>BE1021</t>
  </si>
  <si>
    <t>BE1022</t>
  </si>
  <si>
    <t>BE1023</t>
  </si>
  <si>
    <t>BE1024</t>
  </si>
  <si>
    <t>BE1025</t>
  </si>
  <si>
    <t>BE1026</t>
  </si>
  <si>
    <t>BE1027</t>
  </si>
  <si>
    <t>BE1028</t>
  </si>
  <si>
    <t>BE1029</t>
  </si>
  <si>
    <t>BE1030</t>
  </si>
  <si>
    <t>BE1031</t>
  </si>
  <si>
    <t>BE1032</t>
  </si>
  <si>
    <t>BE1033</t>
  </si>
  <si>
    <t>BE1034</t>
  </si>
  <si>
    <t>BE1035</t>
  </si>
  <si>
    <t>BE1036</t>
  </si>
  <si>
    <t>BE1037</t>
  </si>
  <si>
    <t>BE1038</t>
  </si>
  <si>
    <t>BE1039</t>
  </si>
  <si>
    <t>BE1040</t>
  </si>
  <si>
    <t>BE1041</t>
  </si>
  <si>
    <t>BE1042</t>
  </si>
  <si>
    <t>BE1043</t>
  </si>
  <si>
    <t>BE1044</t>
  </si>
  <si>
    <t>BE1045</t>
  </si>
  <si>
    <t>BE1046</t>
  </si>
  <si>
    <t>BE1047</t>
  </si>
  <si>
    <t>BE1048</t>
  </si>
  <si>
    <t>BE1049</t>
  </si>
  <si>
    <t>BE1050</t>
  </si>
  <si>
    <t>BE1051</t>
  </si>
  <si>
    <t>BE1052</t>
  </si>
  <si>
    <t>BE1053</t>
  </si>
  <si>
    <t>BE1054</t>
  </si>
  <si>
    <t>BE1055</t>
  </si>
  <si>
    <t>BE1056</t>
  </si>
  <si>
    <t>BE1057</t>
  </si>
  <si>
    <t>BE1058</t>
  </si>
  <si>
    <t>BE1059</t>
  </si>
  <si>
    <t>BE1060</t>
  </si>
  <si>
    <t>BE1061</t>
  </si>
  <si>
    <t xml:space="preserve">Total Number of working Days taken </t>
  </si>
  <si>
    <t>Proposed No of day to complete</t>
  </si>
  <si>
    <t>Proposed end date</t>
  </si>
  <si>
    <t xml:space="preserve">Age as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</si>
</sst>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7" fillId="33" borderId="0" xfId="0" applyFont="1" applyFill="1"/>
    <xf numFmtId="0" fontId="17" fillId="33" borderId="10" xfId="0" applyFont="1" applyFill="1" applyBorder="1"/>
    <xf numFmtId="0" fontId="0" fillId="0" borderId="10" xfId="0" applyBorder="1"/>
    <xf numFmtId="0" fontId="13" fillId="0" borderId="0" xfId="0" applyFont="1"/>
    <xf numFmtId="14" fontId="0" fillId="0" borderId="0" xfId="0" applyNumberFormat="1"/>
    <xf numFmtId="0" fontId="0" fillId="0" borderId="10" xfId="0" applyNumberFormat="1" applyBorder="1"/>
    <xf numFmtId="14" fontId="0" fillId="0" borderId="10" xfId="0" applyNumberFormat="1" applyBorder="1"/>
    <xf numFmtId="0" fontId="0" fillId="0" borderId="0" xfId="0"/>
    <xf numFmtId="0" fontId="0" fillId="0" borderId="10" xfId="0" applyBorder="1"/>
    <xf numFmtId="1" fontId="0" fillId="0" borderId="10" xfId="0" applyNumberFormat="1" applyBorder="1"/>
    <xf numFmtId="22" fontId="0" fillId="0" borderId="0" xfId="0" applyNumberFormat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zoomScale="85" zoomScaleNormal="85" workbookViewId="0">
      <selection activeCell="E16" sqref="E16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21.44140625" bestFit="1" customWidth="1"/>
    <col min="4" max="4" width="23.6640625" bestFit="1" customWidth="1"/>
    <col min="5" max="5" width="23.6640625" style="8" customWidth="1"/>
    <col min="6" max="6" width="12.109375" bestFit="1" customWidth="1"/>
    <col min="7" max="7" width="16.5546875" bestFit="1" customWidth="1"/>
    <col min="8" max="8" width="30.33203125" style="8" customWidth="1"/>
    <col min="9" max="9" width="18" style="8" bestFit="1" customWidth="1"/>
    <col min="10" max="10" width="15.6640625" bestFit="1" customWidth="1"/>
    <col min="11" max="11" width="34.33203125" bestFit="1" customWidth="1"/>
    <col min="12" max="12" width="11.109375" bestFit="1" customWidth="1"/>
    <col min="13" max="13" width="28.33203125" style="8" customWidth="1"/>
    <col min="14" max="14" width="14.44140625" bestFit="1" customWidth="1"/>
    <col min="16" max="16" width="21.88671875" bestFit="1" customWidth="1"/>
  </cols>
  <sheetData>
    <row r="1" spans="1:16" x14ac:dyDescent="0.3">
      <c r="A1" s="2" t="s">
        <v>6</v>
      </c>
      <c r="B1" s="2" t="s">
        <v>8</v>
      </c>
      <c r="C1" s="2" t="s">
        <v>7</v>
      </c>
      <c r="D1" s="2" t="s">
        <v>9</v>
      </c>
      <c r="E1" s="2" t="s">
        <v>9</v>
      </c>
      <c r="F1" s="2" t="s">
        <v>0</v>
      </c>
      <c r="G1" s="2" t="s">
        <v>1</v>
      </c>
      <c r="H1" s="2" t="s">
        <v>133</v>
      </c>
      <c r="I1" s="2" t="s">
        <v>134</v>
      </c>
      <c r="J1" s="2" t="s">
        <v>2</v>
      </c>
      <c r="K1" s="2" t="s">
        <v>132</v>
      </c>
      <c r="L1" s="2" t="s">
        <v>3</v>
      </c>
      <c r="M1" s="2" t="s">
        <v>135</v>
      </c>
      <c r="N1" s="5">
        <f ca="1">TODAY()</f>
        <v>44386</v>
      </c>
    </row>
    <row r="2" spans="1:16" x14ac:dyDescent="0.3">
      <c r="A2" s="9" t="str">
        <f>PROPER(TRIM(IFERROR(LEFT(D2,FIND(" ", D2) - 1), D2)))</f>
        <v>Gaurav</v>
      </c>
      <c r="B2" s="9" t="str">
        <f>IFERROR(PROPER(TRIM(MID(D2, FIND(" ", D2) + 1, FIND(" ", D2, FIND(" ", D2) + 1) - FIND(" ", D2)))), "")</f>
        <v>Singh</v>
      </c>
      <c r="C2" s="9" t="str">
        <f>PROPER(IFERROR(IFERROR(RIGHT(D2,LEN(D2)-FIND(" ",D2,FIND(" ",D2)+1)),RIGHT(D2,LEN(D2)-FIND(" ",D2))),""))</f>
        <v>Pawar</v>
      </c>
      <c r="D2" s="9" t="s">
        <v>10</v>
      </c>
      <c r="E2" s="9" t="str">
        <f>TRIM(CONCATENATE(A2, " ", B2, " ", C2))</f>
        <v>Gaurav Singh Pawar</v>
      </c>
      <c r="F2" s="3" t="s">
        <v>71</v>
      </c>
      <c r="G2" s="7">
        <v>42614</v>
      </c>
      <c r="H2" s="6">
        <v>25</v>
      </c>
      <c r="I2" s="7">
        <f>WORKDAY.INTL(G2,H2,11,$P$3:$P$4)</f>
        <v>42644</v>
      </c>
      <c r="J2" s="7">
        <v>42643</v>
      </c>
      <c r="K2" s="3">
        <f>NETWORKDAYS.INTL(G2,J2,11,$P$3:$P$4)</f>
        <v>25</v>
      </c>
      <c r="L2" s="7">
        <v>32193</v>
      </c>
      <c r="M2" s="10" t="str">
        <f ca="1">DATEDIF(L2,$N$1,"y")&amp;" Years "&amp;DATEDIF(L2,$N$1,"ym")&amp;" Month(s) "&amp;DATEDIF(L2,$N$1,"md")&amp;" Days "</f>
        <v xml:space="preserve">33 Years 4 Month(s) 19 Days </v>
      </c>
      <c r="P2" s="4" t="s">
        <v>4</v>
      </c>
    </row>
    <row r="3" spans="1:16" x14ac:dyDescent="0.3">
      <c r="A3" s="9" t="str">
        <f t="shared" ref="A3:A62" si="0">PROPER(TRIM(IFERROR(LEFT(D3,FIND(" ", D3) - 1), D3)))</f>
        <v>Ashish</v>
      </c>
      <c r="B3" s="9" t="str">
        <f t="shared" ref="B3:B62" si="1">IFERROR(PROPER(TRIM(MID(D3, FIND(" ", D3) + 1, FIND(" ", D3, FIND(" ", D3) + 1) - FIND(" ", D3)))), "")</f>
        <v>Singh</v>
      </c>
      <c r="C3" s="9" t="str">
        <f t="shared" ref="C3:C62" si="2">PROPER(IFERROR(IFERROR(RIGHT(D3,LEN(D3)-FIND(" ",D3,FIND(" ",D3)+1)),RIGHT(D3,LEN(D3)-FIND(" ",D3))),""))</f>
        <v>Bhadoria</v>
      </c>
      <c r="D3" s="9" t="s">
        <v>11</v>
      </c>
      <c r="E3" s="9" t="str">
        <f t="shared" ref="E3:E62" si="3">TRIM(CONCATENATE(A3, " ", B3, " ", C3))</f>
        <v>Ashish Singh Bhadoria</v>
      </c>
      <c r="F3" s="9" t="s">
        <v>72</v>
      </c>
      <c r="G3" s="7">
        <v>42614</v>
      </c>
      <c r="H3" s="6">
        <v>25</v>
      </c>
      <c r="I3" s="7">
        <f t="shared" ref="I3:I62" si="4">WORKDAY.INTL(G3,H3,11,$P$3:$P$4)</f>
        <v>42644</v>
      </c>
      <c r="J3" s="7">
        <v>42645</v>
      </c>
      <c r="K3" s="9">
        <f t="shared" ref="K3:K62" si="5">NETWORKDAYS.INTL(G3,J3,11,$P$3:$P$4)</f>
        <v>26</v>
      </c>
      <c r="L3" s="7">
        <v>32263</v>
      </c>
      <c r="M3" s="10" t="str">
        <f t="shared" ref="M3:M62" ca="1" si="6">DATEDIF(L3,$N$1,"y")&amp;" Years "&amp;DATEDIF(L3,$N$1,"ym")&amp;" Month(s) "&amp;DATEDIF(L3,$N$1,"md")&amp;" Days "</f>
        <v xml:space="preserve">33 Years 2 Month(s) 9 Days </v>
      </c>
      <c r="N3" s="5"/>
      <c r="P3" s="5">
        <v>42629</v>
      </c>
    </row>
    <row r="4" spans="1:16" x14ac:dyDescent="0.3">
      <c r="A4" s="9" t="str">
        <f t="shared" si="0"/>
        <v>Manisha</v>
      </c>
      <c r="B4" s="9" t="str">
        <f t="shared" si="1"/>
        <v/>
      </c>
      <c r="C4" s="9" t="str">
        <f t="shared" si="2"/>
        <v>Chawla</v>
      </c>
      <c r="D4" s="9" t="s">
        <v>12</v>
      </c>
      <c r="E4" s="9" t="str">
        <f t="shared" si="3"/>
        <v>Manisha Chawla</v>
      </c>
      <c r="F4" s="9" t="s">
        <v>73</v>
      </c>
      <c r="G4" s="7">
        <v>42614</v>
      </c>
      <c r="H4" s="6">
        <v>25</v>
      </c>
      <c r="I4" s="7">
        <f t="shared" si="4"/>
        <v>42644</v>
      </c>
      <c r="J4" s="7">
        <v>42644</v>
      </c>
      <c r="K4" s="9">
        <f t="shared" si="5"/>
        <v>26</v>
      </c>
      <c r="L4" s="7">
        <v>34794</v>
      </c>
      <c r="M4" s="10" t="str">
        <f t="shared" ca="1" si="6"/>
        <v xml:space="preserve">26 Years 3 Month(s) 4 Days </v>
      </c>
      <c r="N4" s="11"/>
      <c r="P4" s="5">
        <v>42631</v>
      </c>
    </row>
    <row r="5" spans="1:16" x14ac:dyDescent="0.3">
      <c r="A5" s="9" t="str">
        <f t="shared" si="0"/>
        <v>Vaishali</v>
      </c>
      <c r="B5" s="9" t="str">
        <f t="shared" si="1"/>
        <v/>
      </c>
      <c r="C5" s="9" t="str">
        <f t="shared" si="2"/>
        <v>Goyal</v>
      </c>
      <c r="D5" s="9" t="s">
        <v>13</v>
      </c>
      <c r="E5" s="9" t="str">
        <f t="shared" si="3"/>
        <v>Vaishali Goyal</v>
      </c>
      <c r="F5" s="9" t="s">
        <v>74</v>
      </c>
      <c r="G5" s="7">
        <v>42614</v>
      </c>
      <c r="H5" s="6">
        <v>25</v>
      </c>
      <c r="I5" s="7">
        <f t="shared" si="4"/>
        <v>42644</v>
      </c>
      <c r="J5" s="7">
        <v>42655</v>
      </c>
      <c r="K5" s="9">
        <f t="shared" si="5"/>
        <v>35</v>
      </c>
      <c r="L5" s="7">
        <v>33177</v>
      </c>
      <c r="M5" s="10" t="str">
        <f t="shared" ca="1" si="6"/>
        <v xml:space="preserve">30 Years 8 Month(s) 8 Days </v>
      </c>
    </row>
    <row r="6" spans="1:16" x14ac:dyDescent="0.3">
      <c r="A6" s="9" t="str">
        <f t="shared" si="0"/>
        <v>Aman</v>
      </c>
      <c r="B6" s="9" t="str">
        <f t="shared" si="1"/>
        <v/>
      </c>
      <c r="C6" s="9" t="str">
        <f t="shared" si="2"/>
        <v>Mathur</v>
      </c>
      <c r="D6" s="9" t="s">
        <v>14</v>
      </c>
      <c r="E6" s="9" t="str">
        <f t="shared" si="3"/>
        <v>Aman Mathur</v>
      </c>
      <c r="F6" s="9" t="s">
        <v>75</v>
      </c>
      <c r="G6" s="7">
        <v>42614</v>
      </c>
      <c r="H6" s="6">
        <v>25</v>
      </c>
      <c r="I6" s="7">
        <f t="shared" si="4"/>
        <v>42644</v>
      </c>
      <c r="J6" s="7">
        <v>42643</v>
      </c>
      <c r="K6" s="9">
        <f t="shared" si="5"/>
        <v>25</v>
      </c>
      <c r="L6" s="7">
        <v>32318</v>
      </c>
      <c r="M6" s="10" t="str">
        <f t="shared" ca="1" si="6"/>
        <v xml:space="preserve">33 Years 0 Month(s) 15 Days </v>
      </c>
    </row>
    <row r="7" spans="1:16" x14ac:dyDescent="0.3">
      <c r="A7" s="9" t="str">
        <f t="shared" si="0"/>
        <v>Anjna</v>
      </c>
      <c r="B7" s="9" t="str">
        <f t="shared" si="1"/>
        <v/>
      </c>
      <c r="C7" s="9" t="str">
        <f t="shared" si="2"/>
        <v>Verma</v>
      </c>
      <c r="D7" s="9" t="s">
        <v>15</v>
      </c>
      <c r="E7" s="9" t="str">
        <f t="shared" si="3"/>
        <v>Anjna Verma</v>
      </c>
      <c r="F7" s="9" t="s">
        <v>76</v>
      </c>
      <c r="G7" s="7">
        <v>42614</v>
      </c>
      <c r="H7" s="6">
        <v>25</v>
      </c>
      <c r="I7" s="7">
        <f t="shared" si="4"/>
        <v>42644</v>
      </c>
      <c r="J7" s="7">
        <v>42641</v>
      </c>
      <c r="K7" s="9">
        <f t="shared" si="5"/>
        <v>23</v>
      </c>
      <c r="L7" s="7">
        <v>31993</v>
      </c>
      <c r="M7" s="10" t="str">
        <f t="shared" ca="1" si="6"/>
        <v xml:space="preserve">33 Years 11 Month(s) 5 Days </v>
      </c>
    </row>
    <row r="8" spans="1:16" x14ac:dyDescent="0.3">
      <c r="A8" s="9" t="str">
        <f t="shared" si="0"/>
        <v>Richa</v>
      </c>
      <c r="B8" s="9" t="str">
        <f t="shared" si="1"/>
        <v/>
      </c>
      <c r="C8" s="9" t="str">
        <f t="shared" si="2"/>
        <v>Rastogi</v>
      </c>
      <c r="D8" s="9" t="s">
        <v>16</v>
      </c>
      <c r="E8" s="9" t="str">
        <f t="shared" si="3"/>
        <v>Richa Rastogi</v>
      </c>
      <c r="F8" s="9" t="s">
        <v>77</v>
      </c>
      <c r="G8" s="7">
        <v>42614</v>
      </c>
      <c r="H8" s="6">
        <v>25</v>
      </c>
      <c r="I8" s="7">
        <f t="shared" si="4"/>
        <v>42644</v>
      </c>
      <c r="J8" s="7">
        <v>42637</v>
      </c>
      <c r="K8" s="9">
        <f t="shared" si="5"/>
        <v>20</v>
      </c>
      <c r="L8" s="7">
        <v>33187</v>
      </c>
      <c r="M8" s="10" t="str">
        <f t="shared" ca="1" si="6"/>
        <v xml:space="preserve">30 Years 7 Month(s) 29 Days </v>
      </c>
      <c r="N8" s="5"/>
    </row>
    <row r="9" spans="1:16" x14ac:dyDescent="0.3">
      <c r="A9" s="9" t="str">
        <f t="shared" si="0"/>
        <v>Priyanka</v>
      </c>
      <c r="B9" s="9" t="str">
        <f t="shared" si="1"/>
        <v/>
      </c>
      <c r="C9" s="9" t="str">
        <f t="shared" si="2"/>
        <v>Monga</v>
      </c>
      <c r="D9" s="9" t="s">
        <v>17</v>
      </c>
      <c r="E9" s="9" t="str">
        <f t="shared" si="3"/>
        <v>Priyanka Monga</v>
      </c>
      <c r="F9" s="9" t="s">
        <v>78</v>
      </c>
      <c r="G9" s="7">
        <v>42614</v>
      </c>
      <c r="H9" s="6">
        <v>25</v>
      </c>
      <c r="I9" s="7">
        <f t="shared" si="4"/>
        <v>42644</v>
      </c>
      <c r="J9" s="7">
        <v>42644</v>
      </c>
      <c r="K9" s="9">
        <f t="shared" si="5"/>
        <v>26</v>
      </c>
      <c r="L9" s="7">
        <v>31942</v>
      </c>
      <c r="M9" s="10" t="str">
        <f t="shared" ca="1" si="6"/>
        <v xml:space="preserve">34 Years 0 Month(s) 25 Days </v>
      </c>
      <c r="N9" s="11"/>
      <c r="P9" s="1" t="s">
        <v>5</v>
      </c>
    </row>
    <row r="10" spans="1:16" x14ac:dyDescent="0.3">
      <c r="A10" s="9" t="str">
        <f t="shared" si="0"/>
        <v>Chandni</v>
      </c>
      <c r="B10" s="9" t="str">
        <f t="shared" si="1"/>
        <v>Raja</v>
      </c>
      <c r="C10" s="9" t="str">
        <f t="shared" si="2"/>
        <v>Bundela</v>
      </c>
      <c r="D10" s="9" t="s">
        <v>18</v>
      </c>
      <c r="E10" s="9" t="str">
        <f t="shared" si="3"/>
        <v>Chandni Raja Bundela</v>
      </c>
      <c r="F10" s="9" t="s">
        <v>79</v>
      </c>
      <c r="G10" s="7">
        <v>42614</v>
      </c>
      <c r="H10" s="6">
        <v>25</v>
      </c>
      <c r="I10" s="7">
        <f t="shared" si="4"/>
        <v>42644</v>
      </c>
      <c r="J10" s="7">
        <v>42624</v>
      </c>
      <c r="K10" s="9">
        <f t="shared" si="5"/>
        <v>9</v>
      </c>
      <c r="L10" s="7">
        <v>34235</v>
      </c>
      <c r="M10" s="10" t="str">
        <f t="shared" ca="1" si="6"/>
        <v xml:space="preserve">27 Years 9 Month(s) 16 Days </v>
      </c>
    </row>
    <row r="11" spans="1:16" x14ac:dyDescent="0.3">
      <c r="A11" s="9" t="str">
        <f t="shared" si="0"/>
        <v>Aditi</v>
      </c>
      <c r="B11" s="9" t="str">
        <f t="shared" si="1"/>
        <v/>
      </c>
      <c r="C11" s="9" t="str">
        <f t="shared" si="2"/>
        <v>Sharma</v>
      </c>
      <c r="D11" s="9" t="s">
        <v>19</v>
      </c>
      <c r="E11" s="9" t="str">
        <f t="shared" si="3"/>
        <v>Aditi Sharma</v>
      </c>
      <c r="F11" s="9" t="s">
        <v>80</v>
      </c>
      <c r="G11" s="7">
        <v>42614</v>
      </c>
      <c r="H11" s="6">
        <v>25</v>
      </c>
      <c r="I11" s="7">
        <f t="shared" si="4"/>
        <v>42644</v>
      </c>
      <c r="J11" s="7">
        <v>42643</v>
      </c>
      <c r="K11" s="9">
        <f t="shared" si="5"/>
        <v>25</v>
      </c>
      <c r="L11" s="7">
        <v>32588</v>
      </c>
      <c r="M11" s="10" t="str">
        <f t="shared" ca="1" si="6"/>
        <v xml:space="preserve">32 Years 3 Month(s) 18 Days </v>
      </c>
      <c r="P11" s="5"/>
    </row>
    <row r="12" spans="1:16" x14ac:dyDescent="0.3">
      <c r="A12" s="9" t="str">
        <f t="shared" si="0"/>
        <v>Urvashi</v>
      </c>
      <c r="B12" s="9" t="str">
        <f t="shared" si="1"/>
        <v/>
      </c>
      <c r="C12" s="9" t="str">
        <f t="shared" si="2"/>
        <v>Khanduja</v>
      </c>
      <c r="D12" s="9" t="s">
        <v>20</v>
      </c>
      <c r="E12" s="9" t="str">
        <f t="shared" si="3"/>
        <v>Urvashi Khanduja</v>
      </c>
      <c r="F12" s="9" t="s">
        <v>81</v>
      </c>
      <c r="G12" s="7">
        <v>42614</v>
      </c>
      <c r="H12" s="6">
        <v>25</v>
      </c>
      <c r="I12" s="7">
        <f t="shared" si="4"/>
        <v>42644</v>
      </c>
      <c r="J12" s="7">
        <v>42645</v>
      </c>
      <c r="K12" s="9">
        <f t="shared" si="5"/>
        <v>26</v>
      </c>
      <c r="L12" s="7">
        <v>32357</v>
      </c>
      <c r="M12" s="10" t="str">
        <f t="shared" ca="1" si="6"/>
        <v xml:space="preserve">32 Years 11 Month(s) 7 Days </v>
      </c>
      <c r="P12" s="5"/>
    </row>
    <row r="13" spans="1:16" x14ac:dyDescent="0.3">
      <c r="A13" s="9" t="str">
        <f t="shared" si="0"/>
        <v>Prerna</v>
      </c>
      <c r="B13" s="9" t="str">
        <f t="shared" si="1"/>
        <v/>
      </c>
      <c r="C13" s="9" t="str">
        <f t="shared" si="2"/>
        <v>Ahuja</v>
      </c>
      <c r="D13" s="9" t="s">
        <v>21</v>
      </c>
      <c r="E13" s="9" t="str">
        <f t="shared" si="3"/>
        <v>Prerna Ahuja</v>
      </c>
      <c r="F13" s="9" t="s">
        <v>82</v>
      </c>
      <c r="G13" s="7">
        <v>42614</v>
      </c>
      <c r="H13" s="6">
        <v>25</v>
      </c>
      <c r="I13" s="7">
        <f t="shared" si="4"/>
        <v>42644</v>
      </c>
      <c r="J13" s="7">
        <v>42644</v>
      </c>
      <c r="K13" s="9">
        <f t="shared" si="5"/>
        <v>26</v>
      </c>
      <c r="L13" s="7">
        <v>31781</v>
      </c>
      <c r="M13" s="10" t="str">
        <f t="shared" ca="1" si="6"/>
        <v xml:space="preserve">34 Years 6 Month(s) 5 Days </v>
      </c>
    </row>
    <row r="14" spans="1:16" x14ac:dyDescent="0.3">
      <c r="A14" s="9" t="str">
        <f t="shared" si="0"/>
        <v>Rupali</v>
      </c>
      <c r="B14" s="9" t="str">
        <f t="shared" si="1"/>
        <v/>
      </c>
      <c r="C14" s="9" t="str">
        <f t="shared" si="2"/>
        <v>Savita</v>
      </c>
      <c r="D14" s="9" t="s">
        <v>22</v>
      </c>
      <c r="E14" s="9" t="str">
        <f t="shared" si="3"/>
        <v>Rupali Savita</v>
      </c>
      <c r="F14" s="9" t="s">
        <v>83</v>
      </c>
      <c r="G14" s="7">
        <v>42614</v>
      </c>
      <c r="H14" s="6">
        <v>25</v>
      </c>
      <c r="I14" s="7">
        <f t="shared" si="4"/>
        <v>42644</v>
      </c>
      <c r="J14" s="7">
        <v>42655</v>
      </c>
      <c r="K14" s="9">
        <f t="shared" si="5"/>
        <v>35</v>
      </c>
      <c r="L14" s="7">
        <v>33717</v>
      </c>
      <c r="M14" s="10" t="str">
        <f t="shared" ca="1" si="6"/>
        <v xml:space="preserve">29 Years 2 Month(s) 16 Days </v>
      </c>
    </row>
    <row r="15" spans="1:16" x14ac:dyDescent="0.3">
      <c r="A15" s="9" t="str">
        <f t="shared" si="0"/>
        <v>Harshita</v>
      </c>
      <c r="B15" s="9" t="str">
        <f t="shared" si="1"/>
        <v/>
      </c>
      <c r="C15" s="9" t="str">
        <f t="shared" si="2"/>
        <v>Rathi</v>
      </c>
      <c r="D15" s="9" t="s">
        <v>23</v>
      </c>
      <c r="E15" s="9" t="str">
        <f t="shared" si="3"/>
        <v>Harshita Rathi</v>
      </c>
      <c r="F15" s="9" t="s">
        <v>84</v>
      </c>
      <c r="G15" s="7">
        <v>42614</v>
      </c>
      <c r="H15" s="6">
        <v>25</v>
      </c>
      <c r="I15" s="7">
        <f t="shared" si="4"/>
        <v>42644</v>
      </c>
      <c r="J15" s="7">
        <v>42643</v>
      </c>
      <c r="K15" s="9">
        <f t="shared" si="5"/>
        <v>25</v>
      </c>
      <c r="L15" s="7">
        <v>32191</v>
      </c>
      <c r="M15" s="10" t="str">
        <f t="shared" ca="1" si="6"/>
        <v xml:space="preserve">33 Years 4 Month(s) 21 Days </v>
      </c>
      <c r="O15" s="5"/>
    </row>
    <row r="16" spans="1:16" x14ac:dyDescent="0.3">
      <c r="A16" s="9" t="str">
        <f t="shared" si="0"/>
        <v>Rohit</v>
      </c>
      <c r="B16" s="9" t="str">
        <f t="shared" si="1"/>
        <v/>
      </c>
      <c r="C16" s="9" t="str">
        <f t="shared" si="2"/>
        <v>Rajpoot</v>
      </c>
      <c r="D16" s="9" t="s">
        <v>24</v>
      </c>
      <c r="E16" s="9" t="str">
        <f t="shared" si="3"/>
        <v>Rohit Rajpoot</v>
      </c>
      <c r="F16" s="9" t="s">
        <v>85</v>
      </c>
      <c r="G16" s="7">
        <v>42614</v>
      </c>
      <c r="H16" s="6">
        <v>25</v>
      </c>
      <c r="I16" s="7">
        <f t="shared" si="4"/>
        <v>42644</v>
      </c>
      <c r="J16" s="7">
        <v>42641</v>
      </c>
      <c r="K16" s="9">
        <f t="shared" si="5"/>
        <v>23</v>
      </c>
      <c r="L16" s="7">
        <v>33238</v>
      </c>
      <c r="M16" s="10" t="str">
        <f t="shared" ca="1" si="6"/>
        <v xml:space="preserve">30 Years 6 Month(s) 8 Days </v>
      </c>
    </row>
    <row r="17" spans="1:13" x14ac:dyDescent="0.3">
      <c r="A17" s="9" t="str">
        <f t="shared" si="0"/>
        <v>Kartikey</v>
      </c>
      <c r="B17" s="9" t="str">
        <f t="shared" si="1"/>
        <v/>
      </c>
      <c r="C17" s="9" t="str">
        <f t="shared" si="2"/>
        <v>Bharadwaj</v>
      </c>
      <c r="D17" s="9" t="s">
        <v>25</v>
      </c>
      <c r="E17" s="9" t="str">
        <f t="shared" si="3"/>
        <v>Kartikey Bharadwaj</v>
      </c>
      <c r="F17" s="9" t="s">
        <v>86</v>
      </c>
      <c r="G17" s="7">
        <v>42614</v>
      </c>
      <c r="H17" s="6">
        <v>25</v>
      </c>
      <c r="I17" s="7">
        <f t="shared" si="4"/>
        <v>42644</v>
      </c>
      <c r="J17" s="7">
        <v>42637</v>
      </c>
      <c r="K17" s="9">
        <f t="shared" si="5"/>
        <v>20</v>
      </c>
      <c r="L17" s="7">
        <v>31482</v>
      </c>
      <c r="M17" s="10" t="str">
        <f t="shared" ca="1" si="6"/>
        <v xml:space="preserve">35 Years 3 Month(s) 28 Days </v>
      </c>
    </row>
    <row r="18" spans="1:13" x14ac:dyDescent="0.3">
      <c r="A18" s="9" t="str">
        <f t="shared" si="0"/>
        <v>Archana</v>
      </c>
      <c r="B18" s="9" t="str">
        <f t="shared" si="1"/>
        <v/>
      </c>
      <c r="C18" s="9" t="str">
        <f t="shared" si="2"/>
        <v>Sharma</v>
      </c>
      <c r="D18" s="9" t="s">
        <v>26</v>
      </c>
      <c r="E18" s="9" t="str">
        <f t="shared" si="3"/>
        <v>Archana Sharma</v>
      </c>
      <c r="F18" s="9" t="s">
        <v>87</v>
      </c>
      <c r="G18" s="7">
        <v>42614</v>
      </c>
      <c r="H18" s="6">
        <v>25</v>
      </c>
      <c r="I18" s="7">
        <f t="shared" si="4"/>
        <v>42644</v>
      </c>
      <c r="J18" s="7">
        <v>42644</v>
      </c>
      <c r="K18" s="9">
        <f t="shared" si="5"/>
        <v>26</v>
      </c>
      <c r="L18" s="7">
        <v>33727</v>
      </c>
      <c r="M18" s="10" t="str">
        <f t="shared" ca="1" si="6"/>
        <v xml:space="preserve">29 Years 2 Month(s) 6 Days </v>
      </c>
    </row>
    <row r="19" spans="1:13" x14ac:dyDescent="0.3">
      <c r="A19" s="9" t="str">
        <f t="shared" si="0"/>
        <v>Danish</v>
      </c>
      <c r="B19" s="9" t="str">
        <f t="shared" si="1"/>
        <v/>
      </c>
      <c r="C19" s="9" t="str">
        <f t="shared" si="2"/>
        <v>Qureshi</v>
      </c>
      <c r="D19" s="9" t="s">
        <v>27</v>
      </c>
      <c r="E19" s="9" t="str">
        <f t="shared" si="3"/>
        <v>Danish Qureshi</v>
      </c>
      <c r="F19" s="9" t="s">
        <v>88</v>
      </c>
      <c r="G19" s="7">
        <v>42614</v>
      </c>
      <c r="H19" s="6">
        <v>25</v>
      </c>
      <c r="I19" s="7">
        <f t="shared" si="4"/>
        <v>42644</v>
      </c>
      <c r="J19" s="7">
        <v>42655</v>
      </c>
      <c r="K19" s="9">
        <f t="shared" si="5"/>
        <v>35</v>
      </c>
      <c r="L19" s="7">
        <v>32448</v>
      </c>
      <c r="M19" s="10" t="str">
        <f t="shared" ca="1" si="6"/>
        <v xml:space="preserve">32 Years 8 Month(s) 8 Days </v>
      </c>
    </row>
    <row r="20" spans="1:13" x14ac:dyDescent="0.3">
      <c r="A20" s="9" t="str">
        <f t="shared" si="0"/>
        <v>Shivani</v>
      </c>
      <c r="B20" s="9" t="str">
        <f t="shared" si="1"/>
        <v/>
      </c>
      <c r="C20" s="9" t="str">
        <f t="shared" si="2"/>
        <v>Rajput</v>
      </c>
      <c r="D20" s="9" t="s">
        <v>28</v>
      </c>
      <c r="E20" s="9" t="str">
        <f t="shared" si="3"/>
        <v>Shivani Rajput</v>
      </c>
      <c r="F20" s="9" t="s">
        <v>89</v>
      </c>
      <c r="G20" s="7">
        <v>42614</v>
      </c>
      <c r="H20" s="6">
        <v>25</v>
      </c>
      <c r="I20" s="7">
        <f t="shared" si="4"/>
        <v>42644</v>
      </c>
      <c r="J20" s="7">
        <v>42643</v>
      </c>
      <c r="K20" s="9">
        <f t="shared" si="5"/>
        <v>25</v>
      </c>
      <c r="L20" s="7">
        <v>31969</v>
      </c>
      <c r="M20" s="10" t="str">
        <f t="shared" ca="1" si="6"/>
        <v xml:space="preserve">33 Years 11 Month(s) 28 Days </v>
      </c>
    </row>
    <row r="21" spans="1:13" x14ac:dyDescent="0.3">
      <c r="A21" s="9" t="str">
        <f t="shared" si="0"/>
        <v>Shalini</v>
      </c>
      <c r="B21" s="9" t="str">
        <f t="shared" si="1"/>
        <v/>
      </c>
      <c r="C21" s="9" t="str">
        <f t="shared" si="2"/>
        <v>Soni</v>
      </c>
      <c r="D21" s="9" t="s">
        <v>29</v>
      </c>
      <c r="E21" s="9" t="str">
        <f t="shared" si="3"/>
        <v>Shalini Soni</v>
      </c>
      <c r="F21" s="9" t="s">
        <v>90</v>
      </c>
      <c r="G21" s="7">
        <v>42614</v>
      </c>
      <c r="H21" s="6">
        <v>25</v>
      </c>
      <c r="I21" s="7">
        <f t="shared" si="4"/>
        <v>42644</v>
      </c>
      <c r="J21" s="7">
        <v>42641</v>
      </c>
      <c r="K21" s="9">
        <f t="shared" si="5"/>
        <v>23</v>
      </c>
      <c r="L21" s="7">
        <v>33413</v>
      </c>
      <c r="M21" s="10" t="str">
        <f t="shared" ca="1" si="6"/>
        <v xml:space="preserve">30 Years 0 Month(s) 15 Days </v>
      </c>
    </row>
    <row r="22" spans="1:13" x14ac:dyDescent="0.3">
      <c r="A22" s="9" t="str">
        <f t="shared" si="0"/>
        <v>Ekta</v>
      </c>
      <c r="B22" s="9" t="str">
        <f t="shared" si="1"/>
        <v/>
      </c>
      <c r="C22" s="9" t="str">
        <f t="shared" si="2"/>
        <v>Sharma</v>
      </c>
      <c r="D22" s="9" t="s">
        <v>30</v>
      </c>
      <c r="E22" s="9" t="str">
        <f t="shared" si="3"/>
        <v>Ekta Sharma</v>
      </c>
      <c r="F22" s="9" t="s">
        <v>91</v>
      </c>
      <c r="G22" s="7">
        <v>42614</v>
      </c>
      <c r="H22" s="6">
        <v>25</v>
      </c>
      <c r="I22" s="7">
        <f t="shared" si="4"/>
        <v>42644</v>
      </c>
      <c r="J22" s="7">
        <v>42637</v>
      </c>
      <c r="K22" s="9">
        <f t="shared" si="5"/>
        <v>20</v>
      </c>
      <c r="L22" s="7">
        <v>32724</v>
      </c>
      <c r="M22" s="10" t="str">
        <f t="shared" ca="1" si="6"/>
        <v xml:space="preserve">31 Years 11 Month(s) 5 Days </v>
      </c>
    </row>
    <row r="23" spans="1:13" x14ac:dyDescent="0.3">
      <c r="A23" s="9" t="str">
        <f t="shared" si="0"/>
        <v>Mayank</v>
      </c>
      <c r="B23" s="9" t="str">
        <f t="shared" si="1"/>
        <v/>
      </c>
      <c r="C23" s="9" t="str">
        <f t="shared" si="2"/>
        <v>Mishra</v>
      </c>
      <c r="D23" s="9" t="s">
        <v>31</v>
      </c>
      <c r="E23" s="9" t="str">
        <f t="shared" si="3"/>
        <v>Mayank Mishra</v>
      </c>
      <c r="F23" s="9" t="s">
        <v>92</v>
      </c>
      <c r="G23" s="7">
        <v>42614</v>
      </c>
      <c r="H23" s="6">
        <v>25</v>
      </c>
      <c r="I23" s="7">
        <f t="shared" si="4"/>
        <v>42644</v>
      </c>
      <c r="J23" s="7">
        <v>42644</v>
      </c>
      <c r="K23" s="9">
        <f t="shared" si="5"/>
        <v>26</v>
      </c>
      <c r="L23" s="7">
        <v>31361</v>
      </c>
      <c r="M23" s="10" t="str">
        <f t="shared" ca="1" si="6"/>
        <v xml:space="preserve">35 Years 7 Month(s) 29 Days </v>
      </c>
    </row>
    <row r="24" spans="1:13" x14ac:dyDescent="0.3">
      <c r="A24" s="9" t="str">
        <f t="shared" si="0"/>
        <v>Sagar</v>
      </c>
      <c r="B24" s="9" t="str">
        <f t="shared" si="1"/>
        <v/>
      </c>
      <c r="C24" s="9" t="str">
        <f t="shared" si="2"/>
        <v>Kadam</v>
      </c>
      <c r="D24" s="9" t="s">
        <v>32</v>
      </c>
      <c r="E24" s="9" t="str">
        <f t="shared" si="3"/>
        <v>Sagar Kadam</v>
      </c>
      <c r="F24" s="9" t="s">
        <v>93</v>
      </c>
      <c r="G24" s="7">
        <v>42614</v>
      </c>
      <c r="H24" s="6">
        <v>25</v>
      </c>
      <c r="I24" s="7">
        <f t="shared" si="4"/>
        <v>42644</v>
      </c>
      <c r="J24" s="7">
        <v>42624</v>
      </c>
      <c r="K24" s="9">
        <f t="shared" si="5"/>
        <v>9</v>
      </c>
      <c r="L24" s="7">
        <v>33038</v>
      </c>
      <c r="M24" s="10" t="str">
        <f t="shared" ca="1" si="6"/>
        <v xml:space="preserve">31 Years 0 Month(s) 25 Days </v>
      </c>
    </row>
    <row r="25" spans="1:13" x14ac:dyDescent="0.3">
      <c r="A25" s="9" t="str">
        <f t="shared" si="0"/>
        <v>Mayank</v>
      </c>
      <c r="B25" s="9" t="str">
        <f t="shared" si="1"/>
        <v/>
      </c>
      <c r="C25" s="9" t="str">
        <f t="shared" si="2"/>
        <v>Agrawal</v>
      </c>
      <c r="D25" s="9" t="s">
        <v>33</v>
      </c>
      <c r="E25" s="9" t="str">
        <f t="shared" si="3"/>
        <v>Mayank Agrawal</v>
      </c>
      <c r="F25" s="9" t="s">
        <v>94</v>
      </c>
      <c r="G25" s="7">
        <v>42614</v>
      </c>
      <c r="H25" s="6">
        <v>25</v>
      </c>
      <c r="I25" s="7">
        <f t="shared" si="4"/>
        <v>42644</v>
      </c>
      <c r="J25" s="7">
        <v>42643</v>
      </c>
      <c r="K25" s="9">
        <f t="shared" si="5"/>
        <v>25</v>
      </c>
      <c r="L25" s="7">
        <v>33504</v>
      </c>
      <c r="M25" s="10" t="str">
        <f t="shared" ca="1" si="6"/>
        <v xml:space="preserve">29 Years 9 Month(s) 16 Days </v>
      </c>
    </row>
    <row r="26" spans="1:13" x14ac:dyDescent="0.3">
      <c r="A26" s="9" t="str">
        <f t="shared" si="0"/>
        <v>Deergha</v>
      </c>
      <c r="B26" s="9" t="str">
        <f t="shared" si="1"/>
        <v/>
      </c>
      <c r="C26" s="9" t="str">
        <f t="shared" si="2"/>
        <v>Mishra</v>
      </c>
      <c r="D26" s="9" t="s">
        <v>34</v>
      </c>
      <c r="E26" s="9" t="str">
        <f t="shared" si="3"/>
        <v>Deergha Mishra</v>
      </c>
      <c r="F26" s="9" t="s">
        <v>95</v>
      </c>
      <c r="G26" s="7">
        <v>42614</v>
      </c>
      <c r="H26" s="6">
        <v>25</v>
      </c>
      <c r="I26" s="7">
        <f t="shared" si="4"/>
        <v>42644</v>
      </c>
      <c r="J26" s="7">
        <v>42645</v>
      </c>
      <c r="K26" s="9">
        <f t="shared" si="5"/>
        <v>26</v>
      </c>
      <c r="L26" s="7">
        <v>31492</v>
      </c>
      <c r="M26" s="10" t="str">
        <f t="shared" ca="1" si="6"/>
        <v xml:space="preserve">35 Years 3 Month(s) 18 Days </v>
      </c>
    </row>
    <row r="27" spans="1:13" x14ac:dyDescent="0.3">
      <c r="A27" s="9" t="str">
        <f t="shared" si="0"/>
        <v>Meenal</v>
      </c>
      <c r="B27" s="9" t="str">
        <f t="shared" si="1"/>
        <v/>
      </c>
      <c r="C27" s="9" t="str">
        <f t="shared" si="2"/>
        <v>Sharma</v>
      </c>
      <c r="D27" s="9" t="s">
        <v>35</v>
      </c>
      <c r="E27" s="9" t="str">
        <f t="shared" si="3"/>
        <v>Meenal Sharma</v>
      </c>
      <c r="F27" s="9" t="s">
        <v>96</v>
      </c>
      <c r="G27" s="7">
        <v>42614</v>
      </c>
      <c r="H27" s="6">
        <v>25</v>
      </c>
      <c r="I27" s="7">
        <f t="shared" si="4"/>
        <v>42644</v>
      </c>
      <c r="J27" s="7">
        <v>42644</v>
      </c>
      <c r="K27" s="9">
        <f t="shared" si="5"/>
        <v>26</v>
      </c>
      <c r="L27" s="7">
        <v>32175</v>
      </c>
      <c r="M27" s="10" t="str">
        <f t="shared" ca="1" si="6"/>
        <v xml:space="preserve">33 Years 5 Month(s) 7 Days </v>
      </c>
    </row>
    <row r="28" spans="1:13" x14ac:dyDescent="0.3">
      <c r="A28" s="9" t="str">
        <f t="shared" si="0"/>
        <v>Anuja</v>
      </c>
      <c r="B28" s="9" t="str">
        <f t="shared" si="1"/>
        <v/>
      </c>
      <c r="C28" s="9" t="str">
        <f t="shared" si="2"/>
        <v>Chaurasia</v>
      </c>
      <c r="D28" s="9" t="s">
        <v>36</v>
      </c>
      <c r="E28" s="9" t="str">
        <f t="shared" si="3"/>
        <v>Anuja Chaurasia</v>
      </c>
      <c r="F28" s="9" t="s">
        <v>97</v>
      </c>
      <c r="G28" s="7">
        <v>42615</v>
      </c>
      <c r="H28" s="6">
        <v>25</v>
      </c>
      <c r="I28" s="7">
        <f t="shared" si="4"/>
        <v>42646</v>
      </c>
      <c r="J28" s="7">
        <v>42644</v>
      </c>
      <c r="K28" s="9">
        <f t="shared" si="5"/>
        <v>25</v>
      </c>
      <c r="L28" s="7">
        <v>32054</v>
      </c>
      <c r="M28" s="10" t="str">
        <f t="shared" ca="1" si="6"/>
        <v xml:space="preserve">33 Years 9 Month(s) 5 Days </v>
      </c>
    </row>
    <row r="29" spans="1:13" x14ac:dyDescent="0.3">
      <c r="A29" s="9" t="str">
        <f t="shared" si="0"/>
        <v>Rupali</v>
      </c>
      <c r="B29" s="9" t="str">
        <f t="shared" si="1"/>
        <v/>
      </c>
      <c r="C29" s="9" t="str">
        <f t="shared" si="2"/>
        <v>Jadon</v>
      </c>
      <c r="D29" s="9" t="s">
        <v>37</v>
      </c>
      <c r="E29" s="9" t="str">
        <f t="shared" si="3"/>
        <v>Rupali Jadon</v>
      </c>
      <c r="F29" s="9" t="s">
        <v>98</v>
      </c>
      <c r="G29" s="7">
        <v>42615</v>
      </c>
      <c r="H29" s="6">
        <v>25</v>
      </c>
      <c r="I29" s="7">
        <f t="shared" si="4"/>
        <v>42646</v>
      </c>
      <c r="J29" s="7">
        <v>42624</v>
      </c>
      <c r="K29" s="9">
        <f t="shared" si="5"/>
        <v>8</v>
      </c>
      <c r="L29" s="7">
        <v>33351</v>
      </c>
      <c r="M29" s="10" t="str">
        <f t="shared" ca="1" si="6"/>
        <v xml:space="preserve">30 Years 2 Month(s) 16 Days </v>
      </c>
    </row>
    <row r="30" spans="1:13" x14ac:dyDescent="0.3">
      <c r="A30" s="9" t="str">
        <f t="shared" si="0"/>
        <v>Ruby</v>
      </c>
      <c r="B30" s="9" t="str">
        <f t="shared" si="1"/>
        <v/>
      </c>
      <c r="C30" s="9" t="str">
        <f t="shared" si="2"/>
        <v>Chaudhary</v>
      </c>
      <c r="D30" s="9" t="s">
        <v>38</v>
      </c>
      <c r="E30" s="9" t="str">
        <f t="shared" si="3"/>
        <v>Ruby Chaudhary</v>
      </c>
      <c r="F30" s="9" t="s">
        <v>99</v>
      </c>
      <c r="G30" s="7">
        <v>42615</v>
      </c>
      <c r="H30" s="6">
        <v>25</v>
      </c>
      <c r="I30" s="7">
        <f t="shared" si="4"/>
        <v>42646</v>
      </c>
      <c r="J30" s="7">
        <v>42643</v>
      </c>
      <c r="K30" s="9">
        <f t="shared" si="5"/>
        <v>24</v>
      </c>
      <c r="L30" s="7">
        <v>31826</v>
      </c>
      <c r="M30" s="10" t="str">
        <f t="shared" ca="1" si="6"/>
        <v xml:space="preserve">34 Years 4 Month(s) 21 Days </v>
      </c>
    </row>
    <row r="31" spans="1:13" x14ac:dyDescent="0.3">
      <c r="A31" s="9" t="str">
        <f t="shared" si="0"/>
        <v>Noopur</v>
      </c>
      <c r="B31" s="9" t="str">
        <f t="shared" si="1"/>
        <v/>
      </c>
      <c r="C31" s="9" t="str">
        <f t="shared" si="2"/>
        <v>Garg</v>
      </c>
      <c r="D31" s="9" t="s">
        <v>39</v>
      </c>
      <c r="E31" s="9" t="str">
        <f t="shared" si="3"/>
        <v>Noopur Garg</v>
      </c>
      <c r="F31" s="9" t="s">
        <v>100</v>
      </c>
      <c r="G31" s="7">
        <v>42615</v>
      </c>
      <c r="H31" s="6">
        <v>25</v>
      </c>
      <c r="I31" s="7">
        <f t="shared" si="4"/>
        <v>42646</v>
      </c>
      <c r="J31" s="7">
        <v>42645</v>
      </c>
      <c r="K31" s="9">
        <f t="shared" si="5"/>
        <v>25</v>
      </c>
      <c r="L31" s="7">
        <v>32867</v>
      </c>
      <c r="M31" s="10" t="str">
        <f t="shared" ca="1" si="6"/>
        <v xml:space="preserve">31 Years 6 Month(s) 14 Days </v>
      </c>
    </row>
    <row r="32" spans="1:13" x14ac:dyDescent="0.3">
      <c r="A32" s="9" t="str">
        <f t="shared" si="0"/>
        <v>Rinki</v>
      </c>
      <c r="B32" s="9" t="str">
        <f t="shared" si="1"/>
        <v/>
      </c>
      <c r="C32" s="9" t="str">
        <f t="shared" si="2"/>
        <v>Agarwal</v>
      </c>
      <c r="D32" s="9" t="s">
        <v>40</v>
      </c>
      <c r="E32" s="9" t="str">
        <f t="shared" si="3"/>
        <v>Rinki Agarwal</v>
      </c>
      <c r="F32" s="9" t="s">
        <v>101</v>
      </c>
      <c r="G32" s="7">
        <v>42615</v>
      </c>
      <c r="H32" s="6">
        <v>25</v>
      </c>
      <c r="I32" s="7">
        <f t="shared" si="4"/>
        <v>42646</v>
      </c>
      <c r="J32" s="7">
        <v>42644</v>
      </c>
      <c r="K32" s="9">
        <f t="shared" si="5"/>
        <v>25</v>
      </c>
      <c r="L32" s="7">
        <v>33971</v>
      </c>
      <c r="M32" s="10" t="str">
        <f t="shared" ca="1" si="6"/>
        <v xml:space="preserve">28 Years 6 Month(s) 7 Days </v>
      </c>
    </row>
    <row r="33" spans="1:13" x14ac:dyDescent="0.3">
      <c r="A33" s="9" t="str">
        <f t="shared" si="0"/>
        <v>Shreyas</v>
      </c>
      <c r="B33" s="9" t="str">
        <f t="shared" si="1"/>
        <v/>
      </c>
      <c r="C33" s="9" t="str">
        <f t="shared" si="2"/>
        <v>Tambat</v>
      </c>
      <c r="D33" s="9" t="s">
        <v>41</v>
      </c>
      <c r="E33" s="9" t="str">
        <f t="shared" si="3"/>
        <v>Shreyas Tambat</v>
      </c>
      <c r="F33" s="9" t="s">
        <v>102</v>
      </c>
      <c r="G33" s="7">
        <v>42615</v>
      </c>
      <c r="H33" s="6">
        <v>25</v>
      </c>
      <c r="I33" s="7">
        <f t="shared" si="4"/>
        <v>42646</v>
      </c>
      <c r="J33" s="7">
        <v>42655</v>
      </c>
      <c r="K33" s="9">
        <f t="shared" si="5"/>
        <v>34</v>
      </c>
      <c r="L33" s="7">
        <v>31462</v>
      </c>
      <c r="M33" s="10" t="str">
        <f t="shared" ca="1" si="6"/>
        <v xml:space="preserve">35 Years 4 Month(s) 20 Days </v>
      </c>
    </row>
    <row r="34" spans="1:13" x14ac:dyDescent="0.3">
      <c r="A34" s="9" t="str">
        <f t="shared" si="0"/>
        <v>Akash</v>
      </c>
      <c r="B34" s="9" t="str">
        <f t="shared" si="1"/>
        <v/>
      </c>
      <c r="C34" s="9" t="str">
        <f t="shared" si="2"/>
        <v>Tripathi</v>
      </c>
      <c r="D34" s="9" t="s">
        <v>42</v>
      </c>
      <c r="E34" s="9" t="str">
        <f t="shared" si="3"/>
        <v>Akash Tripathi</v>
      </c>
      <c r="F34" s="9" t="s">
        <v>103</v>
      </c>
      <c r="G34" s="7">
        <v>42615</v>
      </c>
      <c r="H34" s="6">
        <v>25</v>
      </c>
      <c r="I34" s="7">
        <f t="shared" si="4"/>
        <v>42646</v>
      </c>
      <c r="J34" s="7">
        <v>42643</v>
      </c>
      <c r="K34" s="9">
        <f t="shared" si="5"/>
        <v>24</v>
      </c>
      <c r="L34" s="7">
        <v>33312</v>
      </c>
      <c r="M34" s="10" t="str">
        <f t="shared" ca="1" si="6"/>
        <v xml:space="preserve">30 Years 3 Month(s) 24 Days </v>
      </c>
    </row>
    <row r="35" spans="1:13" x14ac:dyDescent="0.3">
      <c r="A35" s="9" t="str">
        <f t="shared" si="0"/>
        <v>Varsha</v>
      </c>
      <c r="B35" s="9" t="str">
        <f t="shared" si="1"/>
        <v/>
      </c>
      <c r="C35" s="9" t="str">
        <f t="shared" si="2"/>
        <v>Soni</v>
      </c>
      <c r="D35" s="9" t="s">
        <v>43</v>
      </c>
      <c r="E35" s="9" t="str">
        <f t="shared" si="3"/>
        <v>Varsha Soni</v>
      </c>
      <c r="F35" s="9" t="s">
        <v>104</v>
      </c>
      <c r="G35" s="7">
        <v>42615</v>
      </c>
      <c r="H35" s="6">
        <v>25</v>
      </c>
      <c r="I35" s="7">
        <f t="shared" si="4"/>
        <v>42646</v>
      </c>
      <c r="J35" s="7">
        <v>42641</v>
      </c>
      <c r="K35" s="9">
        <f t="shared" si="5"/>
        <v>22</v>
      </c>
      <c r="L35" s="7">
        <v>31887</v>
      </c>
      <c r="M35" s="10" t="str">
        <f t="shared" ca="1" si="6"/>
        <v xml:space="preserve">34 Years 2 Month(s) 19 Days </v>
      </c>
    </row>
    <row r="36" spans="1:13" x14ac:dyDescent="0.3">
      <c r="A36" s="9" t="str">
        <f t="shared" si="0"/>
        <v>Ashwani</v>
      </c>
      <c r="B36" s="9" t="str">
        <f t="shared" si="1"/>
        <v/>
      </c>
      <c r="C36" s="9" t="str">
        <f t="shared" si="2"/>
        <v>Sharma</v>
      </c>
      <c r="D36" s="9" t="s">
        <v>44</v>
      </c>
      <c r="E36" s="9" t="str">
        <f t="shared" si="3"/>
        <v>Ashwani Sharma</v>
      </c>
      <c r="F36" s="9" t="s">
        <v>105</v>
      </c>
      <c r="G36" s="7">
        <v>42615</v>
      </c>
      <c r="H36" s="6">
        <v>25</v>
      </c>
      <c r="I36" s="7">
        <f t="shared" si="4"/>
        <v>42646</v>
      </c>
      <c r="J36" s="7">
        <v>42644</v>
      </c>
      <c r="K36" s="9">
        <f t="shared" si="5"/>
        <v>25</v>
      </c>
      <c r="L36" s="7">
        <v>32653</v>
      </c>
      <c r="M36" s="10" t="str">
        <f t="shared" ca="1" si="6"/>
        <v xml:space="preserve">32 Years 1 Month(s) 14 Days </v>
      </c>
    </row>
    <row r="37" spans="1:13" x14ac:dyDescent="0.3">
      <c r="A37" s="9" t="str">
        <f t="shared" si="0"/>
        <v>Gaurav</v>
      </c>
      <c r="B37" s="9" t="str">
        <f t="shared" si="1"/>
        <v/>
      </c>
      <c r="C37" s="9" t="str">
        <f t="shared" si="2"/>
        <v>Chourasia</v>
      </c>
      <c r="D37" s="9" t="s">
        <v>45</v>
      </c>
      <c r="E37" s="9" t="str">
        <f t="shared" si="3"/>
        <v>Gaurav Chourasia</v>
      </c>
      <c r="F37" s="9" t="s">
        <v>106</v>
      </c>
      <c r="G37" s="7">
        <v>42615</v>
      </c>
      <c r="H37" s="6">
        <v>25</v>
      </c>
      <c r="I37" s="7">
        <f t="shared" si="4"/>
        <v>42646</v>
      </c>
      <c r="J37" s="7">
        <v>42624</v>
      </c>
      <c r="K37" s="9">
        <f t="shared" si="5"/>
        <v>8</v>
      </c>
      <c r="L37" s="7">
        <v>33785</v>
      </c>
      <c r="M37" s="10" t="str">
        <f t="shared" ca="1" si="6"/>
        <v xml:space="preserve">29 Years 0 Month(s) 9 Days </v>
      </c>
    </row>
    <row r="38" spans="1:13" x14ac:dyDescent="0.3">
      <c r="A38" s="9" t="str">
        <f t="shared" si="0"/>
        <v>Pankaj</v>
      </c>
      <c r="B38" s="9" t="str">
        <f t="shared" si="1"/>
        <v/>
      </c>
      <c r="C38" s="9" t="str">
        <f t="shared" si="2"/>
        <v>Jha</v>
      </c>
      <c r="D38" s="9" t="s">
        <v>46</v>
      </c>
      <c r="E38" s="9" t="str">
        <f t="shared" si="3"/>
        <v>Pankaj Jha</v>
      </c>
      <c r="F38" s="9" t="s">
        <v>107</v>
      </c>
      <c r="G38" s="7">
        <v>42615</v>
      </c>
      <c r="H38" s="6">
        <v>25</v>
      </c>
      <c r="I38" s="7">
        <f t="shared" si="4"/>
        <v>42646</v>
      </c>
      <c r="J38" s="7">
        <v>42643</v>
      </c>
      <c r="K38" s="9">
        <f t="shared" si="5"/>
        <v>24</v>
      </c>
      <c r="L38" s="7">
        <v>33057</v>
      </c>
      <c r="M38" s="10" t="str">
        <f t="shared" ca="1" si="6"/>
        <v xml:space="preserve">31 Years 0 Month(s) 6 Days </v>
      </c>
    </row>
    <row r="39" spans="1:13" x14ac:dyDescent="0.3">
      <c r="A39" s="9" t="str">
        <f t="shared" si="0"/>
        <v>Tulika</v>
      </c>
      <c r="B39" s="9" t="str">
        <f t="shared" si="1"/>
        <v/>
      </c>
      <c r="C39" s="9" t="str">
        <f t="shared" si="2"/>
        <v>Dubey</v>
      </c>
      <c r="D39" s="9" t="s">
        <v>47</v>
      </c>
      <c r="E39" s="9" t="str">
        <f t="shared" si="3"/>
        <v>Tulika Dubey</v>
      </c>
      <c r="F39" s="9" t="s">
        <v>108</v>
      </c>
      <c r="G39" s="7">
        <v>42615</v>
      </c>
      <c r="H39" s="6">
        <v>25</v>
      </c>
      <c r="I39" s="7">
        <f t="shared" si="4"/>
        <v>42646</v>
      </c>
      <c r="J39" s="7">
        <v>42645</v>
      </c>
      <c r="K39" s="9">
        <f t="shared" si="5"/>
        <v>25</v>
      </c>
      <c r="L39" s="7">
        <v>34200</v>
      </c>
      <c r="M39" s="10" t="str">
        <f t="shared" ca="1" si="6"/>
        <v xml:space="preserve">27 Years 10 Month(s) 20 Days </v>
      </c>
    </row>
    <row r="40" spans="1:13" x14ac:dyDescent="0.3">
      <c r="A40" s="9" t="str">
        <f t="shared" si="0"/>
        <v>Soumya</v>
      </c>
      <c r="B40" s="9" t="str">
        <f t="shared" si="1"/>
        <v/>
      </c>
      <c r="C40" s="9" t="str">
        <f t="shared" si="2"/>
        <v>Sharma</v>
      </c>
      <c r="D40" s="9" t="s">
        <v>48</v>
      </c>
      <c r="E40" s="9" t="str">
        <f t="shared" si="3"/>
        <v>Soumya Sharma</v>
      </c>
      <c r="F40" s="9" t="s">
        <v>109</v>
      </c>
      <c r="G40" s="7">
        <v>42615</v>
      </c>
      <c r="H40" s="6">
        <v>25</v>
      </c>
      <c r="I40" s="7">
        <f t="shared" si="4"/>
        <v>42646</v>
      </c>
      <c r="J40" s="7">
        <v>42644</v>
      </c>
      <c r="K40" s="9">
        <f t="shared" si="5"/>
        <v>25</v>
      </c>
      <c r="L40" s="7">
        <v>31671</v>
      </c>
      <c r="M40" s="10" t="str">
        <f t="shared" ca="1" si="6"/>
        <v xml:space="preserve">34 Years 9 Month(s) 23 Days </v>
      </c>
    </row>
    <row r="41" spans="1:13" x14ac:dyDescent="0.3">
      <c r="A41" s="9" t="str">
        <f t="shared" si="0"/>
        <v>Abhinandan</v>
      </c>
      <c r="B41" s="9" t="str">
        <f t="shared" si="1"/>
        <v/>
      </c>
      <c r="C41" s="9" t="str">
        <f t="shared" si="2"/>
        <v>Kothari</v>
      </c>
      <c r="D41" s="9" t="s">
        <v>49</v>
      </c>
      <c r="E41" s="9" t="str">
        <f t="shared" si="3"/>
        <v>Abhinandan Kothari</v>
      </c>
      <c r="F41" s="9" t="s">
        <v>110</v>
      </c>
      <c r="G41" s="7">
        <v>42615</v>
      </c>
      <c r="H41" s="6">
        <v>25</v>
      </c>
      <c r="I41" s="7">
        <f t="shared" si="4"/>
        <v>42646</v>
      </c>
      <c r="J41" s="7">
        <v>42644</v>
      </c>
      <c r="K41" s="9">
        <f t="shared" si="5"/>
        <v>25</v>
      </c>
      <c r="L41" s="7">
        <v>32440</v>
      </c>
      <c r="M41" s="10" t="str">
        <f t="shared" ca="1" si="6"/>
        <v xml:space="preserve">32 Years 8 Month(s) 15 Days </v>
      </c>
    </row>
    <row r="42" spans="1:13" x14ac:dyDescent="0.3">
      <c r="A42" s="9" t="str">
        <f t="shared" si="0"/>
        <v>Swati</v>
      </c>
      <c r="B42" s="9" t="str">
        <f t="shared" si="1"/>
        <v/>
      </c>
      <c r="C42" s="9" t="str">
        <f t="shared" si="2"/>
        <v>Bhadouria</v>
      </c>
      <c r="D42" s="9" t="s">
        <v>50</v>
      </c>
      <c r="E42" s="9" t="str">
        <f t="shared" si="3"/>
        <v>Swati Bhadouria</v>
      </c>
      <c r="F42" s="9" t="s">
        <v>111</v>
      </c>
      <c r="G42" s="7">
        <v>42615</v>
      </c>
      <c r="H42" s="6">
        <v>25</v>
      </c>
      <c r="I42" s="7">
        <f t="shared" si="4"/>
        <v>42646</v>
      </c>
      <c r="J42" s="7">
        <v>42624</v>
      </c>
      <c r="K42" s="9">
        <f t="shared" si="5"/>
        <v>8</v>
      </c>
      <c r="L42" s="7">
        <v>33937</v>
      </c>
      <c r="M42" s="10" t="str">
        <f t="shared" ca="1" si="6"/>
        <v xml:space="preserve">28 Years 7 Month(s) 10 Days </v>
      </c>
    </row>
    <row r="43" spans="1:13" x14ac:dyDescent="0.3">
      <c r="A43" s="9" t="str">
        <f t="shared" si="0"/>
        <v>Kuldeep</v>
      </c>
      <c r="B43" s="9" t="str">
        <f t="shared" si="1"/>
        <v>Singh</v>
      </c>
      <c r="C43" s="9" t="str">
        <f t="shared" si="2"/>
        <v>Parihar</v>
      </c>
      <c r="D43" s="9" t="s">
        <v>51</v>
      </c>
      <c r="E43" s="9" t="str">
        <f t="shared" si="3"/>
        <v>Kuldeep Singh Parihar</v>
      </c>
      <c r="F43" s="9" t="s">
        <v>112</v>
      </c>
      <c r="G43" s="7">
        <v>42615</v>
      </c>
      <c r="H43" s="6">
        <v>25</v>
      </c>
      <c r="I43" s="7">
        <f t="shared" si="4"/>
        <v>42646</v>
      </c>
      <c r="J43" s="7">
        <v>42643</v>
      </c>
      <c r="K43" s="9">
        <f t="shared" si="5"/>
        <v>24</v>
      </c>
      <c r="L43" s="7">
        <v>32848</v>
      </c>
      <c r="M43" s="10" t="str">
        <f t="shared" ca="1" si="6"/>
        <v xml:space="preserve">31 Years 7 Month(s) 3 Days </v>
      </c>
    </row>
    <row r="44" spans="1:13" x14ac:dyDescent="0.3">
      <c r="A44" s="9" t="str">
        <f t="shared" si="0"/>
        <v>Sanchit</v>
      </c>
      <c r="B44" s="9" t="str">
        <f t="shared" si="1"/>
        <v/>
      </c>
      <c r="C44" s="9" t="str">
        <f t="shared" si="2"/>
        <v>Srivastava</v>
      </c>
      <c r="D44" s="9" t="s">
        <v>52</v>
      </c>
      <c r="E44" s="9" t="str">
        <f t="shared" si="3"/>
        <v>Sanchit Srivastava</v>
      </c>
      <c r="F44" s="9" t="s">
        <v>113</v>
      </c>
      <c r="G44" s="7">
        <v>42615</v>
      </c>
      <c r="H44" s="6">
        <v>25</v>
      </c>
      <c r="I44" s="7">
        <f t="shared" si="4"/>
        <v>42646</v>
      </c>
      <c r="J44" s="7">
        <v>42644</v>
      </c>
      <c r="K44" s="9">
        <f t="shared" si="5"/>
        <v>25</v>
      </c>
      <c r="L44" s="7">
        <v>33985</v>
      </c>
      <c r="M44" s="10" t="str">
        <f t="shared" ca="1" si="6"/>
        <v xml:space="preserve">28 Years 5 Month(s) 23 Days </v>
      </c>
    </row>
    <row r="45" spans="1:13" x14ac:dyDescent="0.3">
      <c r="A45" s="9" t="str">
        <f t="shared" si="0"/>
        <v>Mayank</v>
      </c>
      <c r="B45" s="9" t="str">
        <f t="shared" si="1"/>
        <v/>
      </c>
      <c r="C45" s="9" t="str">
        <f t="shared" si="2"/>
        <v>Sharma</v>
      </c>
      <c r="D45" s="9" t="s">
        <v>53</v>
      </c>
      <c r="E45" s="9" t="str">
        <f t="shared" si="3"/>
        <v>Mayank Sharma</v>
      </c>
      <c r="F45" s="9" t="s">
        <v>114</v>
      </c>
      <c r="G45" s="7">
        <v>42615</v>
      </c>
      <c r="H45" s="6">
        <v>25</v>
      </c>
      <c r="I45" s="7">
        <f t="shared" si="4"/>
        <v>42646</v>
      </c>
      <c r="J45" s="7">
        <v>42624</v>
      </c>
      <c r="K45" s="9">
        <f t="shared" si="5"/>
        <v>8</v>
      </c>
      <c r="L45" s="7">
        <v>32200</v>
      </c>
      <c r="M45" s="10" t="str">
        <f t="shared" ca="1" si="6"/>
        <v xml:space="preserve">33 Years 4 Month(s) 12 Days </v>
      </c>
    </row>
    <row r="46" spans="1:13" x14ac:dyDescent="0.3">
      <c r="A46" s="9" t="str">
        <f t="shared" si="0"/>
        <v>Ramvir</v>
      </c>
      <c r="B46" s="9" t="str">
        <f t="shared" si="1"/>
        <v/>
      </c>
      <c r="C46" s="9" t="str">
        <f t="shared" si="2"/>
        <v>Singh</v>
      </c>
      <c r="D46" s="9" t="s">
        <v>54</v>
      </c>
      <c r="E46" s="9" t="str">
        <f t="shared" si="3"/>
        <v>Ramvir Singh</v>
      </c>
      <c r="F46" s="9" t="s">
        <v>115</v>
      </c>
      <c r="G46" s="7">
        <v>42615</v>
      </c>
      <c r="H46" s="6">
        <v>25</v>
      </c>
      <c r="I46" s="7">
        <f t="shared" si="4"/>
        <v>42646</v>
      </c>
      <c r="J46" s="7">
        <v>42643</v>
      </c>
      <c r="K46" s="9">
        <f t="shared" si="5"/>
        <v>24</v>
      </c>
      <c r="L46" s="7">
        <v>31489</v>
      </c>
      <c r="M46" s="10" t="str">
        <f t="shared" ca="1" si="6"/>
        <v xml:space="preserve">35 Years 3 Month(s) 21 Days </v>
      </c>
    </row>
    <row r="47" spans="1:13" x14ac:dyDescent="0.3">
      <c r="A47" s="9" t="str">
        <f t="shared" si="0"/>
        <v>Narendra</v>
      </c>
      <c r="B47" s="9" t="str">
        <f t="shared" si="1"/>
        <v>Pal</v>
      </c>
      <c r="C47" s="9" t="str">
        <f t="shared" si="2"/>
        <v>Singh</v>
      </c>
      <c r="D47" s="9" t="s">
        <v>55</v>
      </c>
      <c r="E47" s="9" t="str">
        <f t="shared" si="3"/>
        <v>Narendra Pal Singh</v>
      </c>
      <c r="F47" s="9" t="s">
        <v>116</v>
      </c>
      <c r="G47" s="7">
        <v>42615</v>
      </c>
      <c r="H47" s="6">
        <v>25</v>
      </c>
      <c r="I47" s="7">
        <f t="shared" si="4"/>
        <v>42646</v>
      </c>
      <c r="J47" s="7">
        <v>42645</v>
      </c>
      <c r="K47" s="9">
        <f t="shared" si="5"/>
        <v>25</v>
      </c>
      <c r="L47" s="7">
        <v>32254</v>
      </c>
      <c r="M47" s="10" t="str">
        <f t="shared" ca="1" si="6"/>
        <v xml:space="preserve">33 Years 2 Month(s) 18 Days </v>
      </c>
    </row>
    <row r="48" spans="1:13" x14ac:dyDescent="0.3">
      <c r="A48" s="9" t="str">
        <f t="shared" si="0"/>
        <v>Anshu</v>
      </c>
      <c r="B48" s="9" t="str">
        <f t="shared" si="1"/>
        <v/>
      </c>
      <c r="C48" s="9" t="str">
        <f t="shared" si="2"/>
        <v>Gupta</v>
      </c>
      <c r="D48" s="9" t="s">
        <v>56</v>
      </c>
      <c r="E48" s="9" t="str">
        <f t="shared" si="3"/>
        <v>Anshu Gupta</v>
      </c>
      <c r="F48" s="9" t="s">
        <v>117</v>
      </c>
      <c r="G48" s="7">
        <v>42615</v>
      </c>
      <c r="H48" s="6">
        <v>25</v>
      </c>
      <c r="I48" s="7">
        <f t="shared" si="4"/>
        <v>42646</v>
      </c>
      <c r="J48" s="7">
        <v>42644</v>
      </c>
      <c r="K48" s="9">
        <f t="shared" si="5"/>
        <v>25</v>
      </c>
      <c r="L48" s="7">
        <v>34120</v>
      </c>
      <c r="M48" s="10" t="str">
        <f t="shared" ca="1" si="6"/>
        <v xml:space="preserve">28 Years 1 Month(s) 8 Days </v>
      </c>
    </row>
    <row r="49" spans="1:13" x14ac:dyDescent="0.3">
      <c r="A49" s="9" t="str">
        <f t="shared" si="0"/>
        <v>Diksha</v>
      </c>
      <c r="B49" s="9" t="str">
        <f t="shared" si="1"/>
        <v/>
      </c>
      <c r="C49" s="9" t="str">
        <f t="shared" si="2"/>
        <v>Chaturvedi</v>
      </c>
      <c r="D49" s="9" t="s">
        <v>57</v>
      </c>
      <c r="E49" s="9" t="str">
        <f t="shared" si="3"/>
        <v>Diksha Chaturvedi</v>
      </c>
      <c r="F49" s="9" t="s">
        <v>118</v>
      </c>
      <c r="G49" s="7">
        <v>42615</v>
      </c>
      <c r="H49" s="6">
        <v>25</v>
      </c>
      <c r="I49" s="7">
        <f t="shared" si="4"/>
        <v>42646</v>
      </c>
      <c r="J49" s="7">
        <v>42655</v>
      </c>
      <c r="K49" s="9">
        <f t="shared" si="5"/>
        <v>34</v>
      </c>
      <c r="L49" s="7">
        <v>33025</v>
      </c>
      <c r="M49" s="10" t="str">
        <f t="shared" ca="1" si="6"/>
        <v xml:space="preserve">31 Years 1 Month(s) 8 Days </v>
      </c>
    </row>
    <row r="50" spans="1:13" x14ac:dyDescent="0.3">
      <c r="A50" s="9" t="str">
        <f t="shared" si="0"/>
        <v>Aadarsh</v>
      </c>
      <c r="B50" s="9" t="str">
        <f t="shared" si="1"/>
        <v/>
      </c>
      <c r="C50" s="9" t="str">
        <f t="shared" si="2"/>
        <v>Gupta</v>
      </c>
      <c r="D50" s="9" t="s">
        <v>58</v>
      </c>
      <c r="E50" s="9" t="str">
        <f t="shared" si="3"/>
        <v>Aadarsh Gupta</v>
      </c>
      <c r="F50" s="9" t="s">
        <v>119</v>
      </c>
      <c r="G50" s="7">
        <v>42615</v>
      </c>
      <c r="H50" s="6">
        <v>25</v>
      </c>
      <c r="I50" s="7">
        <f t="shared" si="4"/>
        <v>42646</v>
      </c>
      <c r="J50" s="7">
        <v>42643</v>
      </c>
      <c r="K50" s="9">
        <f t="shared" si="5"/>
        <v>24</v>
      </c>
      <c r="L50" s="7">
        <v>32701</v>
      </c>
      <c r="M50" s="10" t="str">
        <f t="shared" ca="1" si="6"/>
        <v xml:space="preserve">31 Years 11 Month(s) 27 Days </v>
      </c>
    </row>
    <row r="51" spans="1:13" x14ac:dyDescent="0.3">
      <c r="A51" s="9" t="str">
        <f t="shared" si="0"/>
        <v>Komal</v>
      </c>
      <c r="B51" s="9" t="str">
        <f t="shared" si="1"/>
        <v/>
      </c>
      <c r="C51" s="9" t="str">
        <f t="shared" si="2"/>
        <v/>
      </c>
      <c r="D51" s="9" t="s">
        <v>59</v>
      </c>
      <c r="E51" s="9" t="str">
        <f t="shared" si="3"/>
        <v>Komal</v>
      </c>
      <c r="F51" s="9" t="s">
        <v>120</v>
      </c>
      <c r="G51" s="7">
        <v>42615</v>
      </c>
      <c r="H51" s="6">
        <v>25</v>
      </c>
      <c r="I51" s="7">
        <f t="shared" si="4"/>
        <v>42646</v>
      </c>
      <c r="J51" s="7">
        <v>42641</v>
      </c>
      <c r="K51" s="9">
        <f t="shared" si="5"/>
        <v>22</v>
      </c>
      <c r="L51" s="7">
        <v>31639</v>
      </c>
      <c r="M51" s="10" t="str">
        <f t="shared" ca="1" si="6"/>
        <v xml:space="preserve">34 Years 10 Month(s) 24 Days </v>
      </c>
    </row>
    <row r="52" spans="1:13" x14ac:dyDescent="0.3">
      <c r="A52" s="9" t="str">
        <f t="shared" si="0"/>
        <v>Abhishek</v>
      </c>
      <c r="B52" s="9" t="str">
        <f t="shared" si="1"/>
        <v/>
      </c>
      <c r="C52" s="9" t="str">
        <f t="shared" si="2"/>
        <v>Sharma</v>
      </c>
      <c r="D52" s="9" t="s">
        <v>60</v>
      </c>
      <c r="E52" s="9" t="str">
        <f t="shared" si="3"/>
        <v>Abhishek Sharma</v>
      </c>
      <c r="F52" s="9" t="s">
        <v>121</v>
      </c>
      <c r="G52" s="7">
        <v>42615</v>
      </c>
      <c r="H52" s="6">
        <v>25</v>
      </c>
      <c r="I52" s="7">
        <f t="shared" si="4"/>
        <v>42646</v>
      </c>
      <c r="J52" s="7">
        <v>42644</v>
      </c>
      <c r="K52" s="9">
        <f t="shared" si="5"/>
        <v>25</v>
      </c>
      <c r="L52" s="7">
        <v>32403</v>
      </c>
      <c r="M52" s="10" t="str">
        <f t="shared" ca="1" si="6"/>
        <v xml:space="preserve">32 Years 9 Month(s) 22 Days </v>
      </c>
    </row>
    <row r="53" spans="1:13" x14ac:dyDescent="0.3">
      <c r="A53" s="9" t="str">
        <f t="shared" si="0"/>
        <v>Ankit</v>
      </c>
      <c r="B53" s="9" t="str">
        <f t="shared" si="1"/>
        <v/>
      </c>
      <c r="C53" s="9" t="str">
        <f t="shared" si="2"/>
        <v>Jain</v>
      </c>
      <c r="D53" s="9" t="s">
        <v>61</v>
      </c>
      <c r="E53" s="9" t="str">
        <f t="shared" si="3"/>
        <v>Ankit Jain</v>
      </c>
      <c r="F53" s="9" t="s">
        <v>122</v>
      </c>
      <c r="G53" s="7">
        <v>42615</v>
      </c>
      <c r="H53" s="6">
        <v>25</v>
      </c>
      <c r="I53" s="7">
        <f t="shared" si="4"/>
        <v>42646</v>
      </c>
      <c r="J53" s="7">
        <v>42624</v>
      </c>
      <c r="K53" s="9">
        <f t="shared" si="5"/>
        <v>8</v>
      </c>
      <c r="L53" s="7">
        <v>33886</v>
      </c>
      <c r="M53" s="10" t="str">
        <f t="shared" ca="1" si="6"/>
        <v xml:space="preserve">28 Years 9 Month(s) 0 Days </v>
      </c>
    </row>
    <row r="54" spans="1:13" x14ac:dyDescent="0.3">
      <c r="A54" s="9" t="str">
        <f t="shared" si="0"/>
        <v>Akash</v>
      </c>
      <c r="B54" s="9" t="str">
        <f t="shared" si="1"/>
        <v/>
      </c>
      <c r="C54" s="9" t="str">
        <f t="shared" si="2"/>
        <v>Singhal</v>
      </c>
      <c r="D54" s="9" t="s">
        <v>62</v>
      </c>
      <c r="E54" s="9" t="str">
        <f t="shared" si="3"/>
        <v>Akash Singhal</v>
      </c>
      <c r="F54" s="9" t="s">
        <v>123</v>
      </c>
      <c r="G54" s="7">
        <v>42615</v>
      </c>
      <c r="H54" s="6">
        <v>25</v>
      </c>
      <c r="I54" s="7">
        <f t="shared" si="4"/>
        <v>42646</v>
      </c>
      <c r="J54" s="7">
        <v>42643</v>
      </c>
      <c r="K54" s="9">
        <f t="shared" si="5"/>
        <v>24</v>
      </c>
      <c r="L54" s="7">
        <v>33546</v>
      </c>
      <c r="M54" s="10" t="str">
        <f t="shared" ca="1" si="6"/>
        <v xml:space="preserve">29 Years 8 Month(s) 5 Days </v>
      </c>
    </row>
    <row r="55" spans="1:13" x14ac:dyDescent="0.3">
      <c r="A55" s="9" t="str">
        <f t="shared" si="0"/>
        <v>Surabhi</v>
      </c>
      <c r="B55" s="9" t="str">
        <f t="shared" si="1"/>
        <v/>
      </c>
      <c r="C55" s="9" t="str">
        <f t="shared" si="2"/>
        <v>Sharma</v>
      </c>
      <c r="D55" s="9" t="s">
        <v>63</v>
      </c>
      <c r="E55" s="9" t="str">
        <f t="shared" si="3"/>
        <v>Surabhi Sharma</v>
      </c>
      <c r="F55" s="9" t="s">
        <v>124</v>
      </c>
      <c r="G55" s="7">
        <v>42615</v>
      </c>
      <c r="H55" s="6">
        <v>25</v>
      </c>
      <c r="I55" s="7">
        <f t="shared" si="4"/>
        <v>42646</v>
      </c>
      <c r="J55" s="7">
        <v>42645</v>
      </c>
      <c r="K55" s="9">
        <f t="shared" si="5"/>
        <v>25</v>
      </c>
      <c r="L55" s="7">
        <v>34329</v>
      </c>
      <c r="M55" s="10" t="str">
        <f t="shared" ca="1" si="6"/>
        <v xml:space="preserve">27 Years 6 Month(s) 13 Days </v>
      </c>
    </row>
    <row r="56" spans="1:13" x14ac:dyDescent="0.3">
      <c r="A56" s="9" t="str">
        <f t="shared" si="0"/>
        <v>Nidhi</v>
      </c>
      <c r="B56" s="9" t="str">
        <f t="shared" si="1"/>
        <v/>
      </c>
      <c r="C56" s="9" t="str">
        <f t="shared" si="2"/>
        <v>Tripathi</v>
      </c>
      <c r="D56" s="9" t="s">
        <v>64</v>
      </c>
      <c r="E56" s="9" t="str">
        <f t="shared" si="3"/>
        <v>Nidhi Tripathi</v>
      </c>
      <c r="F56" s="9" t="s">
        <v>125</v>
      </c>
      <c r="G56" s="7">
        <v>42615</v>
      </c>
      <c r="H56" s="6">
        <v>25</v>
      </c>
      <c r="I56" s="7">
        <f t="shared" si="4"/>
        <v>42646</v>
      </c>
      <c r="J56" s="7">
        <v>42644</v>
      </c>
      <c r="K56" s="9">
        <f t="shared" si="5"/>
        <v>25</v>
      </c>
      <c r="L56" s="7">
        <v>31794</v>
      </c>
      <c r="M56" s="10" t="str">
        <f t="shared" ca="1" si="6"/>
        <v xml:space="preserve">34 Years 5 Month(s) 22 Days </v>
      </c>
    </row>
    <row r="57" spans="1:13" x14ac:dyDescent="0.3">
      <c r="A57" s="9" t="str">
        <f t="shared" si="0"/>
        <v>Garima</v>
      </c>
      <c r="B57" s="9" t="str">
        <f t="shared" si="1"/>
        <v/>
      </c>
      <c r="C57" s="9" t="str">
        <f t="shared" si="2"/>
        <v>Gupta</v>
      </c>
      <c r="D57" s="9" t="s">
        <v>65</v>
      </c>
      <c r="E57" s="9" t="str">
        <f t="shared" si="3"/>
        <v>Garima Gupta</v>
      </c>
      <c r="F57" s="9" t="s">
        <v>126</v>
      </c>
      <c r="G57" s="7">
        <v>42615</v>
      </c>
      <c r="H57" s="6">
        <v>25</v>
      </c>
      <c r="I57" s="7">
        <f t="shared" si="4"/>
        <v>42646</v>
      </c>
      <c r="J57" s="7">
        <v>42644</v>
      </c>
      <c r="K57" s="9">
        <f t="shared" si="5"/>
        <v>25</v>
      </c>
      <c r="L57" s="7">
        <v>33656</v>
      </c>
      <c r="M57" s="10" t="str">
        <f t="shared" ca="1" si="6"/>
        <v xml:space="preserve">29 Years 4 Month(s) 17 Days </v>
      </c>
    </row>
    <row r="58" spans="1:13" x14ac:dyDescent="0.3">
      <c r="A58" s="9" t="str">
        <f t="shared" si="0"/>
        <v>Gaurav</v>
      </c>
      <c r="B58" s="9" t="str">
        <f t="shared" si="1"/>
        <v/>
      </c>
      <c r="C58" s="9" t="str">
        <f t="shared" si="2"/>
        <v>Shukla</v>
      </c>
      <c r="D58" s="9" t="s">
        <v>66</v>
      </c>
      <c r="E58" s="9" t="str">
        <f t="shared" si="3"/>
        <v>Gaurav Shukla</v>
      </c>
      <c r="F58" s="9" t="s">
        <v>127</v>
      </c>
      <c r="G58" s="7">
        <v>42615</v>
      </c>
      <c r="H58" s="6">
        <v>25</v>
      </c>
      <c r="I58" s="7">
        <f t="shared" si="4"/>
        <v>42646</v>
      </c>
      <c r="J58" s="7">
        <v>42643</v>
      </c>
      <c r="K58" s="9">
        <f t="shared" si="5"/>
        <v>24</v>
      </c>
      <c r="L58" s="7">
        <v>32596</v>
      </c>
      <c r="M58" s="10" t="str">
        <f t="shared" ca="1" si="6"/>
        <v xml:space="preserve">32 Years 3 Month(s) 10 Days </v>
      </c>
    </row>
    <row r="59" spans="1:13" x14ac:dyDescent="0.3">
      <c r="A59" s="9" t="str">
        <f t="shared" si="0"/>
        <v>Abhineet</v>
      </c>
      <c r="B59" s="9" t="str">
        <f t="shared" si="1"/>
        <v/>
      </c>
      <c r="C59" s="9" t="str">
        <f t="shared" si="2"/>
        <v>Tripathi</v>
      </c>
      <c r="D59" s="9" t="s">
        <v>67</v>
      </c>
      <c r="E59" s="9" t="str">
        <f t="shared" si="3"/>
        <v>Abhineet Tripathi</v>
      </c>
      <c r="F59" s="9" t="s">
        <v>128</v>
      </c>
      <c r="G59" s="7">
        <v>42615</v>
      </c>
      <c r="H59" s="6">
        <v>25</v>
      </c>
      <c r="I59" s="7">
        <f t="shared" si="4"/>
        <v>42646</v>
      </c>
      <c r="J59" s="7">
        <v>42645</v>
      </c>
      <c r="K59" s="9">
        <f t="shared" si="5"/>
        <v>25</v>
      </c>
      <c r="L59" s="7">
        <v>32981</v>
      </c>
      <c r="M59" s="10" t="str">
        <f t="shared" ca="1" si="6"/>
        <v xml:space="preserve">31 Years 2 Month(s) 21 Days </v>
      </c>
    </row>
    <row r="60" spans="1:13" x14ac:dyDescent="0.3">
      <c r="A60" s="9" t="str">
        <f t="shared" si="0"/>
        <v>Monika</v>
      </c>
      <c r="B60" s="9" t="str">
        <f t="shared" si="1"/>
        <v/>
      </c>
      <c r="C60" s="9" t="str">
        <f t="shared" si="2"/>
        <v>Agrawal</v>
      </c>
      <c r="D60" s="9" t="s">
        <v>68</v>
      </c>
      <c r="E60" s="9" t="str">
        <f t="shared" si="3"/>
        <v>Monika Agrawal</v>
      </c>
      <c r="F60" s="9" t="s">
        <v>129</v>
      </c>
      <c r="G60" s="7">
        <v>42615</v>
      </c>
      <c r="H60" s="6">
        <v>25</v>
      </c>
      <c r="I60" s="7">
        <f t="shared" si="4"/>
        <v>42646</v>
      </c>
      <c r="J60" s="7">
        <v>42644</v>
      </c>
      <c r="K60" s="9">
        <f t="shared" si="5"/>
        <v>25</v>
      </c>
      <c r="L60" s="7">
        <v>34100</v>
      </c>
      <c r="M60" s="10" t="str">
        <f t="shared" ca="1" si="6"/>
        <v xml:space="preserve">28 Years 1 Month(s) 28 Days </v>
      </c>
    </row>
    <row r="61" spans="1:13" x14ac:dyDescent="0.3">
      <c r="A61" s="9" t="str">
        <f t="shared" si="0"/>
        <v>Aditya</v>
      </c>
      <c r="B61" s="9" t="str">
        <f t="shared" si="1"/>
        <v>Raj</v>
      </c>
      <c r="C61" s="9" t="str">
        <f t="shared" si="2"/>
        <v>Singh</v>
      </c>
      <c r="D61" s="9" t="s">
        <v>69</v>
      </c>
      <c r="E61" s="9" t="str">
        <f t="shared" si="3"/>
        <v>Aditya Raj Singh</v>
      </c>
      <c r="F61" s="9" t="s">
        <v>130</v>
      </c>
      <c r="G61" s="7">
        <v>42615</v>
      </c>
      <c r="H61" s="6">
        <v>25</v>
      </c>
      <c r="I61" s="7">
        <f t="shared" si="4"/>
        <v>42646</v>
      </c>
      <c r="J61" s="7">
        <v>42655</v>
      </c>
      <c r="K61" s="9">
        <f t="shared" si="5"/>
        <v>34</v>
      </c>
      <c r="L61" s="7">
        <v>33392</v>
      </c>
      <c r="M61" s="10" t="str">
        <f t="shared" ca="1" si="6"/>
        <v xml:space="preserve">30 Years 1 Month(s) 6 Days </v>
      </c>
    </row>
    <row r="62" spans="1:13" x14ac:dyDescent="0.3">
      <c r="A62" s="9" t="str">
        <f t="shared" si="0"/>
        <v>Baldev</v>
      </c>
      <c r="B62" s="9" t="str">
        <f t="shared" si="1"/>
        <v/>
      </c>
      <c r="C62" s="9" t="str">
        <f t="shared" si="2"/>
        <v>Singh Yadav</v>
      </c>
      <c r="D62" s="9" t="s">
        <v>70</v>
      </c>
      <c r="E62" s="9" t="str">
        <f t="shared" si="3"/>
        <v>Baldev Singh Yadav</v>
      </c>
      <c r="F62" s="9" t="s">
        <v>131</v>
      </c>
      <c r="G62" s="7">
        <v>42615</v>
      </c>
      <c r="H62" s="6">
        <v>25</v>
      </c>
      <c r="I62" s="7">
        <f t="shared" si="4"/>
        <v>42646</v>
      </c>
      <c r="J62" s="7">
        <v>42643</v>
      </c>
      <c r="K62" s="9">
        <f t="shared" si="5"/>
        <v>24</v>
      </c>
      <c r="L62" s="7">
        <v>32697</v>
      </c>
      <c r="M62" s="10" t="str">
        <f t="shared" ca="1" si="6"/>
        <v xml:space="preserve">32 Years 0 Month(s) 1 Days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0" sqref="D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dcterms:created xsi:type="dcterms:W3CDTF">2013-09-24T05:12:56Z</dcterms:created>
  <dcterms:modified xsi:type="dcterms:W3CDTF">2021-07-09T14:27:33Z</dcterms:modified>
</cp:coreProperties>
</file>