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ocuments\"/>
    </mc:Choice>
  </mc:AlternateContent>
  <xr:revisionPtr revIDLastSave="0" documentId="8_{2682F6FA-80AF-41BE-AAA7-F76AE52F4CC8}" xr6:coauthVersionLast="45" xr6:coauthVersionMax="45" xr10:uidLastSave="{00000000-0000-0000-0000-000000000000}"/>
  <bookViews>
    <workbookView xWindow="-108" yWindow="-108" windowWidth="23256" windowHeight="12576" activeTab="1" xr2:uid="{B7ED993A-4AB1-405B-8342-C723B2FBD1F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B8" i="2"/>
  <c r="D20" i="1"/>
  <c r="C8" i="2"/>
  <c r="C19" i="1"/>
  <c r="A8" i="2"/>
  <c r="B18" i="1"/>
  <c r="G19" i="1" l="1"/>
  <c r="G20" i="1"/>
  <c r="G18" i="1"/>
  <c r="F19" i="1"/>
  <c r="F20" i="1"/>
  <c r="F18" i="1"/>
  <c r="E19" i="1"/>
  <c r="E20" i="1"/>
  <c r="D19" i="1"/>
  <c r="C20" i="1"/>
  <c r="B19" i="1"/>
  <c r="B20" i="1"/>
  <c r="C18" i="1"/>
  <c r="D18" i="1"/>
  <c r="F10" i="1"/>
  <c r="F11" i="1"/>
  <c r="F9" i="1"/>
  <c r="E9" i="1"/>
  <c r="E10" i="1"/>
  <c r="E11" i="1"/>
  <c r="C10" i="1"/>
  <c r="C11" i="1"/>
  <c r="C9" i="1"/>
  <c r="D10" i="1"/>
  <c r="D11" i="1"/>
  <c r="D9" i="1"/>
  <c r="B10" i="1"/>
  <c r="B11" i="1"/>
  <c r="B9" i="1"/>
  <c r="G3" i="1"/>
  <c r="G4" i="1"/>
  <c r="G2" i="1"/>
  <c r="F3" i="1"/>
  <c r="F4" i="1"/>
  <c r="F2" i="1"/>
  <c r="E3" i="1"/>
  <c r="E4" i="1"/>
  <c r="E2" i="1"/>
  <c r="D3" i="1"/>
  <c r="D4" i="1"/>
  <c r="D2" i="1"/>
  <c r="C3" i="1"/>
  <c r="C4" i="1"/>
  <c r="C2" i="1"/>
  <c r="B3" i="1"/>
  <c r="B4" i="1"/>
  <c r="B2" i="1"/>
  <c r="E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</author>
  </authors>
  <commentList>
    <comment ref="B5" authorId="0" shapeId="0" xr:uid="{241B2B54-9B92-4C9A-9E55-F4D156CBDE2C}">
      <text>
        <r>
          <rPr>
            <b/>
            <sz val="9"/>
            <color indexed="81"/>
            <rFont val="Tahoma"/>
            <family val="2"/>
          </rPr>
          <t>Enter Name</t>
        </r>
      </text>
    </comment>
    <comment ref="B10" authorId="0" shapeId="0" xr:uid="{9676E5A8-25EF-4A2D-BE45-26078075D988}">
      <text>
        <r>
          <rPr>
            <b/>
            <sz val="9"/>
            <color indexed="81"/>
            <rFont val="Tahoma"/>
            <family val="2"/>
          </rPr>
          <t>Enter DoB</t>
        </r>
      </text>
    </comment>
  </commentList>
</comments>
</file>

<file path=xl/sharedStrings.xml><?xml version="1.0" encoding="utf-8"?>
<sst xmlns="http://schemas.openxmlformats.org/spreadsheetml/2006/main" count="46" uniqueCount="35">
  <si>
    <t>Name</t>
  </si>
  <si>
    <t>sHivendra  singh  mir</t>
  </si>
  <si>
    <t xml:space="preserve">vishwa srivastava </t>
  </si>
  <si>
    <t xml:space="preserve"> noopur  sidhartha  vishwakarma</t>
  </si>
  <si>
    <t>Length of Name</t>
  </si>
  <si>
    <t>Name without extra Space</t>
  </si>
  <si>
    <t>Upper</t>
  </si>
  <si>
    <t>Lower</t>
  </si>
  <si>
    <t>Proper</t>
  </si>
  <si>
    <t>=LEN(TEXT)</t>
  </si>
  <si>
    <t>=TRIM(TEXT)</t>
  </si>
  <si>
    <t>=UPPER(TEXT)</t>
  </si>
  <si>
    <t>=LOWER(TEXT)</t>
  </si>
  <si>
    <t>=PROPER(TEXT)</t>
  </si>
  <si>
    <t>Vishwa Srivastava</t>
  </si>
  <si>
    <t>Noopur Sidhartha Vishwakarma</t>
  </si>
  <si>
    <t>Left</t>
  </si>
  <si>
    <t>Right</t>
  </si>
  <si>
    <t>Mid</t>
  </si>
  <si>
    <t>Find/Search</t>
  </si>
  <si>
    <t>Substitute</t>
  </si>
  <si>
    <t>=LEFT(text,[num_chars])</t>
  </si>
  <si>
    <t>=RIGHT(text,[num_chars])</t>
  </si>
  <si>
    <t>=MID(text,start_num,num_chars)</t>
  </si>
  <si>
    <t>Shivendra Singh Mira</t>
  </si>
  <si>
    <t>=FIND(find_text,within_text,[start_num])</t>
  </si>
  <si>
    <t>=SUBSTITUTE(text,old_text,new_text,[instance_num])</t>
  </si>
  <si>
    <t>First Name</t>
  </si>
  <si>
    <t>Last Name</t>
  </si>
  <si>
    <t>Mid Name</t>
  </si>
  <si>
    <t>Concatenate</t>
  </si>
  <si>
    <t>ICT IITK</t>
  </si>
  <si>
    <r>
      <t>Employee Name</t>
    </r>
    <r>
      <rPr>
        <sz val="12"/>
        <color rgb="FFFF0000"/>
        <rFont val="Calibri"/>
        <family val="2"/>
        <scheme val="minor"/>
      </rPr>
      <t>*</t>
    </r>
  </si>
  <si>
    <r>
      <t>Date of Birth</t>
    </r>
    <r>
      <rPr>
        <sz val="12"/>
        <color rgb="FFFF0000"/>
        <rFont val="Calibri"/>
        <family val="2"/>
        <scheme val="minor"/>
      </rPr>
      <t>*</t>
    </r>
  </si>
  <si>
    <t>Abhay Kumar 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</si>
</sst>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721A-0021-4F66-A4CC-FB6E720981D8}">
  <dimension ref="A1:G20"/>
  <sheetViews>
    <sheetView topLeftCell="A8" zoomScale="150" zoomScaleNormal="150" workbookViewId="0">
      <selection activeCell="D21" sqref="D21"/>
    </sheetView>
  </sheetViews>
  <sheetFormatPr defaultRowHeight="15.6" x14ac:dyDescent="0.3"/>
  <cols>
    <col min="1" max="1" width="28.8984375" bestFit="1" customWidth="1"/>
    <col min="2" max="2" width="14.19921875" bestFit="1" customWidth="1"/>
    <col min="3" max="3" width="27.3984375" bestFit="1" customWidth="1"/>
    <col min="4" max="4" width="14.19921875" bestFit="1" customWidth="1"/>
    <col min="5" max="5" width="32.09765625" bestFit="1" customWidth="1"/>
    <col min="6" max="6" width="27.3984375" bestFit="1" customWidth="1"/>
    <col min="7" max="7" width="27.8984375" bestFit="1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4</v>
      </c>
      <c r="E1" t="s">
        <v>6</v>
      </c>
      <c r="F1" t="s">
        <v>7</v>
      </c>
      <c r="G1" t="s">
        <v>8</v>
      </c>
    </row>
    <row r="2" spans="1:7" x14ac:dyDescent="0.3">
      <c r="A2" t="s">
        <v>1</v>
      </c>
      <c r="B2">
        <f>LEN(A2)</f>
        <v>21</v>
      </c>
      <c r="C2" t="str">
        <f>TRIM(A2)</f>
        <v>sHivendra singh mir</v>
      </c>
      <c r="D2">
        <f>LEN(C2)</f>
        <v>19</v>
      </c>
      <c r="E2" t="str">
        <f>TRIM(UPPER(A2))</f>
        <v>SHIVENDRA SINGH MIR</v>
      </c>
      <c r="F2" t="str">
        <f>LOWER(TRIM(A2))</f>
        <v>shivendra singh mir</v>
      </c>
      <c r="G2" t="str">
        <f>PROPER(TRIM(A2))</f>
        <v>Shivendra Singh Mir</v>
      </c>
    </row>
    <row r="3" spans="1:7" x14ac:dyDescent="0.3">
      <c r="A3" t="s">
        <v>2</v>
      </c>
      <c r="B3">
        <f t="shared" ref="B3:B4" si="0">LEN(A3)</f>
        <v>18</v>
      </c>
      <c r="C3" t="str">
        <f t="shared" ref="C3:C4" si="1">TRIM(A3)</f>
        <v>vishwa srivastava</v>
      </c>
      <c r="D3">
        <f t="shared" ref="D3:D4" si="2">LEN(C3)</f>
        <v>17</v>
      </c>
      <c r="E3" t="str">
        <f t="shared" ref="E3:E4" si="3">TRIM(UPPER(A3))</f>
        <v>VISHWA SRIVASTAVA</v>
      </c>
      <c r="F3" t="str">
        <f t="shared" ref="F3:F4" si="4">LOWER(TRIM(A3))</f>
        <v>vishwa srivastava</v>
      </c>
      <c r="G3" t="str">
        <f t="shared" ref="G3:G4" si="5">PROPER(TRIM(A3))</f>
        <v>Vishwa Srivastava</v>
      </c>
    </row>
    <row r="4" spans="1:7" x14ac:dyDescent="0.3">
      <c r="A4" t="s">
        <v>3</v>
      </c>
      <c r="B4">
        <f t="shared" si="0"/>
        <v>31</v>
      </c>
      <c r="C4" t="str">
        <f t="shared" si="1"/>
        <v>noopur sidhartha vishwakarma</v>
      </c>
      <c r="D4">
        <f t="shared" si="2"/>
        <v>28</v>
      </c>
      <c r="E4" t="str">
        <f t="shared" si="3"/>
        <v>NOOPUR SIDHARTHA VISHWAKARMA</v>
      </c>
      <c r="F4" t="str">
        <f t="shared" si="4"/>
        <v>noopur sidhartha vishwakarma</v>
      </c>
      <c r="G4" t="str">
        <f t="shared" si="5"/>
        <v>Noopur Sidhartha Vishwakarma</v>
      </c>
    </row>
    <row r="5" spans="1:7" x14ac:dyDescent="0.3">
      <c r="B5" s="1" t="s">
        <v>9</v>
      </c>
      <c r="C5" s="1" t="s">
        <v>10</v>
      </c>
      <c r="E5" s="1" t="s">
        <v>11</v>
      </c>
      <c r="F5" s="1" t="s">
        <v>12</v>
      </c>
      <c r="G5" s="1" t="s">
        <v>13</v>
      </c>
    </row>
    <row r="8" spans="1:7" x14ac:dyDescent="0.3">
      <c r="A8" t="s">
        <v>0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</row>
    <row r="9" spans="1:7" x14ac:dyDescent="0.3">
      <c r="A9" t="s">
        <v>24</v>
      </c>
      <c r="B9" t="str">
        <f>LEFT(A9,9)</f>
        <v>Shivendra</v>
      </c>
      <c r="C9" t="str">
        <f>RIGHT(A9,4)</f>
        <v>Mira</v>
      </c>
      <c r="D9" t="str">
        <f>MID(A9,11,5)</f>
        <v>Singh</v>
      </c>
      <c r="E9">
        <f>FIND("a",A9,FIND("a",A9)+1)</f>
        <v>20</v>
      </c>
      <c r="F9" t="str">
        <f>SUBSTITUTE(A9,"a","",2)</f>
        <v>Shivendra Singh Mir</v>
      </c>
    </row>
    <row r="10" spans="1:7" x14ac:dyDescent="0.3">
      <c r="A10" t="s">
        <v>14</v>
      </c>
      <c r="B10" t="str">
        <f t="shared" ref="B10:B11" si="6">LEFT(A10,9)</f>
        <v>Vishwa Sr</v>
      </c>
      <c r="C10" t="str">
        <f t="shared" ref="C10:C11" si="7">RIGHT(A10,4)</f>
        <v>tava</v>
      </c>
      <c r="D10" t="str">
        <f t="shared" ref="D10:D11" si="8">MID(A10,11,5)</f>
        <v>vasta</v>
      </c>
      <c r="E10">
        <f t="shared" ref="E10:E11" si="9">FIND("a",A10,FIND("a",A10)+1)</f>
        <v>12</v>
      </c>
      <c r="F10" t="str">
        <f t="shared" ref="F10:F11" si="10">SUBSTITUTE(A10,"a","",2)</f>
        <v>Vishwa Srivstava</v>
      </c>
    </row>
    <row r="11" spans="1:7" x14ac:dyDescent="0.3">
      <c r="A11" t="s">
        <v>15</v>
      </c>
      <c r="B11" t="str">
        <f t="shared" si="6"/>
        <v>Noopur Si</v>
      </c>
      <c r="C11" t="str">
        <f t="shared" si="7"/>
        <v>arma</v>
      </c>
      <c r="D11" t="str">
        <f t="shared" si="8"/>
        <v>harth</v>
      </c>
      <c r="E11">
        <f t="shared" si="9"/>
        <v>16</v>
      </c>
      <c r="F11" t="str">
        <f t="shared" si="10"/>
        <v>Noopur Sidharth Vishwakarma</v>
      </c>
    </row>
    <row r="13" spans="1:7" x14ac:dyDescent="0.3">
      <c r="B13" s="1" t="s">
        <v>21</v>
      </c>
      <c r="D13" s="1" t="s">
        <v>23</v>
      </c>
      <c r="F13" s="1" t="s">
        <v>26</v>
      </c>
    </row>
    <row r="14" spans="1:7" x14ac:dyDescent="0.3">
      <c r="C14" s="1" t="s">
        <v>22</v>
      </c>
      <c r="E14" s="1" t="s">
        <v>25</v>
      </c>
    </row>
    <row r="17" spans="1:7" x14ac:dyDescent="0.3">
      <c r="A17" t="s">
        <v>0</v>
      </c>
      <c r="B17" t="s">
        <v>27</v>
      </c>
      <c r="C17" t="s">
        <v>28</v>
      </c>
      <c r="D17" t="s">
        <v>29</v>
      </c>
      <c r="E17" t="s">
        <v>29</v>
      </c>
      <c r="F17" t="s">
        <v>30</v>
      </c>
      <c r="G17" t="s">
        <v>30</v>
      </c>
    </row>
    <row r="18" spans="1:7" x14ac:dyDescent="0.3">
      <c r="A18" t="s">
        <v>24</v>
      </c>
      <c r="B18" t="str">
        <f>IFERROR(LEFT(A18,FIND(" ",A18)-1),A18)</f>
        <v>Shivendra</v>
      </c>
      <c r="C18" t="str">
        <f>IFERROR(IFERROR(RIGHT(A18,LEN(A18)-FIND(" ",A18,FIND(" ",A18)+1)),RIGHT(A18,LEN(A18)-FIND(" ",A18))),"")</f>
        <v>Mira</v>
      </c>
      <c r="D18" t="str">
        <f>IFERROR(TRIM(MID(A18,FIND(" ",A18)+1,FIND(" ",A18,FIND(" ",A18)+1)-FIND(" ",A18))),"")</f>
        <v>Singh</v>
      </c>
      <c r="E18" t="str">
        <f>TRIM(SUBSTITUTE(SUBSTITUTE(A18,B18,""),C18,""))</f>
        <v>Singh</v>
      </c>
      <c r="F18" t="str">
        <f>TRIM(CONCATENATE(B18," ",D18," ",C18))</f>
        <v>Shivendra Singh Mira</v>
      </c>
      <c r="G18" t="str">
        <f>TRIM(B18&amp;" "&amp;D18&amp;" "&amp;C18)</f>
        <v>Shivendra Singh Mira</v>
      </c>
    </row>
    <row r="19" spans="1:7" x14ac:dyDescent="0.3">
      <c r="A19" t="s">
        <v>14</v>
      </c>
      <c r="B19" t="str">
        <f t="shared" ref="B19:B20" si="11">IFERROR(LEFT(A19,FIND(" ",A19)-1),A19)</f>
        <v>Vishwa</v>
      </c>
      <c r="C19" t="str">
        <f>IFERROR(IFERROR(RIGHT(A19,LEN(A19)-FIND(" ",A19,FIND(" ",A19)+1)),RIGHT(A19,LEN(A19)-FIND(" ",A19))),"")</f>
        <v>Srivastava</v>
      </c>
      <c r="D19" t="str">
        <f t="shared" ref="D19:D20" si="12">IFERROR(TRIM(MID(A19,FIND(" ",A19)+1,FIND(" ",A19,FIND(" ",A19)+1)-FIND(" ",A19))),"")</f>
        <v/>
      </c>
      <c r="E19" t="str">
        <f t="shared" ref="E19:E20" si="13">TRIM(SUBSTITUTE(SUBSTITUTE(A19,B19,""),C19,""))</f>
        <v/>
      </c>
      <c r="F19" t="str">
        <f t="shared" ref="F19:F20" si="14">TRIM(CONCATENATE(B19," ",D19," ",C19))</f>
        <v>Vishwa Srivastava</v>
      </c>
      <c r="G19" t="str">
        <f t="shared" ref="G19:G20" si="15">TRIM(B19&amp;" "&amp;D19&amp;" "&amp;C19)</f>
        <v>Vishwa Srivastava</v>
      </c>
    </row>
    <row r="20" spans="1:7" x14ac:dyDescent="0.3">
      <c r="A20" t="s">
        <v>15</v>
      </c>
      <c r="B20" t="str">
        <f t="shared" si="11"/>
        <v>Noopur</v>
      </c>
      <c r="C20" t="str">
        <f t="shared" ref="C19:C20" si="16">IFERROR(IFERROR(RIGHT(A20,LEN(A20)-FIND(" ",A20,FIND(" ",A20)+1)),RIGHT(A20,LEN(A20)-FIND(" ",A20))),"")</f>
        <v>Vishwakarma</v>
      </c>
      <c r="D20" t="str">
        <f>IFERROR(TRIM(MID(A20,FIND(" ",A20)+1,FIND(" ",A20,FIND(" ",A20)+1)-FIND(" ",A20))),"")</f>
        <v>Sidhartha</v>
      </c>
      <c r="E20" t="str">
        <f t="shared" si="13"/>
        <v>Sidhartha</v>
      </c>
      <c r="F20" t="str">
        <f t="shared" si="14"/>
        <v>Noopur Sidhartha Vishwakarma</v>
      </c>
      <c r="G20" t="str">
        <f t="shared" si="15"/>
        <v>Noopur Sidhartha Vishwakarma</v>
      </c>
    </row>
  </sheetData>
  <conditionalFormatting sqref="B18:B20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  <ignoredErrors>
    <ignoredError sqref="C2: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71872-AF10-4B0E-BF91-40061E554CDC}">
  <dimension ref="A1:G10"/>
  <sheetViews>
    <sheetView showGridLines="0" tabSelected="1" zoomScale="170" zoomScaleNormal="170" workbookViewId="0">
      <selection activeCell="H11" sqref="H11"/>
    </sheetView>
  </sheetViews>
  <sheetFormatPr defaultRowHeight="15.6" x14ac:dyDescent="0.3"/>
  <cols>
    <col min="1" max="1" width="15.59765625" bestFit="1" customWidth="1"/>
    <col min="2" max="3" width="15.59765625" customWidth="1"/>
  </cols>
  <sheetData>
    <row r="1" spans="1:7" x14ac:dyDescent="0.3">
      <c r="A1" s="12" t="s">
        <v>31</v>
      </c>
      <c r="B1" s="13"/>
      <c r="C1" s="14"/>
    </row>
    <row r="2" spans="1:7" x14ac:dyDescent="0.3">
      <c r="A2" s="15"/>
      <c r="B2" s="16"/>
      <c r="C2" s="17"/>
    </row>
    <row r="3" spans="1:7" ht="16.2" thickBot="1" x14ac:dyDescent="0.35">
      <c r="A3" s="18"/>
      <c r="B3" s="19"/>
      <c r="C3" s="20"/>
    </row>
    <row r="4" spans="1:7" ht="16.2" thickBot="1" x14ac:dyDescent="0.35"/>
    <row r="5" spans="1:7" ht="16.2" thickBot="1" x14ac:dyDescent="0.35">
      <c r="A5" s="2" t="s">
        <v>32</v>
      </c>
      <c r="B5" s="3" t="s">
        <v>34</v>
      </c>
      <c r="C5" s="4"/>
    </row>
    <row r="6" spans="1:7" ht="16.2" thickBot="1" x14ac:dyDescent="0.35">
      <c r="E6" s="22" t="str">
        <f ca="1">IF(OR(B5="",B10=""),"Both Name and DoB is Required","Dear"&amp;CHAR(10)&amp;B5&amp;CHAR(10)&amp;"Your age as on Today is"&amp;CHAR(10)&amp;DATEDIF(B10,TODAY(),"y")&amp;" years "&amp;DATEDIF(B10,TODAY(),"ym")&amp;" months "&amp;DATEDIF(B10,TODAY(),"md")&amp;" days")</f>
        <v>Dear
Abhay Kumar Rana
Your age as on Today is
23 years 2 months 29 days</v>
      </c>
      <c r="F6" s="23"/>
      <c r="G6" s="24"/>
    </row>
    <row r="7" spans="1:7" ht="16.2" thickBot="1" x14ac:dyDescent="0.35">
      <c r="A7" s="8" t="s">
        <v>27</v>
      </c>
      <c r="B7" s="9" t="s">
        <v>29</v>
      </c>
      <c r="C7" s="10" t="s">
        <v>28</v>
      </c>
      <c r="E7" s="25"/>
      <c r="F7" s="26"/>
      <c r="G7" s="27"/>
    </row>
    <row r="8" spans="1:7" ht="16.2" thickBot="1" x14ac:dyDescent="0.35">
      <c r="A8" s="5" t="str">
        <f>IFERROR(LEFT(B5,FIND(" ",B5)-1),B5)</f>
        <v>Abhay</v>
      </c>
      <c r="B8" s="6" t="str">
        <f>IFERROR(TRIM(MID(B5,FIND(" ",B5)+1,FIND(" ",B5,FIND(" ",B5)+1)-FIND(" ",B5))),"")</f>
        <v>Kumar</v>
      </c>
      <c r="C8" s="7" t="str">
        <f>IFERROR(IFERROR(RIGHT(B5,LEN(B5)-FIND(" ",B5,FIND(" ",B5)+1)),RIGHT(B5,LEN(B5)-FIND(" ",B5))),"")</f>
        <v>Rana</v>
      </c>
      <c r="E8" s="25"/>
      <c r="F8" s="26"/>
      <c r="G8" s="27"/>
    </row>
    <row r="9" spans="1:7" ht="16.2" thickBot="1" x14ac:dyDescent="0.35">
      <c r="E9" s="28"/>
      <c r="F9" s="29"/>
      <c r="G9" s="30"/>
    </row>
    <row r="10" spans="1:7" ht="16.2" thickBot="1" x14ac:dyDescent="0.35">
      <c r="A10" s="2" t="s">
        <v>33</v>
      </c>
      <c r="B10" s="21">
        <v>35895</v>
      </c>
      <c r="C10" s="11"/>
    </row>
  </sheetData>
  <mergeCells count="4">
    <mergeCell ref="A1:C3"/>
    <mergeCell ref="B5:C5"/>
    <mergeCell ref="B10:C10"/>
    <mergeCell ref="E6:G9"/>
  </mergeCells>
  <conditionalFormatting sqref="A8">
    <cfRule type="cellIs" dxfId="0" priority="1" operator="equal">
      <formula>0</formula>
    </cfRule>
  </conditionalFormatting>
  <dataValidations count="1">
    <dataValidation type="date" operator="lessThan" allowBlank="1" showInputMessage="1" showErrorMessage="1" sqref="B10:C10" xr:uid="{6040B3EA-2BAD-4428-9BCA-8B0A3702AFA6}">
      <formula1>TODAY()-30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2021-07-09T02:04:16Z</dcterms:created>
  <dcterms:modified xsi:type="dcterms:W3CDTF">2021-07-09T03:39:33Z</dcterms:modified>
</cp:coreProperties>
</file>