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thw\Desktop\Data Analytics\Day 3\"/>
    </mc:Choice>
  </mc:AlternateContent>
  <xr:revisionPtr revIDLastSave="0" documentId="13_ncr:1_{CD167FF8-F590-4F8E-BC1C-2DF50CFF97EF}" xr6:coauthVersionLast="47" xr6:coauthVersionMax="47" xr10:uidLastSave="{00000000-0000-0000-0000-000000000000}"/>
  <bookViews>
    <workbookView xWindow="-8772" yWindow="300" windowWidth="17280" windowHeight="8964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K15" i="1" l="1"/>
  <c r="K16" i="1"/>
  <c r="K17" i="1"/>
  <c r="M17" i="1" s="1"/>
  <c r="K18" i="1"/>
  <c r="K19" i="1"/>
  <c r="K20" i="1"/>
  <c r="K21" i="1"/>
  <c r="M21" i="1" s="1"/>
  <c r="K22" i="1"/>
  <c r="K23" i="1"/>
  <c r="K14" i="1"/>
  <c r="M22" i="1"/>
  <c r="M20" i="1"/>
  <c r="L15" i="1"/>
  <c r="L16" i="1"/>
  <c r="L17" i="1"/>
  <c r="L18" i="1"/>
  <c r="L19" i="1"/>
  <c r="L20" i="1"/>
  <c r="L21" i="1"/>
  <c r="L22" i="1"/>
  <c r="L23" i="1"/>
  <c r="L14" i="1"/>
  <c r="M19" i="1"/>
  <c r="M18" i="1"/>
  <c r="L3" i="1"/>
  <c r="L4" i="1"/>
  <c r="L5" i="1"/>
  <c r="L6" i="1"/>
  <c r="L7" i="1"/>
  <c r="L8" i="1"/>
  <c r="L9" i="1"/>
  <c r="L10" i="1"/>
  <c r="L11" i="1"/>
  <c r="L2" i="1"/>
  <c r="K2" i="1"/>
  <c r="K3" i="1"/>
  <c r="K4" i="1"/>
  <c r="K5" i="1"/>
  <c r="K6" i="1"/>
  <c r="K7" i="1"/>
  <c r="K8" i="1"/>
  <c r="K9" i="1"/>
  <c r="K10" i="1"/>
  <c r="K11" i="1"/>
  <c r="J2" i="1"/>
  <c r="J3" i="1"/>
  <c r="J4" i="1"/>
  <c r="J5" i="1"/>
  <c r="J6" i="1"/>
  <c r="J7" i="1"/>
  <c r="J8" i="1"/>
  <c r="J9" i="1"/>
  <c r="J10" i="1"/>
  <c r="J11" i="1"/>
  <c r="J15" i="1"/>
  <c r="J16" i="1"/>
  <c r="J17" i="1"/>
  <c r="J18" i="1"/>
  <c r="J19" i="1"/>
  <c r="J20" i="1"/>
  <c r="J21" i="1"/>
  <c r="J22" i="1"/>
  <c r="J23" i="1"/>
  <c r="J14" i="1"/>
  <c r="E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2" i="1"/>
  <c r="D2" i="1"/>
  <c r="C2" i="1"/>
  <c r="M16" i="1" l="1"/>
  <c r="M23" i="1"/>
  <c r="M15" i="1"/>
  <c r="M14" i="1"/>
</calcChain>
</file>

<file path=xl/sharedStrings.xml><?xml version="1.0" encoding="utf-8"?>
<sst xmlns="http://schemas.openxmlformats.org/spreadsheetml/2006/main" count="56" uniqueCount="52">
  <si>
    <t>names</t>
  </si>
  <si>
    <t>Card Numbers</t>
  </si>
  <si>
    <t>Lower Case</t>
  </si>
  <si>
    <t>Upper Case</t>
  </si>
  <si>
    <t>Proper Case</t>
  </si>
  <si>
    <t>Card Length</t>
  </si>
  <si>
    <t>Product Codes</t>
  </si>
  <si>
    <t>Characters</t>
  </si>
  <si>
    <t>Numbers</t>
  </si>
  <si>
    <t>ravi</t>
  </si>
  <si>
    <t>KPO232765</t>
  </si>
  <si>
    <t>shiva</t>
  </si>
  <si>
    <t>JPR187634</t>
  </si>
  <si>
    <t>mohit</t>
  </si>
  <si>
    <t>UTW129876</t>
  </si>
  <si>
    <t>rupa</t>
  </si>
  <si>
    <t>JPW187549</t>
  </si>
  <si>
    <t>deepa</t>
  </si>
  <si>
    <t>MPW187634</t>
  </si>
  <si>
    <t>JAW167345</t>
  </si>
  <si>
    <t>MQO183452</t>
  </si>
  <si>
    <t>babu</t>
  </si>
  <si>
    <t>YRP923654</t>
  </si>
  <si>
    <t>jalal</t>
  </si>
  <si>
    <t>YUQ287543</t>
  </si>
  <si>
    <t>EPU173652</t>
  </si>
  <si>
    <t>rohit</t>
  </si>
  <si>
    <t>peter</t>
  </si>
  <si>
    <t>Names</t>
  </si>
  <si>
    <t>Last Name</t>
  </si>
  <si>
    <t>First Name</t>
  </si>
  <si>
    <t>Full Name</t>
  </si>
  <si>
    <t>deepak</t>
  </si>
  <si>
    <t>juhi</t>
  </si>
  <si>
    <t>Arora Sakshi</t>
  </si>
  <si>
    <t>kareena</t>
  </si>
  <si>
    <t>sharma Mehak</t>
  </si>
  <si>
    <t>rahul</t>
  </si>
  <si>
    <t>rohan</t>
  </si>
  <si>
    <t>Suhi Manav</t>
  </si>
  <si>
    <t>manav</t>
  </si>
  <si>
    <t>Dhawan Mayank</t>
  </si>
  <si>
    <t>alok</t>
  </si>
  <si>
    <t>manoj</t>
  </si>
  <si>
    <t>Sharma Rohit</t>
  </si>
  <si>
    <t>Jain Deepti</t>
  </si>
  <si>
    <t>Mid Name</t>
  </si>
  <si>
    <t>Mehra Janvi Singh</t>
  </si>
  <si>
    <t>Manchanda Mohit Kumar</t>
  </si>
  <si>
    <t>Roy Rahul S</t>
  </si>
  <si>
    <t>Rawat Meenakshi K</t>
  </si>
  <si>
    <t>Time alloted: 30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</si>
</sst>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Book Antiqua"/>
      <family val="1"/>
    </font>
    <font>
      <sz val="10"/>
      <color theme="1"/>
      <name val="Arial"/>
      <family val="2"/>
    </font>
    <font>
      <b/>
      <sz val="11"/>
      <color rgb="FFFF0000"/>
      <name val="Book Antiqua"/>
      <family val="1"/>
    </font>
    <font>
      <sz val="11"/>
      <color rgb="FFFF0000"/>
      <name val="Book Antiqua"/>
      <family val="1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0" fontId="5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2" fillId="0" borderId="0" xfId="1"/>
    <xf numFmtId="0" fontId="4" fillId="0" borderId="1" xfId="1" applyFont="1" applyBorder="1"/>
    <xf numFmtId="0" fontId="4" fillId="0" borderId="1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2" borderId="1" xfId="1" applyFont="1" applyFill="1" applyBorder="1"/>
    <xf numFmtId="0" fontId="6" fillId="2" borderId="1" xfId="1" applyFont="1" applyFill="1" applyBorder="1"/>
    <xf numFmtId="0" fontId="6" fillId="0" borderId="0" xfId="1" applyFont="1" applyFill="1" applyBorder="1" applyAlignment="1">
      <alignment horizontal="center"/>
    </xf>
    <xf numFmtId="0" fontId="0" fillId="0" borderId="1" xfId="0" applyBorder="1"/>
    <xf numFmtId="0" fontId="8" fillId="0" borderId="0" xfId="0" applyFont="1"/>
  </cellXfs>
  <cellStyles count="7">
    <cellStyle name="Comma 2" xfId="2" xr:uid="{00000000-0005-0000-0000-000000000000}"/>
    <cellStyle name="Normal" xfId="0" builtinId="0"/>
    <cellStyle name="Normal 2" xfId="3" xr:uid="{00000000-0005-0000-0000-000002000000}"/>
    <cellStyle name="Normal 2 2" xfId="4" xr:uid="{00000000-0005-0000-0000-000003000000}"/>
    <cellStyle name="Normal 3" xfId="5" xr:uid="{00000000-0005-0000-0000-000004000000}"/>
    <cellStyle name="Normal 4" xfId="6" xr:uid="{00000000-0005-0000-0000-000005000000}"/>
    <cellStyle name="Normal 5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4"/>
  <sheetViews>
    <sheetView tabSelected="1" zoomScaleNormal="100" workbookViewId="0">
      <selection activeCell="M27" sqref="M27"/>
    </sheetView>
  </sheetViews>
  <sheetFormatPr defaultRowHeight="14.4" x14ac:dyDescent="0.3"/>
  <cols>
    <col min="1" max="1" width="7.5546875" bestFit="1" customWidth="1"/>
    <col min="2" max="2" width="37.6640625" bestFit="1" customWidth="1"/>
    <col min="3" max="4" width="12.6640625" bestFit="1" customWidth="1"/>
    <col min="5" max="5" width="13.109375" bestFit="1" customWidth="1"/>
    <col min="6" max="6" width="13.44140625" bestFit="1" customWidth="1"/>
    <col min="9" max="9" width="23.109375" bestFit="1" customWidth="1"/>
    <col min="10" max="10" width="11.6640625" bestFit="1" customWidth="1"/>
    <col min="11" max="11" width="11.44140625" bestFit="1" customWidth="1"/>
    <col min="12" max="12" width="15.44140625" bestFit="1" customWidth="1"/>
    <col min="13" max="13" width="23.44140625" bestFit="1" customWidth="1"/>
  </cols>
  <sheetData>
    <row r="1" spans="1:13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8"/>
      <c r="H1" s="1"/>
      <c r="I1" s="7" t="s">
        <v>6</v>
      </c>
      <c r="J1" s="7" t="s">
        <v>7</v>
      </c>
      <c r="K1" s="7" t="s">
        <v>8</v>
      </c>
      <c r="L1" s="7" t="s">
        <v>6</v>
      </c>
    </row>
    <row r="2" spans="1:13" x14ac:dyDescent="0.3">
      <c r="A2" s="3" t="s">
        <v>9</v>
      </c>
      <c r="B2" s="3">
        <v>4553</v>
      </c>
      <c r="C2" s="3" t="str">
        <f>LOWER(A2)</f>
        <v>ravi</v>
      </c>
      <c r="D2" s="3" t="str">
        <f>UPPER(A2)</f>
        <v>RAVI</v>
      </c>
      <c r="E2" s="3" t="str">
        <f>PROPER(A2)</f>
        <v>Ravi</v>
      </c>
      <c r="F2" s="3">
        <f>LEN(B2)</f>
        <v>4</v>
      </c>
      <c r="G2" s="4"/>
      <c r="H2" s="1"/>
      <c r="I2" s="2" t="s">
        <v>10</v>
      </c>
      <c r="J2" s="2" t="str">
        <f>LEFT(I2, MIN(FIND({0,1,2,3,4,5,6,7,8,9},I2&amp;"0123456789")) -1)</f>
        <v>KPO</v>
      </c>
      <c r="K2" s="2" t="str">
        <f>RIGHT(I2, LEN(I2) - MIN(FIND({0,1,2,3,4,5,6,7,8,9},I2&amp;"0123456789")) + 1)</f>
        <v>232765</v>
      </c>
      <c r="L2" s="2" t="str">
        <f>CONCATENATE(J2,K2)</f>
        <v>KPO232765</v>
      </c>
    </row>
    <row r="3" spans="1:13" x14ac:dyDescent="0.3">
      <c r="A3" s="3" t="s">
        <v>11</v>
      </c>
      <c r="B3" s="3">
        <v>356721</v>
      </c>
      <c r="C3" s="3" t="str">
        <f t="shared" ref="C3:C21" si="0">LOWER(A3)</f>
        <v>shiva</v>
      </c>
      <c r="D3" s="3" t="str">
        <f t="shared" ref="D3:D21" si="1">UPPER(A3)</f>
        <v>SHIVA</v>
      </c>
      <c r="E3" s="3" t="str">
        <f t="shared" ref="E3:E20" si="2">PROPER(A3)</f>
        <v>Shiva</v>
      </c>
      <c r="F3" s="3">
        <f t="shared" ref="F3:F21" si="3">LEN(B3)</f>
        <v>6</v>
      </c>
      <c r="G3" s="4"/>
      <c r="H3" s="1"/>
      <c r="I3" s="2" t="s">
        <v>12</v>
      </c>
      <c r="J3" s="2" t="str">
        <f>LEFT(I3, MIN(FIND({0,1,2,3,4,5,6,7,8,9},I3&amp;"0123456789")) -1)</f>
        <v>JPR</v>
      </c>
      <c r="K3" s="2" t="str">
        <f>RIGHT(I3, LEN(I3) - MIN(FIND({0,1,2,3,4,5,6,7,8,9},I3&amp;"0123456789")) + 1)</f>
        <v>187634</v>
      </c>
      <c r="L3" s="2" t="str">
        <f t="shared" ref="L3:L11" si="4">CONCATENATE(J3,K3)</f>
        <v>JPR187634</v>
      </c>
    </row>
    <row r="4" spans="1:13" x14ac:dyDescent="0.3">
      <c r="A4" s="3" t="s">
        <v>13</v>
      </c>
      <c r="B4" s="3">
        <v>67123</v>
      </c>
      <c r="C4" s="3" t="str">
        <f t="shared" si="0"/>
        <v>mohit</v>
      </c>
      <c r="D4" s="3" t="str">
        <f t="shared" si="1"/>
        <v>MOHIT</v>
      </c>
      <c r="E4" s="3" t="str">
        <f t="shared" si="2"/>
        <v>Mohit</v>
      </c>
      <c r="F4" s="3">
        <f t="shared" si="3"/>
        <v>5</v>
      </c>
      <c r="G4" s="4"/>
      <c r="H4" s="1"/>
      <c r="I4" s="2" t="s">
        <v>14</v>
      </c>
      <c r="J4" s="2" t="str">
        <f>LEFT(I4, MIN(FIND({0,1,2,3,4,5,6,7,8,9},I4&amp;"0123456789")) -1)</f>
        <v>UTW</v>
      </c>
      <c r="K4" s="2" t="str">
        <f>RIGHT(I4, LEN(I4) - MIN(FIND({0,1,2,3,4,5,6,7,8,9},I4&amp;"0123456789")) + 1)</f>
        <v>129876</v>
      </c>
      <c r="L4" s="2" t="str">
        <f t="shared" si="4"/>
        <v>UTW129876</v>
      </c>
    </row>
    <row r="5" spans="1:13" x14ac:dyDescent="0.3">
      <c r="A5" s="3" t="s">
        <v>15</v>
      </c>
      <c r="B5" s="3">
        <v>22347</v>
      </c>
      <c r="C5" s="3" t="str">
        <f t="shared" si="0"/>
        <v>rupa</v>
      </c>
      <c r="D5" s="3" t="str">
        <f t="shared" si="1"/>
        <v>RUPA</v>
      </c>
      <c r="E5" s="3" t="str">
        <f t="shared" si="2"/>
        <v>Rupa</v>
      </c>
      <c r="F5" s="3">
        <f t="shared" si="3"/>
        <v>5</v>
      </c>
      <c r="G5" s="4"/>
      <c r="H5" s="1"/>
      <c r="I5" s="2" t="s">
        <v>16</v>
      </c>
      <c r="J5" s="2" t="str">
        <f>LEFT(I5, MIN(FIND({0,1,2,3,4,5,6,7,8,9},I5&amp;"0123456789")) -1)</f>
        <v>JPW</v>
      </c>
      <c r="K5" s="2" t="str">
        <f>RIGHT(I5, LEN(I5) - MIN(FIND({0,1,2,3,4,5,6,7,8,9},I5&amp;"0123456789")) + 1)</f>
        <v>187549</v>
      </c>
      <c r="L5" s="2" t="str">
        <f t="shared" si="4"/>
        <v>JPW187549</v>
      </c>
    </row>
    <row r="6" spans="1:13" x14ac:dyDescent="0.3">
      <c r="A6" s="3" t="s">
        <v>17</v>
      </c>
      <c r="B6" s="3">
        <v>54387</v>
      </c>
      <c r="C6" s="3" t="str">
        <f t="shared" si="0"/>
        <v>deepa</v>
      </c>
      <c r="D6" s="3" t="str">
        <f t="shared" si="1"/>
        <v>DEEPA</v>
      </c>
      <c r="E6" s="3" t="str">
        <f t="shared" si="2"/>
        <v>Deepa</v>
      </c>
      <c r="F6" s="3">
        <f t="shared" si="3"/>
        <v>5</v>
      </c>
      <c r="G6" s="4"/>
      <c r="H6" s="1"/>
      <c r="I6" s="2" t="s">
        <v>18</v>
      </c>
      <c r="J6" s="2" t="str">
        <f>LEFT(I6, MIN(FIND({0,1,2,3,4,5,6,7,8,9},I6&amp;"0123456789")) -1)</f>
        <v>MPW</v>
      </c>
      <c r="K6" s="2" t="str">
        <f>RIGHT(I6, LEN(I6) - MIN(FIND({0,1,2,3,4,5,6,7,8,9},I6&amp;"0123456789")) + 1)</f>
        <v>187634</v>
      </c>
      <c r="L6" s="2" t="str">
        <f t="shared" si="4"/>
        <v>MPW187634</v>
      </c>
    </row>
    <row r="7" spans="1:13" x14ac:dyDescent="0.3">
      <c r="A7" s="3" t="s">
        <v>9</v>
      </c>
      <c r="B7" s="3">
        <v>13564</v>
      </c>
      <c r="C7" s="3" t="str">
        <f t="shared" si="0"/>
        <v>ravi</v>
      </c>
      <c r="D7" s="3" t="str">
        <f t="shared" si="1"/>
        <v>RAVI</v>
      </c>
      <c r="E7" s="3" t="str">
        <f t="shared" si="2"/>
        <v>Ravi</v>
      </c>
      <c r="F7" s="3">
        <f t="shared" si="3"/>
        <v>5</v>
      </c>
      <c r="G7" s="4"/>
      <c r="H7" s="1"/>
      <c r="I7" s="2" t="s">
        <v>19</v>
      </c>
      <c r="J7" s="2" t="str">
        <f>LEFT(I7, MIN(FIND({0,1,2,3,4,5,6,7,8,9},I7&amp;"0123456789")) -1)</f>
        <v>JAW</v>
      </c>
      <c r="K7" s="2" t="str">
        <f>RIGHT(I7, LEN(I7) - MIN(FIND({0,1,2,3,4,5,6,7,8,9},I7&amp;"0123456789")) + 1)</f>
        <v>167345</v>
      </c>
      <c r="L7" s="2" t="str">
        <f t="shared" si="4"/>
        <v>JAW167345</v>
      </c>
    </row>
    <row r="8" spans="1:13" x14ac:dyDescent="0.3">
      <c r="A8" s="3" t="s">
        <v>11</v>
      </c>
      <c r="B8" s="3">
        <v>24873</v>
      </c>
      <c r="C8" s="3" t="str">
        <f t="shared" si="0"/>
        <v>shiva</v>
      </c>
      <c r="D8" s="3" t="str">
        <f t="shared" si="1"/>
        <v>SHIVA</v>
      </c>
      <c r="E8" s="3" t="str">
        <f t="shared" si="2"/>
        <v>Shiva</v>
      </c>
      <c r="F8" s="3">
        <f t="shared" si="3"/>
        <v>5</v>
      </c>
      <c r="G8" s="4"/>
      <c r="H8" s="1"/>
      <c r="I8" s="2" t="s">
        <v>20</v>
      </c>
      <c r="J8" s="2" t="str">
        <f>LEFT(I8, MIN(FIND({0,1,2,3,4,5,6,7,8,9},I8&amp;"0123456789")) -1)</f>
        <v>MQO</v>
      </c>
      <c r="K8" s="2" t="str">
        <f>RIGHT(I8, LEN(I8) - MIN(FIND({0,1,2,3,4,5,6,7,8,9},I8&amp;"0123456789")) + 1)</f>
        <v>183452</v>
      </c>
      <c r="L8" s="2" t="str">
        <f t="shared" si="4"/>
        <v>MQO183452</v>
      </c>
    </row>
    <row r="9" spans="1:13" x14ac:dyDescent="0.3">
      <c r="A9" s="3" t="s">
        <v>21</v>
      </c>
      <c r="B9" s="3">
        <v>19834</v>
      </c>
      <c r="C9" s="3" t="str">
        <f t="shared" si="0"/>
        <v>babu</v>
      </c>
      <c r="D9" s="3" t="str">
        <f t="shared" si="1"/>
        <v>BABU</v>
      </c>
      <c r="E9" s="3" t="str">
        <f t="shared" si="2"/>
        <v>Babu</v>
      </c>
      <c r="F9" s="3">
        <f t="shared" si="3"/>
        <v>5</v>
      </c>
      <c r="G9" s="4"/>
      <c r="H9" s="1"/>
      <c r="I9" s="2" t="s">
        <v>22</v>
      </c>
      <c r="J9" s="2" t="str">
        <f>LEFT(I9, MIN(FIND({0,1,2,3,4,5,6,7,8,9},I9&amp;"0123456789")) -1)</f>
        <v>YRP</v>
      </c>
      <c r="K9" s="2" t="str">
        <f>RIGHT(I9, LEN(I9) - MIN(FIND({0,1,2,3,4,5,6,7,8,9},I9&amp;"0123456789")) + 1)</f>
        <v>923654</v>
      </c>
      <c r="L9" s="2" t="str">
        <f t="shared" si="4"/>
        <v>YRP923654</v>
      </c>
    </row>
    <row r="10" spans="1:13" x14ac:dyDescent="0.3">
      <c r="A10" s="3" t="s">
        <v>23</v>
      </c>
      <c r="B10" s="3">
        <v>28743</v>
      </c>
      <c r="C10" s="3" t="str">
        <f t="shared" si="0"/>
        <v>jalal</v>
      </c>
      <c r="D10" s="3" t="str">
        <f t="shared" si="1"/>
        <v>JALAL</v>
      </c>
      <c r="E10" s="3" t="str">
        <f t="shared" si="2"/>
        <v>Jalal</v>
      </c>
      <c r="F10" s="3">
        <f t="shared" si="3"/>
        <v>5</v>
      </c>
      <c r="G10" s="4"/>
      <c r="H10" s="1"/>
      <c r="I10" s="2" t="s">
        <v>24</v>
      </c>
      <c r="J10" s="2" t="str">
        <f>LEFT(I10, MIN(FIND({0,1,2,3,4,5,6,7,8,9},I10&amp;"0123456789")) -1)</f>
        <v>YUQ</v>
      </c>
      <c r="K10" s="2" t="str">
        <f>RIGHT(I10, LEN(I10) - MIN(FIND({0,1,2,3,4,5,6,7,8,9},I10&amp;"0123456789")) + 1)</f>
        <v>287543</v>
      </c>
      <c r="L10" s="2" t="str">
        <f t="shared" si="4"/>
        <v>YUQ287543</v>
      </c>
    </row>
    <row r="11" spans="1:13" x14ac:dyDescent="0.3">
      <c r="A11" s="3" t="s">
        <v>9</v>
      </c>
      <c r="B11" s="3">
        <v>18643</v>
      </c>
      <c r="C11" s="3" t="str">
        <f t="shared" si="0"/>
        <v>ravi</v>
      </c>
      <c r="D11" s="3" t="str">
        <f t="shared" si="1"/>
        <v>RAVI</v>
      </c>
      <c r="E11" s="3" t="str">
        <f t="shared" si="2"/>
        <v>Ravi</v>
      </c>
      <c r="F11" s="3">
        <f t="shared" si="3"/>
        <v>5</v>
      </c>
      <c r="G11" s="4"/>
      <c r="H11" s="1"/>
      <c r="I11" s="2" t="s">
        <v>25</v>
      </c>
      <c r="J11" s="2" t="str">
        <f>LEFT(I11, MIN(FIND({0,1,2,3,4,5,6,7,8,9},I11&amp;"0123456789")) -1)</f>
        <v>EPU</v>
      </c>
      <c r="K11" s="2" t="str">
        <f>RIGHT(I11, LEN(I11) - MIN(FIND({0,1,2,3,4,5,6,7,8,9},I11&amp;"0123456789")) + 1)</f>
        <v>173652</v>
      </c>
      <c r="L11" s="2" t="str">
        <f t="shared" si="4"/>
        <v>EPU173652</v>
      </c>
    </row>
    <row r="12" spans="1:13" x14ac:dyDescent="0.3">
      <c r="A12" s="3" t="s">
        <v>26</v>
      </c>
      <c r="B12" s="3">
        <v>34576</v>
      </c>
      <c r="C12" s="3" t="str">
        <f t="shared" si="0"/>
        <v>rohit</v>
      </c>
      <c r="D12" s="3" t="str">
        <f t="shared" si="1"/>
        <v>ROHIT</v>
      </c>
      <c r="E12" s="3" t="str">
        <f t="shared" si="2"/>
        <v>Rohit</v>
      </c>
      <c r="F12" s="3">
        <f t="shared" si="3"/>
        <v>5</v>
      </c>
      <c r="G12" s="4"/>
      <c r="H12" s="1"/>
      <c r="I12" s="1"/>
      <c r="J12" s="1"/>
      <c r="K12" s="1"/>
      <c r="L12" s="1"/>
    </row>
    <row r="13" spans="1:13" x14ac:dyDescent="0.3">
      <c r="A13" s="3" t="s">
        <v>27</v>
      </c>
      <c r="B13" s="3">
        <v>76453</v>
      </c>
      <c r="C13" s="3" t="str">
        <f t="shared" si="0"/>
        <v>peter</v>
      </c>
      <c r="D13" s="3" t="str">
        <f t="shared" si="1"/>
        <v>PETER</v>
      </c>
      <c r="E13" s="3" t="str">
        <f t="shared" si="2"/>
        <v>Peter</v>
      </c>
      <c r="F13" s="3">
        <f t="shared" si="3"/>
        <v>5</v>
      </c>
      <c r="G13" s="4"/>
      <c r="H13" s="1"/>
      <c r="I13" s="6" t="s">
        <v>28</v>
      </c>
      <c r="J13" s="6" t="s">
        <v>29</v>
      </c>
      <c r="K13" s="6" t="s">
        <v>30</v>
      </c>
      <c r="L13" s="6" t="s">
        <v>46</v>
      </c>
      <c r="M13" s="6" t="s">
        <v>31</v>
      </c>
    </row>
    <row r="14" spans="1:13" x14ac:dyDescent="0.3">
      <c r="A14" s="3" t="s">
        <v>32</v>
      </c>
      <c r="B14" s="3">
        <v>3652</v>
      </c>
      <c r="C14" s="3" t="str">
        <f t="shared" si="0"/>
        <v>deepak</v>
      </c>
      <c r="D14" s="3" t="str">
        <f t="shared" si="1"/>
        <v>DEEPAK</v>
      </c>
      <c r="E14" s="3" t="str">
        <f t="shared" si="2"/>
        <v>Deepak</v>
      </c>
      <c r="F14" s="3">
        <f t="shared" si="3"/>
        <v>4</v>
      </c>
      <c r="G14" s="4"/>
      <c r="H14" s="1"/>
      <c r="I14" s="2" t="s">
        <v>47</v>
      </c>
      <c r="J14" s="2" t="str">
        <f>PROPER(LEFT(I14, FIND(" ", I14) - 1))</f>
        <v>Mehra</v>
      </c>
      <c r="K14" s="2" t="str">
        <f>TRIM(PROPER(IFERROR(MID(I14, FIND(" ", I14) + 1, FIND(" ", I14, FIND(" ", I14) +1) - FIND(" ", I14)), RIGHT(I14, LEN(I14) - FIND(" ", I14) + 1))))</f>
        <v>Janvi</v>
      </c>
      <c r="L14" s="2" t="str">
        <f>TRIM(PROPER(IFERROR(RIGHT(I14, LEN(I14) - FIND(" ", I14, FIND(" ", I14) + 1)), "")))</f>
        <v>Singh</v>
      </c>
      <c r="M14" s="9" t="str">
        <f>TRIM(CONCATENATE(K14, " ", L14, " ", J14))</f>
        <v>Janvi Singh Mehra</v>
      </c>
    </row>
    <row r="15" spans="1:13" x14ac:dyDescent="0.3">
      <c r="A15" s="3" t="s">
        <v>33</v>
      </c>
      <c r="B15" s="3">
        <v>57812</v>
      </c>
      <c r="C15" s="3" t="str">
        <f t="shared" si="0"/>
        <v>juhi</v>
      </c>
      <c r="D15" s="3" t="str">
        <f t="shared" si="1"/>
        <v>JUHI</v>
      </c>
      <c r="E15" s="3" t="str">
        <f t="shared" si="2"/>
        <v>Juhi</v>
      </c>
      <c r="F15" s="3">
        <f t="shared" si="3"/>
        <v>5</v>
      </c>
      <c r="G15" s="4"/>
      <c r="H15" s="1"/>
      <c r="I15" s="2" t="s">
        <v>34</v>
      </c>
      <c r="J15" s="2" t="str">
        <f t="shared" ref="J15:J23" si="5">PROPER(LEFT(I15, FIND(" ", I15) - 1))</f>
        <v>Arora</v>
      </c>
      <c r="K15" s="2" t="str">
        <f t="shared" ref="K15:K23" si="6">TRIM(PROPER(IFERROR(MID(I15, FIND(" ", I15) + 1, FIND(" ", I15, FIND(" ", I15) +1) - FIND(" ", I15)), RIGHT(I15, LEN(I15) - FIND(" ", I15) + 1))))</f>
        <v>Sakshi</v>
      </c>
      <c r="L15" s="2" t="str">
        <f t="shared" ref="L15:L23" si="7">TRIM(PROPER(IFERROR(RIGHT(I15, LEN(I15) - FIND(" ", I15, FIND(" ", I15) + 1)), "")))</f>
        <v/>
      </c>
      <c r="M15" s="9" t="str">
        <f t="shared" ref="M15:M22" si="8">TRIM(CONCATENATE(K15, " ", L15, " ", J15))</f>
        <v>Sakshi Arora</v>
      </c>
    </row>
    <row r="16" spans="1:13" x14ac:dyDescent="0.3">
      <c r="A16" s="3" t="s">
        <v>35</v>
      </c>
      <c r="B16" s="3">
        <v>3434</v>
      </c>
      <c r="C16" s="3" t="str">
        <f t="shared" si="0"/>
        <v>kareena</v>
      </c>
      <c r="D16" s="3" t="str">
        <f t="shared" si="1"/>
        <v>KAREENA</v>
      </c>
      <c r="E16" s="3" t="str">
        <f t="shared" si="2"/>
        <v>Kareena</v>
      </c>
      <c r="F16" s="3">
        <f t="shared" si="3"/>
        <v>4</v>
      </c>
      <c r="G16" s="4"/>
      <c r="H16" s="1"/>
      <c r="I16" s="2" t="s">
        <v>36</v>
      </c>
      <c r="J16" s="2" t="str">
        <f t="shared" si="5"/>
        <v>Sharma</v>
      </c>
      <c r="K16" s="2" t="str">
        <f t="shared" si="6"/>
        <v>Mehak</v>
      </c>
      <c r="L16" s="2" t="str">
        <f t="shared" si="7"/>
        <v/>
      </c>
      <c r="M16" s="9" t="str">
        <f t="shared" si="8"/>
        <v>Mehak Sharma</v>
      </c>
    </row>
    <row r="17" spans="1:13" x14ac:dyDescent="0.3">
      <c r="A17" s="3" t="s">
        <v>37</v>
      </c>
      <c r="B17" s="3">
        <v>47621</v>
      </c>
      <c r="C17" s="3" t="str">
        <f t="shared" si="0"/>
        <v>rahul</v>
      </c>
      <c r="D17" s="3" t="str">
        <f t="shared" si="1"/>
        <v>RAHUL</v>
      </c>
      <c r="E17" s="3" t="str">
        <f t="shared" si="2"/>
        <v>Rahul</v>
      </c>
      <c r="F17" s="3">
        <f t="shared" si="3"/>
        <v>5</v>
      </c>
      <c r="G17" s="4"/>
      <c r="H17" s="1"/>
      <c r="I17" s="2" t="s">
        <v>48</v>
      </c>
      <c r="J17" s="2" t="str">
        <f t="shared" si="5"/>
        <v>Manchanda</v>
      </c>
      <c r="K17" s="2" t="str">
        <f t="shared" si="6"/>
        <v>Mohit</v>
      </c>
      <c r="L17" s="2" t="str">
        <f t="shared" si="7"/>
        <v>Kumar</v>
      </c>
      <c r="M17" s="9" t="str">
        <f t="shared" si="8"/>
        <v>Mohit Kumar Manchanda</v>
      </c>
    </row>
    <row r="18" spans="1:13" x14ac:dyDescent="0.3">
      <c r="A18" s="3" t="s">
        <v>38</v>
      </c>
      <c r="B18" s="3">
        <v>96432</v>
      </c>
      <c r="C18" s="3" t="str">
        <f t="shared" si="0"/>
        <v>rohan</v>
      </c>
      <c r="D18" s="3" t="str">
        <f t="shared" si="1"/>
        <v>ROHAN</v>
      </c>
      <c r="E18" s="3" t="str">
        <f t="shared" si="2"/>
        <v>Rohan</v>
      </c>
      <c r="F18" s="3">
        <f t="shared" si="3"/>
        <v>5</v>
      </c>
      <c r="G18" s="4"/>
      <c r="H18" s="1"/>
      <c r="I18" s="2" t="s">
        <v>39</v>
      </c>
      <c r="J18" s="2" t="str">
        <f t="shared" si="5"/>
        <v>Suhi</v>
      </c>
      <c r="K18" s="2" t="str">
        <f t="shared" si="6"/>
        <v>Manav</v>
      </c>
      <c r="L18" s="2" t="str">
        <f t="shared" si="7"/>
        <v/>
      </c>
      <c r="M18" s="9" t="str">
        <f t="shared" si="8"/>
        <v>Manav Suhi</v>
      </c>
    </row>
    <row r="19" spans="1:13" x14ac:dyDescent="0.3">
      <c r="A19" s="3" t="s">
        <v>40</v>
      </c>
      <c r="B19" s="3">
        <v>86523</v>
      </c>
      <c r="C19" s="3" t="str">
        <f t="shared" si="0"/>
        <v>manav</v>
      </c>
      <c r="D19" s="3" t="str">
        <f t="shared" si="1"/>
        <v>MANAV</v>
      </c>
      <c r="E19" s="3" t="str">
        <f t="shared" si="2"/>
        <v>Manav</v>
      </c>
      <c r="F19" s="3">
        <f t="shared" si="3"/>
        <v>5</v>
      </c>
      <c r="G19" s="4"/>
      <c r="H19" s="1"/>
      <c r="I19" s="2" t="s">
        <v>41</v>
      </c>
      <c r="J19" s="2" t="str">
        <f t="shared" si="5"/>
        <v>Dhawan</v>
      </c>
      <c r="K19" s="2" t="str">
        <f t="shared" si="6"/>
        <v>Mayank</v>
      </c>
      <c r="L19" s="2" t="str">
        <f t="shared" si="7"/>
        <v/>
      </c>
      <c r="M19" s="9" t="str">
        <f t="shared" si="8"/>
        <v>Mayank Dhawan</v>
      </c>
    </row>
    <row r="20" spans="1:13" x14ac:dyDescent="0.3">
      <c r="A20" s="3" t="s">
        <v>42</v>
      </c>
      <c r="B20" s="3">
        <v>7534</v>
      </c>
      <c r="C20" s="3" t="str">
        <f t="shared" si="0"/>
        <v>alok</v>
      </c>
      <c r="D20" s="3" t="str">
        <f t="shared" si="1"/>
        <v>ALOK</v>
      </c>
      <c r="E20" s="3" t="str">
        <f t="shared" si="2"/>
        <v>Alok</v>
      </c>
      <c r="F20" s="3">
        <f t="shared" si="3"/>
        <v>4</v>
      </c>
      <c r="G20" s="4"/>
      <c r="H20" s="1"/>
      <c r="I20" s="2" t="s">
        <v>49</v>
      </c>
      <c r="J20" s="2" t="str">
        <f t="shared" si="5"/>
        <v>Roy</v>
      </c>
      <c r="K20" s="2" t="str">
        <f t="shared" si="6"/>
        <v>Rahul</v>
      </c>
      <c r="L20" s="2" t="str">
        <f t="shared" si="7"/>
        <v>S</v>
      </c>
      <c r="M20" s="9" t="str">
        <f t="shared" si="8"/>
        <v>Rahul S Roy</v>
      </c>
    </row>
    <row r="21" spans="1:13" x14ac:dyDescent="0.3">
      <c r="A21" s="3" t="s">
        <v>43</v>
      </c>
      <c r="B21" s="3">
        <v>87631</v>
      </c>
      <c r="C21" s="3" t="str">
        <f t="shared" si="0"/>
        <v>manoj</v>
      </c>
      <c r="D21" s="3" t="str">
        <f t="shared" si="1"/>
        <v>MANOJ</v>
      </c>
      <c r="E21" s="3" t="str">
        <f>PROPER(A21)</f>
        <v>Manoj</v>
      </c>
      <c r="F21" s="3">
        <f t="shared" si="3"/>
        <v>5</v>
      </c>
      <c r="G21" s="4"/>
      <c r="H21" s="1"/>
      <c r="I21" s="2" t="s">
        <v>44</v>
      </c>
      <c r="J21" s="2" t="str">
        <f t="shared" si="5"/>
        <v>Sharma</v>
      </c>
      <c r="K21" s="2" t="str">
        <f t="shared" si="6"/>
        <v>Rohit</v>
      </c>
      <c r="L21" s="2" t="str">
        <f t="shared" si="7"/>
        <v/>
      </c>
      <c r="M21" s="9" t="str">
        <f t="shared" si="8"/>
        <v>Rohit Sharma</v>
      </c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2" t="s">
        <v>45</v>
      </c>
      <c r="J22" s="2" t="str">
        <f t="shared" si="5"/>
        <v>Jain</v>
      </c>
      <c r="K22" s="2" t="str">
        <f t="shared" si="6"/>
        <v>Deepti</v>
      </c>
      <c r="L22" s="2" t="str">
        <f t="shared" si="7"/>
        <v/>
      </c>
      <c r="M22" s="9" t="str">
        <f t="shared" si="8"/>
        <v>Deepti Jain</v>
      </c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2" t="s">
        <v>50</v>
      </c>
      <c r="J23" s="2" t="str">
        <f t="shared" si="5"/>
        <v>Rawat</v>
      </c>
      <c r="K23" s="2" t="str">
        <f t="shared" si="6"/>
        <v>Meenakshi</v>
      </c>
      <c r="L23" s="2" t="str">
        <f t="shared" si="7"/>
        <v>K</v>
      </c>
      <c r="M23" s="9" t="str">
        <f>TRIM(CONCATENATE(K23, " ", L23, " ", J23))</f>
        <v>Meenakshi K Rawat</v>
      </c>
    </row>
    <row r="24" spans="1:13" ht="23.4" x14ac:dyDescent="0.45">
      <c r="B24" s="10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rithwik vedpathak</cp:lastModifiedBy>
  <dcterms:created xsi:type="dcterms:W3CDTF">2013-09-23T03:28:14Z</dcterms:created>
  <dcterms:modified xsi:type="dcterms:W3CDTF">2021-07-10T14:07:29Z</dcterms:modified>
</cp:coreProperties>
</file>