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95514725-EF6B-4CBC-A757-A34762761EC5}" xr6:coauthVersionLast="47" xr6:coauthVersionMax="47" xr10:uidLastSave="{00000000-0000-0000-0000-000000000000}"/>
  <bookViews>
    <workbookView xWindow="-108" yWindow="-108" windowWidth="23256" windowHeight="12456" activeTab="2" xr2:uid="{508153B8-F955-4B78-A97F-DBF71C392BD4}"/>
  </bookViews>
  <sheets>
    <sheet name="Sheet3" sheetId="3" r:id="rId1"/>
    <sheet name="Sheet7" sheetId="7" r:id="rId2"/>
    <sheet name="Sheet1" sheetId="1" r:id="rId3"/>
    <sheet name="Sheet8" sheetId="8" r:id="rId4"/>
    <sheet name="Sheet9" sheetId="9" r:id="rId5"/>
  </sheets>
  <definedNames>
    <definedName name="Slicer_Gender">#N/A</definedName>
    <definedName name="Slicer_GROUP">#N/A</definedName>
    <definedName name="Slicer_PERFORMANCE_MATRIX">#N/A</definedName>
    <definedName name="Slicer_SECTION">#N/A</definedName>
  </definedNames>
  <calcPr calcId="191029"/>
  <pivotCaches>
    <pivotCache cacheId="42"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4" i="1"/>
</calcChain>
</file>

<file path=xl/sharedStrings.xml><?xml version="1.0" encoding="utf-8"?>
<sst xmlns="http://schemas.openxmlformats.org/spreadsheetml/2006/main" count="248" uniqueCount="100">
  <si>
    <t>NAME</t>
  </si>
  <si>
    <t>SECTION</t>
  </si>
  <si>
    <t>GROUP</t>
  </si>
  <si>
    <t>ML MARKS AI MARKS</t>
  </si>
  <si>
    <t>COMMUNCATION SKILLS</t>
  </si>
  <si>
    <t>APTITUDE MARKS</t>
  </si>
  <si>
    <t>TOC MARKS</t>
  </si>
  <si>
    <t>PYTHON MARKS</t>
  </si>
  <si>
    <t>TOTAL MARKS</t>
  </si>
  <si>
    <t>AVERAGE MARKS</t>
  </si>
  <si>
    <t>EMAIL</t>
  </si>
  <si>
    <t>PERFORMANCE MATRIX</t>
  </si>
  <si>
    <t>21BCS6334</t>
  </si>
  <si>
    <t>SUMIT RAO</t>
  </si>
  <si>
    <t>21AML - 6</t>
  </si>
  <si>
    <t>A</t>
  </si>
  <si>
    <t>AI MARKS</t>
  </si>
  <si>
    <t>sumit@gmail.com</t>
  </si>
  <si>
    <t>21BCS7621</t>
  </si>
  <si>
    <t>21BCS8723</t>
  </si>
  <si>
    <t>21BCS9823</t>
  </si>
  <si>
    <t>21BCS6537</t>
  </si>
  <si>
    <t>21BCS5203</t>
  </si>
  <si>
    <t>21BCS4423</t>
  </si>
  <si>
    <t>21BCS5623</t>
  </si>
  <si>
    <t>21BCS9981</t>
  </si>
  <si>
    <t>21BCS8809</t>
  </si>
  <si>
    <t>21BCS4434</t>
  </si>
  <si>
    <t>21BCS1122</t>
  </si>
  <si>
    <t>21BCS4112</t>
  </si>
  <si>
    <t>21BCS1111</t>
  </si>
  <si>
    <t>21BCS8795</t>
  </si>
  <si>
    <t>21BCS2222</t>
  </si>
  <si>
    <t>21BCS0012</t>
  </si>
  <si>
    <t>21BCS6729</t>
  </si>
  <si>
    <t>21BCS3334</t>
  </si>
  <si>
    <t>21BCS9921</t>
  </si>
  <si>
    <t>RAHUL YADAV</t>
  </si>
  <si>
    <t>RITIK KUMAR</t>
  </si>
  <si>
    <t>SAVI SINGH</t>
  </si>
  <si>
    <t>SATWIK RAJPUT</t>
  </si>
  <si>
    <t>SNEHA MANJHI</t>
  </si>
  <si>
    <t>DIVYA GUPTA</t>
  </si>
  <si>
    <t>ROUSHAN KUMAR</t>
  </si>
  <si>
    <t>RAM KUMAR</t>
  </si>
  <si>
    <t>SIHAN SINGH</t>
  </si>
  <si>
    <t>RAMESH DAS</t>
  </si>
  <si>
    <t>ANN MARRY</t>
  </si>
  <si>
    <t xml:space="preserve">SANDHYA </t>
  </si>
  <si>
    <t>BABUL KUMAR</t>
  </si>
  <si>
    <t>SHUBHAM SHARMA</t>
  </si>
  <si>
    <t>JAYESH RAM</t>
  </si>
  <si>
    <t>SUDHIR RAO</t>
  </si>
  <si>
    <t>AKHIL</t>
  </si>
  <si>
    <t>JIYA RAO</t>
  </si>
  <si>
    <t>NAZIM</t>
  </si>
  <si>
    <t>21AML - 7</t>
  </si>
  <si>
    <t>B</t>
  </si>
  <si>
    <t>rahul@gmail.com</t>
  </si>
  <si>
    <t>ritik@gmail.com</t>
  </si>
  <si>
    <t>savi@gmail.com</t>
  </si>
  <si>
    <t>satwik@gmail.com</t>
  </si>
  <si>
    <t>sneha@gmail.com</t>
  </si>
  <si>
    <t>divya@gmail.com</t>
  </si>
  <si>
    <t>roushan@gmail.com</t>
  </si>
  <si>
    <t>ram@gmail.com</t>
  </si>
  <si>
    <t>sihan@gmail.com</t>
  </si>
  <si>
    <t>ramesh@gmail.com</t>
  </si>
  <si>
    <t>ann@gmail.com</t>
  </si>
  <si>
    <t>sandhya@gmail.com</t>
  </si>
  <si>
    <t>babul@gmail.com</t>
  </si>
  <si>
    <t>shubham@gmail.com</t>
  </si>
  <si>
    <t>jayesh@gmail.com</t>
  </si>
  <si>
    <t>sudhir@gmail.com</t>
  </si>
  <si>
    <t>akhil@gmail.com</t>
  </si>
  <si>
    <t>jiya@gmail.com</t>
  </si>
  <si>
    <t>nazim@gmail.com</t>
  </si>
  <si>
    <t>GOOD</t>
  </si>
  <si>
    <t>VERY GOOD</t>
  </si>
  <si>
    <t>STUDENT DETAILS</t>
  </si>
  <si>
    <t>Row Labels</t>
  </si>
  <si>
    <t>Grand Total</t>
  </si>
  <si>
    <t>Sum of TOTAL MARKS</t>
  </si>
  <si>
    <t>Gender</t>
  </si>
  <si>
    <t>Male</t>
  </si>
  <si>
    <t>Female</t>
  </si>
  <si>
    <t xml:space="preserve"> UID</t>
  </si>
  <si>
    <t>Sum of AVERAGE MARKS</t>
  </si>
  <si>
    <t>Female Total</t>
  </si>
  <si>
    <t>Male Total</t>
  </si>
  <si>
    <t>Sum of ML MARKS AI MARKS</t>
  </si>
  <si>
    <t>Sum of AI MARKS</t>
  </si>
  <si>
    <t>Sum of COMMUNCATION SKILLS</t>
  </si>
  <si>
    <t>Sum of APTITUDE MARKS</t>
  </si>
  <si>
    <t>Sum of TOC MARKS</t>
  </si>
  <si>
    <t>Sum of PYTHON MARKS</t>
  </si>
  <si>
    <t>FEMALE AND MALE AVERAGE AND TOTAL MARKS</t>
  </si>
  <si>
    <t>FEMALE AND MALE ALL SUBJECTS MARKS WITH TOTAL MARKS WITH RESPECT TO GROUPS</t>
  </si>
  <si>
    <t xml:space="preserve">DOWNLOAD EXCEL </t>
  </si>
  <si>
    <t>Tutorials for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</si>
</sst>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4" x14ac:knownFonts="1">
    <font>
      <sz val="11"/>
      <color theme="1"/>
      <name val="Calibri"/>
      <family val="2"/>
      <scheme val="minor"/>
    </font>
    <font>
      <u/>
      <sz val="11"/>
      <color theme="10"/>
      <name val="Calibri"/>
      <family val="2"/>
      <scheme val="minor"/>
    </font>
    <font>
      <b/>
      <sz val="16"/>
      <color rgb="FF002060"/>
      <name val="Calibri"/>
      <family val="2"/>
      <scheme val="minor"/>
    </font>
    <font>
      <b/>
      <sz val="11"/>
      <color theme="5" tint="-0.499984740745262"/>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tint="0.79998168889431442"/>
        <bgColor theme="4" tint="0.79998168889431442"/>
      </patternFill>
    </fill>
    <fill>
      <patternFill patternType="solid">
        <fgColor theme="4"/>
        <bgColor theme="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bottom style="thick">
        <color theme="9" tint="-0.249977111117893"/>
      </bottom>
      <diagonal/>
    </border>
    <border>
      <left style="thick">
        <color theme="9" tint="-0.249977111117893"/>
      </left>
      <right style="thick">
        <color theme="9" tint="-0.249977111117893"/>
      </right>
      <top style="thick">
        <color theme="9" tint="-0.249977111117893"/>
      </top>
      <bottom style="thick">
        <color theme="9" tint="-0.249977111117893"/>
      </bottom>
      <diagonal/>
    </border>
    <border>
      <left style="thick">
        <color theme="9" tint="-0.249977111117893"/>
      </left>
      <right style="thick">
        <color theme="9" tint="-0.249977111117893"/>
      </right>
      <top/>
      <bottom/>
      <diagonal/>
    </border>
    <border>
      <left/>
      <right style="thick">
        <color theme="9" tint="-0.249977111117893"/>
      </right>
      <top/>
      <bottom/>
      <diagonal/>
    </border>
    <border>
      <left/>
      <right/>
      <top style="thick">
        <color theme="9" tint="-0.249977111117893"/>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8" xfId="1" applyBorder="1" applyAlignment="1">
      <alignment horizontal="center"/>
    </xf>
    <xf numFmtId="0" fontId="0" fillId="0" borderId="9" xfId="0" applyBorder="1" applyAlignment="1">
      <alignment horizontal="center"/>
    </xf>
    <xf numFmtId="0" fontId="0" fillId="0" borderId="0" xfId="0" applyBorder="1"/>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2" fillId="2" borderId="1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173" fontId="0" fillId="0" borderId="1" xfId="0" applyNumberFormat="1" applyBorder="1"/>
    <xf numFmtId="0" fontId="0" fillId="0" borderId="1" xfId="0" applyBorder="1" applyAlignment="1">
      <alignment horizontal="left" indent="1"/>
    </xf>
    <xf numFmtId="0" fontId="0" fillId="0" borderId="0" xfId="0" applyAlignment="1"/>
    <xf numFmtId="0" fontId="1" fillId="0" borderId="13" xfId="1" applyBorder="1" applyAlignment="1">
      <alignment horizontal="center" wrapText="1"/>
    </xf>
    <xf numFmtId="0" fontId="0" fillId="0" borderId="14" xfId="0" applyBorder="1"/>
    <xf numFmtId="0" fontId="0" fillId="0" borderId="12" xfId="0" applyBorder="1"/>
    <xf numFmtId="0" fontId="0" fillId="0" borderId="15" xfId="0" applyBorder="1"/>
    <xf numFmtId="0" fontId="0" fillId="0" borderId="16" xfId="0" applyBorder="1"/>
    <xf numFmtId="0" fontId="1" fillId="0" borderId="13" xfId="1" applyBorder="1" applyAlignment="1">
      <alignment horizontal="center" vertical="center" wrapText="1"/>
    </xf>
    <xf numFmtId="0" fontId="0" fillId="0" borderId="0" xfId="0" applyAlignment="1">
      <alignment vertical="top"/>
    </xf>
    <xf numFmtId="0" fontId="3" fillId="4" borderId="1" xfId="0" applyFont="1" applyFill="1" applyBorder="1" applyAlignment="1">
      <alignment horizontal="center"/>
    </xf>
    <xf numFmtId="0" fontId="0" fillId="3" borderId="1" xfId="0" applyFont="1" applyFill="1" applyBorder="1" applyAlignment="1">
      <alignment horizontal="center"/>
    </xf>
    <xf numFmtId="0" fontId="0" fillId="0" borderId="1" xfId="0" applyFont="1" applyBorder="1" applyAlignment="1">
      <alignment horizontal="center"/>
    </xf>
    <xf numFmtId="173" fontId="0" fillId="3" borderId="1" xfId="0" applyNumberFormat="1" applyFont="1" applyFill="1" applyBorder="1" applyAlignment="1">
      <alignment horizontal="center"/>
    </xf>
    <xf numFmtId="173" fontId="0" fillId="0" borderId="1" xfId="0" applyNumberFormat="1" applyFont="1" applyBorder="1" applyAlignment="1">
      <alignment horizontal="center"/>
    </xf>
  </cellXfs>
  <cellStyles count="2">
    <cellStyle name="Hyperlink" xfId="1" builtinId="8"/>
    <cellStyle name="Normal" xfId="0" builtinId="0"/>
  </cellStyles>
  <dxfs count="37">
    <dxf>
      <numFmt numFmtId="173"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0.0000"/>
    </dxf>
    <dxf>
      <numFmt numFmtId="173"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5" tint="-0.49998474074526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Sheet8!$A$2</c:f>
              <c:strCache>
                <c:ptCount val="1"/>
                <c:pt idx="0">
                  <c:v>21AML - 6</c:v>
                </c:pt>
              </c:strCache>
            </c:strRef>
          </c:tx>
          <c:spPr>
            <a:solidFill>
              <a:schemeClr val="accent1"/>
            </a:solidFill>
            <a:ln>
              <a:noFill/>
            </a:ln>
            <a:effectLst/>
          </c:spPr>
          <c:invertIfNegative val="0"/>
          <c:cat>
            <c:strRef>
              <c:f>Sheet8!$B$1</c:f>
              <c:strCache>
                <c:ptCount val="1"/>
                <c:pt idx="0">
                  <c:v>AVERAGE MARKS</c:v>
                </c:pt>
              </c:strCache>
            </c:strRef>
          </c:cat>
          <c:val>
            <c:numRef>
              <c:f>Sheet8!$B$2</c:f>
              <c:numCache>
                <c:formatCode>0.0</c:formatCode>
                <c:ptCount val="1"/>
                <c:pt idx="0">
                  <c:v>76.166666666666671</c:v>
                </c:pt>
              </c:numCache>
            </c:numRef>
          </c:val>
          <c:extLst>
            <c:ext xmlns:c16="http://schemas.microsoft.com/office/drawing/2014/chart" uri="{C3380CC4-5D6E-409C-BE32-E72D297353CC}">
              <c16:uniqueId val="{00000000-B761-4932-B4C4-B38BFAB9D1C1}"/>
            </c:ext>
          </c:extLst>
        </c:ser>
        <c:ser>
          <c:idx val="1"/>
          <c:order val="1"/>
          <c:tx>
            <c:strRef>
              <c:f>Sheet8!$A$3</c:f>
              <c:strCache>
                <c:ptCount val="1"/>
                <c:pt idx="0">
                  <c:v>21AML - 7</c:v>
                </c:pt>
              </c:strCache>
            </c:strRef>
          </c:tx>
          <c:spPr>
            <a:solidFill>
              <a:schemeClr val="accent2"/>
            </a:solidFill>
            <a:ln>
              <a:noFill/>
            </a:ln>
            <a:effectLst/>
          </c:spPr>
          <c:invertIfNegative val="0"/>
          <c:cat>
            <c:strRef>
              <c:f>Sheet8!$B$1</c:f>
              <c:strCache>
                <c:ptCount val="1"/>
                <c:pt idx="0">
                  <c:v>AVERAGE MARKS</c:v>
                </c:pt>
              </c:strCache>
            </c:strRef>
          </c:cat>
          <c:val>
            <c:numRef>
              <c:f>Sheet8!$B$3</c:f>
              <c:numCache>
                <c:formatCode>0.0</c:formatCode>
                <c:ptCount val="1"/>
                <c:pt idx="0">
                  <c:v>78</c:v>
                </c:pt>
              </c:numCache>
            </c:numRef>
          </c:val>
          <c:extLst>
            <c:ext xmlns:c16="http://schemas.microsoft.com/office/drawing/2014/chart" uri="{C3380CC4-5D6E-409C-BE32-E72D297353CC}">
              <c16:uniqueId val="{00000001-B761-4932-B4C4-B38BFAB9D1C1}"/>
            </c:ext>
          </c:extLst>
        </c:ser>
        <c:ser>
          <c:idx val="2"/>
          <c:order val="2"/>
          <c:tx>
            <c:strRef>
              <c:f>Sheet8!$A$4</c:f>
              <c:strCache>
                <c:ptCount val="1"/>
                <c:pt idx="0">
                  <c:v>21AML - 6</c:v>
                </c:pt>
              </c:strCache>
            </c:strRef>
          </c:tx>
          <c:spPr>
            <a:solidFill>
              <a:schemeClr val="accent3"/>
            </a:solidFill>
            <a:ln>
              <a:noFill/>
            </a:ln>
            <a:effectLst/>
          </c:spPr>
          <c:invertIfNegative val="0"/>
          <c:cat>
            <c:strRef>
              <c:f>Sheet8!$B$1</c:f>
              <c:strCache>
                <c:ptCount val="1"/>
                <c:pt idx="0">
                  <c:v>AVERAGE MARKS</c:v>
                </c:pt>
              </c:strCache>
            </c:strRef>
          </c:cat>
          <c:val>
            <c:numRef>
              <c:f>Sheet8!$B$4</c:f>
              <c:numCache>
                <c:formatCode>0.0</c:formatCode>
                <c:ptCount val="1"/>
                <c:pt idx="0">
                  <c:v>80.166666666666671</c:v>
                </c:pt>
              </c:numCache>
            </c:numRef>
          </c:val>
          <c:extLst>
            <c:ext xmlns:c16="http://schemas.microsoft.com/office/drawing/2014/chart" uri="{C3380CC4-5D6E-409C-BE32-E72D297353CC}">
              <c16:uniqueId val="{00000002-B761-4932-B4C4-B38BFAB9D1C1}"/>
            </c:ext>
          </c:extLst>
        </c:ser>
        <c:ser>
          <c:idx val="3"/>
          <c:order val="3"/>
          <c:tx>
            <c:strRef>
              <c:f>Sheet8!$A$5</c:f>
              <c:strCache>
                <c:ptCount val="1"/>
                <c:pt idx="0">
                  <c:v>21AML - 7</c:v>
                </c:pt>
              </c:strCache>
            </c:strRef>
          </c:tx>
          <c:spPr>
            <a:solidFill>
              <a:schemeClr val="accent4"/>
            </a:solidFill>
            <a:ln>
              <a:noFill/>
            </a:ln>
            <a:effectLst/>
          </c:spPr>
          <c:invertIfNegative val="0"/>
          <c:cat>
            <c:strRef>
              <c:f>Sheet8!$B$1</c:f>
              <c:strCache>
                <c:ptCount val="1"/>
                <c:pt idx="0">
                  <c:v>AVERAGE MARKS</c:v>
                </c:pt>
              </c:strCache>
            </c:strRef>
          </c:cat>
          <c:val>
            <c:numRef>
              <c:f>Sheet8!$B$5</c:f>
              <c:numCache>
                <c:formatCode>0.0</c:formatCode>
                <c:ptCount val="1"/>
                <c:pt idx="0">
                  <c:v>77.333333333333329</c:v>
                </c:pt>
              </c:numCache>
            </c:numRef>
          </c:val>
          <c:extLst>
            <c:ext xmlns:c16="http://schemas.microsoft.com/office/drawing/2014/chart" uri="{C3380CC4-5D6E-409C-BE32-E72D297353CC}">
              <c16:uniqueId val="{00000003-B761-4932-B4C4-B38BFAB9D1C1}"/>
            </c:ext>
          </c:extLst>
        </c:ser>
        <c:ser>
          <c:idx val="4"/>
          <c:order val="4"/>
          <c:tx>
            <c:strRef>
              <c:f>Sheet8!$A$6</c:f>
              <c:strCache>
                <c:ptCount val="1"/>
                <c:pt idx="0">
                  <c:v>21AML - 7</c:v>
                </c:pt>
              </c:strCache>
            </c:strRef>
          </c:tx>
          <c:spPr>
            <a:solidFill>
              <a:schemeClr val="accent5"/>
            </a:solidFill>
            <a:ln>
              <a:noFill/>
            </a:ln>
            <a:effectLst/>
          </c:spPr>
          <c:invertIfNegative val="0"/>
          <c:cat>
            <c:strRef>
              <c:f>Sheet8!$B$1</c:f>
              <c:strCache>
                <c:ptCount val="1"/>
                <c:pt idx="0">
                  <c:v>AVERAGE MARKS</c:v>
                </c:pt>
              </c:strCache>
            </c:strRef>
          </c:cat>
          <c:val>
            <c:numRef>
              <c:f>Sheet8!$B$6</c:f>
              <c:numCache>
                <c:formatCode>0.0</c:formatCode>
                <c:ptCount val="1"/>
                <c:pt idx="0">
                  <c:v>82.666666666666671</c:v>
                </c:pt>
              </c:numCache>
            </c:numRef>
          </c:val>
          <c:extLst>
            <c:ext xmlns:c16="http://schemas.microsoft.com/office/drawing/2014/chart" uri="{C3380CC4-5D6E-409C-BE32-E72D297353CC}">
              <c16:uniqueId val="{00000004-B761-4932-B4C4-B38BFAB9D1C1}"/>
            </c:ext>
          </c:extLst>
        </c:ser>
        <c:ser>
          <c:idx val="5"/>
          <c:order val="5"/>
          <c:tx>
            <c:strRef>
              <c:f>Sheet8!$A$7</c:f>
              <c:strCache>
                <c:ptCount val="1"/>
                <c:pt idx="0">
                  <c:v>21AML - 6</c:v>
                </c:pt>
              </c:strCache>
            </c:strRef>
          </c:tx>
          <c:spPr>
            <a:solidFill>
              <a:schemeClr val="accent6"/>
            </a:solidFill>
            <a:ln>
              <a:noFill/>
            </a:ln>
            <a:effectLst/>
          </c:spPr>
          <c:invertIfNegative val="0"/>
          <c:cat>
            <c:strRef>
              <c:f>Sheet8!$B$1</c:f>
              <c:strCache>
                <c:ptCount val="1"/>
                <c:pt idx="0">
                  <c:v>AVERAGE MARKS</c:v>
                </c:pt>
              </c:strCache>
            </c:strRef>
          </c:cat>
          <c:val>
            <c:numRef>
              <c:f>Sheet8!$B$7</c:f>
              <c:numCache>
                <c:formatCode>0.0</c:formatCode>
                <c:ptCount val="1"/>
                <c:pt idx="0">
                  <c:v>83.833333333333329</c:v>
                </c:pt>
              </c:numCache>
            </c:numRef>
          </c:val>
          <c:extLst>
            <c:ext xmlns:c16="http://schemas.microsoft.com/office/drawing/2014/chart" uri="{C3380CC4-5D6E-409C-BE32-E72D297353CC}">
              <c16:uniqueId val="{00000005-B761-4932-B4C4-B38BFAB9D1C1}"/>
            </c:ext>
          </c:extLst>
        </c:ser>
        <c:ser>
          <c:idx val="6"/>
          <c:order val="6"/>
          <c:tx>
            <c:strRef>
              <c:f>Sheet8!$A$8</c:f>
              <c:strCache>
                <c:ptCount val="1"/>
                <c:pt idx="0">
                  <c:v>21AML - 7</c:v>
                </c:pt>
              </c:strCache>
            </c:strRef>
          </c:tx>
          <c:spPr>
            <a:solidFill>
              <a:schemeClr val="accent1">
                <a:lumMod val="60000"/>
              </a:schemeClr>
            </a:solidFill>
            <a:ln>
              <a:noFill/>
            </a:ln>
            <a:effectLst/>
          </c:spPr>
          <c:invertIfNegative val="0"/>
          <c:cat>
            <c:strRef>
              <c:f>Sheet8!$B$1</c:f>
              <c:strCache>
                <c:ptCount val="1"/>
                <c:pt idx="0">
                  <c:v>AVERAGE MARKS</c:v>
                </c:pt>
              </c:strCache>
            </c:strRef>
          </c:cat>
          <c:val>
            <c:numRef>
              <c:f>Sheet8!$B$8</c:f>
              <c:numCache>
                <c:formatCode>0.0</c:formatCode>
                <c:ptCount val="1"/>
                <c:pt idx="0">
                  <c:v>80.666666666666671</c:v>
                </c:pt>
              </c:numCache>
            </c:numRef>
          </c:val>
          <c:extLst>
            <c:ext xmlns:c16="http://schemas.microsoft.com/office/drawing/2014/chart" uri="{C3380CC4-5D6E-409C-BE32-E72D297353CC}">
              <c16:uniqueId val="{00000006-B761-4932-B4C4-B38BFAB9D1C1}"/>
            </c:ext>
          </c:extLst>
        </c:ser>
        <c:ser>
          <c:idx val="7"/>
          <c:order val="7"/>
          <c:tx>
            <c:strRef>
              <c:f>Sheet8!$A$9</c:f>
              <c:strCache>
                <c:ptCount val="1"/>
                <c:pt idx="0">
                  <c:v>21AML - 6</c:v>
                </c:pt>
              </c:strCache>
            </c:strRef>
          </c:tx>
          <c:spPr>
            <a:solidFill>
              <a:schemeClr val="accent2">
                <a:lumMod val="60000"/>
              </a:schemeClr>
            </a:solidFill>
            <a:ln>
              <a:noFill/>
            </a:ln>
            <a:effectLst/>
          </c:spPr>
          <c:invertIfNegative val="0"/>
          <c:cat>
            <c:strRef>
              <c:f>Sheet8!$B$1</c:f>
              <c:strCache>
                <c:ptCount val="1"/>
                <c:pt idx="0">
                  <c:v>AVERAGE MARKS</c:v>
                </c:pt>
              </c:strCache>
            </c:strRef>
          </c:cat>
          <c:val>
            <c:numRef>
              <c:f>Sheet8!$B$9</c:f>
              <c:numCache>
                <c:formatCode>0.0</c:formatCode>
                <c:ptCount val="1"/>
                <c:pt idx="0">
                  <c:v>80.833333333333329</c:v>
                </c:pt>
              </c:numCache>
            </c:numRef>
          </c:val>
          <c:extLst>
            <c:ext xmlns:c16="http://schemas.microsoft.com/office/drawing/2014/chart" uri="{C3380CC4-5D6E-409C-BE32-E72D297353CC}">
              <c16:uniqueId val="{00000007-B761-4932-B4C4-B38BFAB9D1C1}"/>
            </c:ext>
          </c:extLst>
        </c:ser>
        <c:ser>
          <c:idx val="8"/>
          <c:order val="8"/>
          <c:tx>
            <c:strRef>
              <c:f>Sheet8!$A$10</c:f>
              <c:strCache>
                <c:ptCount val="1"/>
                <c:pt idx="0">
                  <c:v>21AML - 7</c:v>
                </c:pt>
              </c:strCache>
            </c:strRef>
          </c:tx>
          <c:spPr>
            <a:solidFill>
              <a:schemeClr val="accent3">
                <a:lumMod val="60000"/>
              </a:schemeClr>
            </a:solidFill>
            <a:ln>
              <a:noFill/>
            </a:ln>
            <a:effectLst/>
          </c:spPr>
          <c:invertIfNegative val="0"/>
          <c:cat>
            <c:strRef>
              <c:f>Sheet8!$B$1</c:f>
              <c:strCache>
                <c:ptCount val="1"/>
                <c:pt idx="0">
                  <c:v>AVERAGE MARKS</c:v>
                </c:pt>
              </c:strCache>
            </c:strRef>
          </c:cat>
          <c:val>
            <c:numRef>
              <c:f>Sheet8!$B$10</c:f>
              <c:numCache>
                <c:formatCode>0.0</c:formatCode>
                <c:ptCount val="1"/>
                <c:pt idx="0">
                  <c:v>84.666666666666671</c:v>
                </c:pt>
              </c:numCache>
            </c:numRef>
          </c:val>
          <c:extLst>
            <c:ext xmlns:c16="http://schemas.microsoft.com/office/drawing/2014/chart" uri="{C3380CC4-5D6E-409C-BE32-E72D297353CC}">
              <c16:uniqueId val="{00000008-B761-4932-B4C4-B38BFAB9D1C1}"/>
            </c:ext>
          </c:extLst>
        </c:ser>
        <c:ser>
          <c:idx val="9"/>
          <c:order val="9"/>
          <c:tx>
            <c:strRef>
              <c:f>Sheet8!$A$11</c:f>
              <c:strCache>
                <c:ptCount val="1"/>
                <c:pt idx="0">
                  <c:v>21AML - 7</c:v>
                </c:pt>
              </c:strCache>
            </c:strRef>
          </c:tx>
          <c:spPr>
            <a:solidFill>
              <a:schemeClr val="accent4">
                <a:lumMod val="60000"/>
              </a:schemeClr>
            </a:solidFill>
            <a:ln>
              <a:noFill/>
            </a:ln>
            <a:effectLst/>
          </c:spPr>
          <c:invertIfNegative val="0"/>
          <c:cat>
            <c:strRef>
              <c:f>Sheet8!$B$1</c:f>
              <c:strCache>
                <c:ptCount val="1"/>
                <c:pt idx="0">
                  <c:v>AVERAGE MARKS</c:v>
                </c:pt>
              </c:strCache>
            </c:strRef>
          </c:cat>
          <c:val>
            <c:numRef>
              <c:f>Sheet8!$B$11</c:f>
              <c:numCache>
                <c:formatCode>0.0</c:formatCode>
                <c:ptCount val="1"/>
                <c:pt idx="0">
                  <c:v>83.166666666666671</c:v>
                </c:pt>
              </c:numCache>
            </c:numRef>
          </c:val>
          <c:extLst>
            <c:ext xmlns:c16="http://schemas.microsoft.com/office/drawing/2014/chart" uri="{C3380CC4-5D6E-409C-BE32-E72D297353CC}">
              <c16:uniqueId val="{00000009-B761-4932-B4C4-B38BFAB9D1C1}"/>
            </c:ext>
          </c:extLst>
        </c:ser>
        <c:ser>
          <c:idx val="10"/>
          <c:order val="10"/>
          <c:tx>
            <c:strRef>
              <c:f>Sheet8!$A$12</c:f>
              <c:strCache>
                <c:ptCount val="1"/>
                <c:pt idx="0">
                  <c:v>21AML - 6</c:v>
                </c:pt>
              </c:strCache>
            </c:strRef>
          </c:tx>
          <c:spPr>
            <a:solidFill>
              <a:schemeClr val="accent5">
                <a:lumMod val="60000"/>
              </a:schemeClr>
            </a:solidFill>
            <a:ln>
              <a:noFill/>
            </a:ln>
            <a:effectLst/>
          </c:spPr>
          <c:invertIfNegative val="0"/>
          <c:cat>
            <c:strRef>
              <c:f>Sheet8!$B$1</c:f>
              <c:strCache>
                <c:ptCount val="1"/>
                <c:pt idx="0">
                  <c:v>AVERAGE MARKS</c:v>
                </c:pt>
              </c:strCache>
            </c:strRef>
          </c:cat>
          <c:val>
            <c:numRef>
              <c:f>Sheet8!$B$12</c:f>
              <c:numCache>
                <c:formatCode>0.0</c:formatCode>
                <c:ptCount val="1"/>
                <c:pt idx="0">
                  <c:v>82.333333333333329</c:v>
                </c:pt>
              </c:numCache>
            </c:numRef>
          </c:val>
          <c:extLst>
            <c:ext xmlns:c16="http://schemas.microsoft.com/office/drawing/2014/chart" uri="{C3380CC4-5D6E-409C-BE32-E72D297353CC}">
              <c16:uniqueId val="{0000000A-B761-4932-B4C4-B38BFAB9D1C1}"/>
            </c:ext>
          </c:extLst>
        </c:ser>
        <c:ser>
          <c:idx val="11"/>
          <c:order val="11"/>
          <c:tx>
            <c:strRef>
              <c:f>Sheet8!$A$13</c:f>
              <c:strCache>
                <c:ptCount val="1"/>
                <c:pt idx="0">
                  <c:v>21AML - 7</c:v>
                </c:pt>
              </c:strCache>
            </c:strRef>
          </c:tx>
          <c:spPr>
            <a:solidFill>
              <a:schemeClr val="accent6">
                <a:lumMod val="60000"/>
              </a:schemeClr>
            </a:solidFill>
            <a:ln>
              <a:noFill/>
            </a:ln>
            <a:effectLst/>
          </c:spPr>
          <c:invertIfNegative val="0"/>
          <c:cat>
            <c:strRef>
              <c:f>Sheet8!$B$1</c:f>
              <c:strCache>
                <c:ptCount val="1"/>
                <c:pt idx="0">
                  <c:v>AVERAGE MARKS</c:v>
                </c:pt>
              </c:strCache>
            </c:strRef>
          </c:cat>
          <c:val>
            <c:numRef>
              <c:f>Sheet8!$B$13</c:f>
              <c:numCache>
                <c:formatCode>0.0</c:formatCode>
                <c:ptCount val="1"/>
                <c:pt idx="0">
                  <c:v>85.166666666666671</c:v>
                </c:pt>
              </c:numCache>
            </c:numRef>
          </c:val>
          <c:extLst>
            <c:ext xmlns:c16="http://schemas.microsoft.com/office/drawing/2014/chart" uri="{C3380CC4-5D6E-409C-BE32-E72D297353CC}">
              <c16:uniqueId val="{0000000B-B761-4932-B4C4-B38BFAB9D1C1}"/>
            </c:ext>
          </c:extLst>
        </c:ser>
        <c:ser>
          <c:idx val="12"/>
          <c:order val="12"/>
          <c:tx>
            <c:strRef>
              <c:f>Sheet8!$A$14</c:f>
              <c:strCache>
                <c:ptCount val="1"/>
                <c:pt idx="0">
                  <c:v>21AML - 6</c:v>
                </c:pt>
              </c:strCache>
            </c:strRef>
          </c:tx>
          <c:spPr>
            <a:solidFill>
              <a:schemeClr val="accent1">
                <a:lumMod val="80000"/>
                <a:lumOff val="20000"/>
              </a:schemeClr>
            </a:solidFill>
            <a:ln>
              <a:noFill/>
            </a:ln>
            <a:effectLst/>
          </c:spPr>
          <c:invertIfNegative val="0"/>
          <c:cat>
            <c:strRef>
              <c:f>Sheet8!$B$1</c:f>
              <c:strCache>
                <c:ptCount val="1"/>
                <c:pt idx="0">
                  <c:v>AVERAGE MARKS</c:v>
                </c:pt>
              </c:strCache>
            </c:strRef>
          </c:cat>
          <c:val>
            <c:numRef>
              <c:f>Sheet8!$B$14</c:f>
              <c:numCache>
                <c:formatCode>0.0</c:formatCode>
                <c:ptCount val="1"/>
                <c:pt idx="0">
                  <c:v>83.833333333333329</c:v>
                </c:pt>
              </c:numCache>
            </c:numRef>
          </c:val>
          <c:extLst>
            <c:ext xmlns:c16="http://schemas.microsoft.com/office/drawing/2014/chart" uri="{C3380CC4-5D6E-409C-BE32-E72D297353CC}">
              <c16:uniqueId val="{0000000C-B761-4932-B4C4-B38BFAB9D1C1}"/>
            </c:ext>
          </c:extLst>
        </c:ser>
        <c:ser>
          <c:idx val="13"/>
          <c:order val="13"/>
          <c:tx>
            <c:strRef>
              <c:f>Sheet8!$A$15</c:f>
              <c:strCache>
                <c:ptCount val="1"/>
                <c:pt idx="0">
                  <c:v>21AML - 7</c:v>
                </c:pt>
              </c:strCache>
            </c:strRef>
          </c:tx>
          <c:spPr>
            <a:solidFill>
              <a:schemeClr val="accent2">
                <a:lumMod val="80000"/>
                <a:lumOff val="20000"/>
              </a:schemeClr>
            </a:solidFill>
            <a:ln>
              <a:noFill/>
            </a:ln>
            <a:effectLst/>
          </c:spPr>
          <c:invertIfNegative val="0"/>
          <c:cat>
            <c:strRef>
              <c:f>Sheet8!$B$1</c:f>
              <c:strCache>
                <c:ptCount val="1"/>
                <c:pt idx="0">
                  <c:v>AVERAGE MARKS</c:v>
                </c:pt>
              </c:strCache>
            </c:strRef>
          </c:cat>
          <c:val>
            <c:numRef>
              <c:f>Sheet8!$B$15</c:f>
              <c:numCache>
                <c:formatCode>0.0</c:formatCode>
                <c:ptCount val="1"/>
                <c:pt idx="0">
                  <c:v>80.333333333333329</c:v>
                </c:pt>
              </c:numCache>
            </c:numRef>
          </c:val>
          <c:extLst>
            <c:ext xmlns:c16="http://schemas.microsoft.com/office/drawing/2014/chart" uri="{C3380CC4-5D6E-409C-BE32-E72D297353CC}">
              <c16:uniqueId val="{0000000D-B761-4932-B4C4-B38BFAB9D1C1}"/>
            </c:ext>
          </c:extLst>
        </c:ser>
        <c:ser>
          <c:idx val="14"/>
          <c:order val="14"/>
          <c:tx>
            <c:strRef>
              <c:f>Sheet8!$A$16</c:f>
              <c:strCache>
                <c:ptCount val="1"/>
                <c:pt idx="0">
                  <c:v>21AML - 7</c:v>
                </c:pt>
              </c:strCache>
            </c:strRef>
          </c:tx>
          <c:spPr>
            <a:solidFill>
              <a:schemeClr val="accent3">
                <a:lumMod val="80000"/>
                <a:lumOff val="20000"/>
              </a:schemeClr>
            </a:solidFill>
            <a:ln>
              <a:noFill/>
            </a:ln>
            <a:effectLst/>
          </c:spPr>
          <c:invertIfNegative val="0"/>
          <c:cat>
            <c:strRef>
              <c:f>Sheet8!$B$1</c:f>
              <c:strCache>
                <c:ptCount val="1"/>
                <c:pt idx="0">
                  <c:v>AVERAGE MARKS</c:v>
                </c:pt>
              </c:strCache>
            </c:strRef>
          </c:cat>
          <c:val>
            <c:numRef>
              <c:f>Sheet8!$B$16</c:f>
              <c:numCache>
                <c:formatCode>0.0</c:formatCode>
                <c:ptCount val="1"/>
                <c:pt idx="0">
                  <c:v>81.333333333333329</c:v>
                </c:pt>
              </c:numCache>
            </c:numRef>
          </c:val>
          <c:extLst>
            <c:ext xmlns:c16="http://schemas.microsoft.com/office/drawing/2014/chart" uri="{C3380CC4-5D6E-409C-BE32-E72D297353CC}">
              <c16:uniqueId val="{0000000E-B761-4932-B4C4-B38BFAB9D1C1}"/>
            </c:ext>
          </c:extLst>
        </c:ser>
        <c:ser>
          <c:idx val="15"/>
          <c:order val="15"/>
          <c:tx>
            <c:strRef>
              <c:f>Sheet8!$A$17</c:f>
              <c:strCache>
                <c:ptCount val="1"/>
                <c:pt idx="0">
                  <c:v>21AML - 6</c:v>
                </c:pt>
              </c:strCache>
            </c:strRef>
          </c:tx>
          <c:spPr>
            <a:solidFill>
              <a:schemeClr val="accent4">
                <a:lumMod val="80000"/>
                <a:lumOff val="20000"/>
              </a:schemeClr>
            </a:solidFill>
            <a:ln>
              <a:noFill/>
            </a:ln>
            <a:effectLst/>
          </c:spPr>
          <c:invertIfNegative val="0"/>
          <c:cat>
            <c:strRef>
              <c:f>Sheet8!$B$1</c:f>
              <c:strCache>
                <c:ptCount val="1"/>
                <c:pt idx="0">
                  <c:v>AVERAGE MARKS</c:v>
                </c:pt>
              </c:strCache>
            </c:strRef>
          </c:cat>
          <c:val>
            <c:numRef>
              <c:f>Sheet8!$B$17</c:f>
              <c:numCache>
                <c:formatCode>0.0</c:formatCode>
                <c:ptCount val="1"/>
                <c:pt idx="0">
                  <c:v>81.666666666666671</c:v>
                </c:pt>
              </c:numCache>
            </c:numRef>
          </c:val>
          <c:extLst>
            <c:ext xmlns:c16="http://schemas.microsoft.com/office/drawing/2014/chart" uri="{C3380CC4-5D6E-409C-BE32-E72D297353CC}">
              <c16:uniqueId val="{0000000F-B761-4932-B4C4-B38BFAB9D1C1}"/>
            </c:ext>
          </c:extLst>
        </c:ser>
        <c:ser>
          <c:idx val="16"/>
          <c:order val="16"/>
          <c:tx>
            <c:strRef>
              <c:f>Sheet8!$A$18</c:f>
              <c:strCache>
                <c:ptCount val="1"/>
                <c:pt idx="0">
                  <c:v>21AML - 7</c:v>
                </c:pt>
              </c:strCache>
            </c:strRef>
          </c:tx>
          <c:spPr>
            <a:solidFill>
              <a:schemeClr val="accent5">
                <a:lumMod val="80000"/>
                <a:lumOff val="20000"/>
              </a:schemeClr>
            </a:solidFill>
            <a:ln>
              <a:noFill/>
            </a:ln>
            <a:effectLst/>
          </c:spPr>
          <c:invertIfNegative val="0"/>
          <c:cat>
            <c:strRef>
              <c:f>Sheet8!$B$1</c:f>
              <c:strCache>
                <c:ptCount val="1"/>
                <c:pt idx="0">
                  <c:v>AVERAGE MARKS</c:v>
                </c:pt>
              </c:strCache>
            </c:strRef>
          </c:cat>
          <c:val>
            <c:numRef>
              <c:f>Sheet8!$B$18</c:f>
              <c:numCache>
                <c:formatCode>0.0</c:formatCode>
                <c:ptCount val="1"/>
                <c:pt idx="0">
                  <c:v>84.166666666666671</c:v>
                </c:pt>
              </c:numCache>
            </c:numRef>
          </c:val>
          <c:extLst>
            <c:ext xmlns:c16="http://schemas.microsoft.com/office/drawing/2014/chart" uri="{C3380CC4-5D6E-409C-BE32-E72D297353CC}">
              <c16:uniqueId val="{00000010-B761-4932-B4C4-B38BFAB9D1C1}"/>
            </c:ext>
          </c:extLst>
        </c:ser>
        <c:ser>
          <c:idx val="17"/>
          <c:order val="17"/>
          <c:tx>
            <c:strRef>
              <c:f>Sheet8!$A$19</c:f>
              <c:strCache>
                <c:ptCount val="1"/>
                <c:pt idx="0">
                  <c:v>21AML - 6</c:v>
                </c:pt>
              </c:strCache>
            </c:strRef>
          </c:tx>
          <c:spPr>
            <a:solidFill>
              <a:schemeClr val="accent6">
                <a:lumMod val="80000"/>
                <a:lumOff val="20000"/>
              </a:schemeClr>
            </a:solidFill>
            <a:ln>
              <a:noFill/>
            </a:ln>
            <a:effectLst/>
          </c:spPr>
          <c:invertIfNegative val="0"/>
          <c:cat>
            <c:strRef>
              <c:f>Sheet8!$B$1</c:f>
              <c:strCache>
                <c:ptCount val="1"/>
                <c:pt idx="0">
                  <c:v>AVERAGE MARKS</c:v>
                </c:pt>
              </c:strCache>
            </c:strRef>
          </c:cat>
          <c:val>
            <c:numRef>
              <c:f>Sheet8!$B$19</c:f>
              <c:numCache>
                <c:formatCode>0.0</c:formatCode>
                <c:ptCount val="1"/>
                <c:pt idx="0">
                  <c:v>81.166666666666671</c:v>
                </c:pt>
              </c:numCache>
            </c:numRef>
          </c:val>
          <c:extLst>
            <c:ext xmlns:c16="http://schemas.microsoft.com/office/drawing/2014/chart" uri="{C3380CC4-5D6E-409C-BE32-E72D297353CC}">
              <c16:uniqueId val="{00000011-B761-4932-B4C4-B38BFAB9D1C1}"/>
            </c:ext>
          </c:extLst>
        </c:ser>
        <c:ser>
          <c:idx val="18"/>
          <c:order val="18"/>
          <c:tx>
            <c:strRef>
              <c:f>Sheet8!$A$20</c:f>
              <c:strCache>
                <c:ptCount val="1"/>
                <c:pt idx="0">
                  <c:v>21AML - 7</c:v>
                </c:pt>
              </c:strCache>
            </c:strRef>
          </c:tx>
          <c:spPr>
            <a:solidFill>
              <a:schemeClr val="accent1">
                <a:lumMod val="80000"/>
              </a:schemeClr>
            </a:solidFill>
            <a:ln>
              <a:noFill/>
            </a:ln>
            <a:effectLst/>
          </c:spPr>
          <c:invertIfNegative val="0"/>
          <c:cat>
            <c:strRef>
              <c:f>Sheet8!$B$1</c:f>
              <c:strCache>
                <c:ptCount val="1"/>
                <c:pt idx="0">
                  <c:v>AVERAGE MARKS</c:v>
                </c:pt>
              </c:strCache>
            </c:strRef>
          </c:cat>
          <c:val>
            <c:numRef>
              <c:f>Sheet8!$B$20</c:f>
              <c:numCache>
                <c:formatCode>0.0</c:formatCode>
                <c:ptCount val="1"/>
                <c:pt idx="0">
                  <c:v>77.5</c:v>
                </c:pt>
              </c:numCache>
            </c:numRef>
          </c:val>
          <c:extLst>
            <c:ext xmlns:c16="http://schemas.microsoft.com/office/drawing/2014/chart" uri="{C3380CC4-5D6E-409C-BE32-E72D297353CC}">
              <c16:uniqueId val="{00000012-B761-4932-B4C4-B38BFAB9D1C1}"/>
            </c:ext>
          </c:extLst>
        </c:ser>
        <c:ser>
          <c:idx val="19"/>
          <c:order val="19"/>
          <c:tx>
            <c:strRef>
              <c:f>Sheet8!$A$21</c:f>
              <c:strCache>
                <c:ptCount val="1"/>
                <c:pt idx="0">
                  <c:v>21AML - 6</c:v>
                </c:pt>
              </c:strCache>
            </c:strRef>
          </c:tx>
          <c:spPr>
            <a:solidFill>
              <a:schemeClr val="accent2">
                <a:lumMod val="80000"/>
              </a:schemeClr>
            </a:solidFill>
            <a:ln>
              <a:noFill/>
            </a:ln>
            <a:effectLst/>
          </c:spPr>
          <c:invertIfNegative val="0"/>
          <c:cat>
            <c:strRef>
              <c:f>Sheet8!$B$1</c:f>
              <c:strCache>
                <c:ptCount val="1"/>
                <c:pt idx="0">
                  <c:v>AVERAGE MARKS</c:v>
                </c:pt>
              </c:strCache>
            </c:strRef>
          </c:cat>
          <c:val>
            <c:numRef>
              <c:f>Sheet8!$B$21</c:f>
              <c:numCache>
                <c:formatCode>0.0</c:formatCode>
                <c:ptCount val="1"/>
                <c:pt idx="0">
                  <c:v>71.666666666666671</c:v>
                </c:pt>
              </c:numCache>
            </c:numRef>
          </c:val>
          <c:extLst>
            <c:ext xmlns:c16="http://schemas.microsoft.com/office/drawing/2014/chart" uri="{C3380CC4-5D6E-409C-BE32-E72D297353CC}">
              <c16:uniqueId val="{00000013-B761-4932-B4C4-B38BFAB9D1C1}"/>
            </c:ext>
          </c:extLst>
        </c:ser>
        <c:dLbls>
          <c:dLblPos val="outEnd"/>
          <c:showLegendKey val="0"/>
          <c:showVal val="0"/>
          <c:showCatName val="0"/>
          <c:showSerName val="0"/>
          <c:showPercent val="0"/>
          <c:showBubbleSize val="0"/>
        </c:dLbls>
        <c:gapWidth val="219"/>
        <c:overlap val="-27"/>
        <c:axId val="792436639"/>
        <c:axId val="792438559"/>
      </c:barChart>
      <c:catAx>
        <c:axId val="79243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8559"/>
        <c:crosses val="autoZero"/>
        <c:auto val="1"/>
        <c:lblAlgn val="ctr"/>
        <c:lblOffset val="100"/>
        <c:noMultiLvlLbl val="0"/>
      </c:catAx>
      <c:valAx>
        <c:axId val="7924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51837270341208E-2"/>
          <c:y val="0.1161574074074074"/>
          <c:w val="0.88389129483814521"/>
          <c:h val="0.72088764946048411"/>
        </c:manualLayout>
      </c:layout>
      <c:lineChart>
        <c:grouping val="standard"/>
        <c:varyColors val="0"/>
        <c:ser>
          <c:idx val="0"/>
          <c:order val="0"/>
          <c:tx>
            <c:strRef>
              <c:f>Sheet9!$B$1</c:f>
              <c:strCache>
                <c:ptCount val="1"/>
                <c:pt idx="0">
                  <c:v>AVERAGE MARKS</c:v>
                </c:pt>
              </c:strCache>
            </c:strRef>
          </c:tx>
          <c:spPr>
            <a:ln w="28575" cap="rnd">
              <a:solidFill>
                <a:schemeClr val="accent1"/>
              </a:solidFill>
              <a:round/>
            </a:ln>
            <a:effectLst/>
          </c:spPr>
          <c:marker>
            <c:symbol val="none"/>
          </c:marker>
          <c:cat>
            <c:strRef>
              <c:f>Sheet9!$A$2:$A$21</c:f>
              <c:strCache>
                <c:ptCount val="20"/>
                <c:pt idx="0">
                  <c:v>A</c:v>
                </c:pt>
                <c:pt idx="1">
                  <c:v>B</c:v>
                </c:pt>
                <c:pt idx="2">
                  <c:v>A</c:v>
                </c:pt>
                <c:pt idx="3">
                  <c:v>B</c:v>
                </c:pt>
                <c:pt idx="4">
                  <c:v>A</c:v>
                </c:pt>
                <c:pt idx="5">
                  <c:v>B</c:v>
                </c:pt>
                <c:pt idx="6">
                  <c:v>A</c:v>
                </c:pt>
                <c:pt idx="7">
                  <c:v>B</c:v>
                </c:pt>
                <c:pt idx="8">
                  <c:v>B</c:v>
                </c:pt>
                <c:pt idx="9">
                  <c:v>A</c:v>
                </c:pt>
                <c:pt idx="10">
                  <c:v>B</c:v>
                </c:pt>
                <c:pt idx="11">
                  <c:v>A</c:v>
                </c:pt>
                <c:pt idx="12">
                  <c:v>B</c:v>
                </c:pt>
                <c:pt idx="13">
                  <c:v>A</c:v>
                </c:pt>
                <c:pt idx="14">
                  <c:v>B</c:v>
                </c:pt>
                <c:pt idx="15">
                  <c:v>B</c:v>
                </c:pt>
                <c:pt idx="16">
                  <c:v>B</c:v>
                </c:pt>
                <c:pt idx="17">
                  <c:v>A</c:v>
                </c:pt>
                <c:pt idx="18">
                  <c:v>B</c:v>
                </c:pt>
                <c:pt idx="19">
                  <c:v>B</c:v>
                </c:pt>
              </c:strCache>
            </c:strRef>
          </c:cat>
          <c:val>
            <c:numRef>
              <c:f>Sheet9!$B$2:$B$21</c:f>
              <c:numCache>
                <c:formatCode>0.0</c:formatCode>
                <c:ptCount val="20"/>
                <c:pt idx="0">
                  <c:v>76.166666666666671</c:v>
                </c:pt>
                <c:pt idx="1">
                  <c:v>78</c:v>
                </c:pt>
                <c:pt idx="2">
                  <c:v>80.166666666666671</c:v>
                </c:pt>
                <c:pt idx="3">
                  <c:v>77.333333333333329</c:v>
                </c:pt>
                <c:pt idx="4">
                  <c:v>82.666666666666671</c:v>
                </c:pt>
                <c:pt idx="5">
                  <c:v>83.833333333333329</c:v>
                </c:pt>
                <c:pt idx="6">
                  <c:v>80.666666666666671</c:v>
                </c:pt>
                <c:pt idx="7">
                  <c:v>80.833333333333329</c:v>
                </c:pt>
                <c:pt idx="8">
                  <c:v>84.666666666666671</c:v>
                </c:pt>
                <c:pt idx="9">
                  <c:v>83.166666666666671</c:v>
                </c:pt>
                <c:pt idx="10">
                  <c:v>82.333333333333329</c:v>
                </c:pt>
                <c:pt idx="11">
                  <c:v>85.166666666666671</c:v>
                </c:pt>
                <c:pt idx="12">
                  <c:v>83.833333333333329</c:v>
                </c:pt>
                <c:pt idx="13">
                  <c:v>80.333333333333329</c:v>
                </c:pt>
                <c:pt idx="14">
                  <c:v>81.333333333333329</c:v>
                </c:pt>
                <c:pt idx="15">
                  <c:v>81.666666666666671</c:v>
                </c:pt>
                <c:pt idx="16">
                  <c:v>84.166666666666671</c:v>
                </c:pt>
                <c:pt idx="17">
                  <c:v>81.166666666666671</c:v>
                </c:pt>
                <c:pt idx="18">
                  <c:v>77.5</c:v>
                </c:pt>
                <c:pt idx="19">
                  <c:v>71.666666666666671</c:v>
                </c:pt>
              </c:numCache>
            </c:numRef>
          </c:val>
          <c:smooth val="0"/>
          <c:extLst>
            <c:ext xmlns:c16="http://schemas.microsoft.com/office/drawing/2014/chart" uri="{C3380CC4-5D6E-409C-BE32-E72D297353CC}">
              <c16:uniqueId val="{00000000-4322-4AD1-A1A6-7A7181DC62A5}"/>
            </c:ext>
          </c:extLst>
        </c:ser>
        <c:dLbls>
          <c:showLegendKey val="0"/>
          <c:showVal val="0"/>
          <c:showCatName val="0"/>
          <c:showSerName val="0"/>
          <c:showPercent val="0"/>
          <c:showBubbleSize val="0"/>
        </c:dLbls>
        <c:smooth val="0"/>
        <c:axId val="57956495"/>
        <c:axId val="57957455"/>
      </c:lineChart>
      <c:catAx>
        <c:axId val="5795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7455"/>
        <c:crosses val="autoZero"/>
        <c:auto val="1"/>
        <c:lblAlgn val="ctr"/>
        <c:lblOffset val="100"/>
        <c:noMultiLvlLbl val="0"/>
      </c:catAx>
      <c:valAx>
        <c:axId val="57957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4</xdr:col>
      <xdr:colOff>228600</xdr:colOff>
      <xdr:row>24</xdr:row>
      <xdr:rowOff>60961</xdr:rowOff>
    </xdr:from>
    <xdr:to>
      <xdr:col>5</xdr:col>
      <xdr:colOff>609600</xdr:colOff>
      <xdr:row>29</xdr:row>
      <xdr:rowOff>68581</xdr:rowOff>
    </xdr:to>
    <mc:AlternateContent xmlns:mc="http://schemas.openxmlformats.org/markup-compatibility/2006">
      <mc:Choice xmlns:sle15="http://schemas.microsoft.com/office/drawing/2012/slicer" Requires="sle15">
        <xdr:graphicFrame macro="">
          <xdr:nvGraphicFramePr>
            <xdr:cNvPr id="2" name="SECTION">
              <a:extLst>
                <a:ext uri="{FF2B5EF4-FFF2-40B4-BE49-F238E27FC236}">
                  <a16:creationId xmlns:a16="http://schemas.microsoft.com/office/drawing/2014/main" id="{1BDDC37A-32E3-D706-74C7-F21B3F494BC3}"/>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dr:sp macro="" textlink="">
          <xdr:nvSpPr>
            <xdr:cNvPr id="0" name=""/>
            <xdr:cNvSpPr>
              <a:spLocks noTextEdit="1"/>
            </xdr:cNvSpPr>
          </xdr:nvSpPr>
          <xdr:spPr>
            <a:xfrm>
              <a:off x="3429000" y="445008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129540</xdr:colOff>
      <xdr:row>24</xdr:row>
      <xdr:rowOff>68581</xdr:rowOff>
    </xdr:from>
    <xdr:to>
      <xdr:col>7</xdr:col>
      <xdr:colOff>312420</xdr:colOff>
      <xdr:row>29</xdr:row>
      <xdr:rowOff>76201</xdr:rowOff>
    </xdr:to>
    <mc:AlternateContent xmlns:mc="http://schemas.openxmlformats.org/markup-compatibility/2006">
      <mc:Choice xmlns:sle15="http://schemas.microsoft.com/office/drawing/2012/slicer" Requires="sle15">
        <xdr:graphicFrame macro="">
          <xdr:nvGraphicFramePr>
            <xdr:cNvPr id="3" name="GROUP">
              <a:extLst>
                <a:ext uri="{FF2B5EF4-FFF2-40B4-BE49-F238E27FC236}">
                  <a16:creationId xmlns:a16="http://schemas.microsoft.com/office/drawing/2014/main" id="{2DBB2C4D-1BB2-9FB3-556E-3BC0E502D29A}"/>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5554980" y="445770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579120</xdr:colOff>
      <xdr:row>24</xdr:row>
      <xdr:rowOff>60961</xdr:rowOff>
    </xdr:from>
    <xdr:to>
      <xdr:col>9</xdr:col>
      <xdr:colOff>281940</xdr:colOff>
      <xdr:row>29</xdr:row>
      <xdr:rowOff>83821</xdr:rowOff>
    </xdr:to>
    <mc:AlternateContent xmlns:mc="http://schemas.openxmlformats.org/markup-compatibility/2006">
      <mc:Choice xmlns:sle15="http://schemas.microsoft.com/office/drawing/2012/slicer" Requires="sle15">
        <xdr:graphicFrame macro="">
          <xdr:nvGraphicFramePr>
            <xdr:cNvPr id="4" name="Gender">
              <a:extLst>
                <a:ext uri="{FF2B5EF4-FFF2-40B4-BE49-F238E27FC236}">
                  <a16:creationId xmlns:a16="http://schemas.microsoft.com/office/drawing/2014/main" id="{A1D62177-16AD-560E-573C-938C7F113A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50480" y="445008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594360</xdr:colOff>
      <xdr:row>24</xdr:row>
      <xdr:rowOff>45721</xdr:rowOff>
    </xdr:from>
    <xdr:to>
      <xdr:col>11</xdr:col>
      <xdr:colOff>259080</xdr:colOff>
      <xdr:row>29</xdr:row>
      <xdr:rowOff>76201</xdr:rowOff>
    </xdr:to>
    <mc:AlternateContent xmlns:mc="http://schemas.openxmlformats.org/markup-compatibility/2006">
      <mc:Choice xmlns:sle15="http://schemas.microsoft.com/office/drawing/2012/slicer" Requires="sle15">
        <xdr:graphicFrame macro="">
          <xdr:nvGraphicFramePr>
            <xdr:cNvPr id="5" name="PERFORMANCE MATRIX">
              <a:extLst>
                <a:ext uri="{FF2B5EF4-FFF2-40B4-BE49-F238E27FC236}">
                  <a16:creationId xmlns:a16="http://schemas.microsoft.com/office/drawing/2014/main" id="{9C249FF4-499C-95CD-FD9B-9DBD481026E9}"/>
                </a:ext>
              </a:extLst>
            </xdr:cNvPr>
            <xdr:cNvGraphicFramePr/>
          </xdr:nvGraphicFramePr>
          <xdr:xfrm>
            <a:off x="0" y="0"/>
            <a:ext cx="0" cy="0"/>
          </xdr:xfrm>
          <a:graphic>
            <a:graphicData uri="http://schemas.microsoft.com/office/drawing/2010/slicer">
              <sle:slicer xmlns:sle="http://schemas.microsoft.com/office/drawing/2010/slicer" name="PERFORMANCE MATRIX"/>
            </a:graphicData>
          </a:graphic>
        </xdr:graphicFrame>
      </mc:Choice>
      <mc:Fallback>
        <xdr:sp macro="" textlink="">
          <xdr:nvSpPr>
            <xdr:cNvPr id="0" name=""/>
            <xdr:cNvSpPr>
              <a:spLocks noTextEdit="1"/>
            </xdr:cNvSpPr>
          </xdr:nvSpPr>
          <xdr:spPr>
            <a:xfrm>
              <a:off x="9791700" y="44348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1</xdr:row>
      <xdr:rowOff>57150</xdr:rowOff>
    </xdr:from>
    <xdr:to>
      <xdr:col>9</xdr:col>
      <xdr:colOff>480060</xdr:colOff>
      <xdr:row>16</xdr:row>
      <xdr:rowOff>57150</xdr:rowOff>
    </xdr:to>
    <xdr:graphicFrame macro="">
      <xdr:nvGraphicFramePr>
        <xdr:cNvPr id="2" name="Chart 1">
          <a:extLst>
            <a:ext uri="{FF2B5EF4-FFF2-40B4-BE49-F238E27FC236}">
              <a16:creationId xmlns:a16="http://schemas.microsoft.com/office/drawing/2014/main" id="{6587D4AC-DB5A-D0F8-5364-99EB3A41C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1</xdr:row>
      <xdr:rowOff>87630</xdr:rowOff>
    </xdr:from>
    <xdr:to>
      <xdr:col>9</xdr:col>
      <xdr:colOff>487680</xdr:colOff>
      <xdr:row>16</xdr:row>
      <xdr:rowOff>87630</xdr:rowOff>
    </xdr:to>
    <xdr:graphicFrame macro="">
      <xdr:nvGraphicFramePr>
        <xdr:cNvPr id="2" name="Chart 1">
          <a:extLst>
            <a:ext uri="{FF2B5EF4-FFF2-40B4-BE49-F238E27FC236}">
              <a16:creationId xmlns:a16="http://schemas.microsoft.com/office/drawing/2014/main" id="{B2A3476B-3254-8D50-61BE-8941DCF67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6.038228472222" createdVersion="8" refreshedVersion="8" minRefreshableVersion="3" recordCount="20" xr:uid="{73C420D5-8D2F-4A30-BEC6-EFACC9D61351}">
  <cacheSource type="worksheet">
    <worksheetSource name="Table3"/>
  </cacheSource>
  <cacheFields count="15">
    <cacheField name=" UID" numFmtId="0">
      <sharedItems/>
    </cacheField>
    <cacheField name="NAME" numFmtId="0">
      <sharedItems count="20">
        <s v="SUMIT RAO"/>
        <s v="RAHUL YADAV"/>
        <s v="RITIK KUMAR"/>
        <s v="SAVI SINGH"/>
        <s v="SATWIK RAJPUT"/>
        <s v="SNEHA MANJHI"/>
        <s v="DIVYA GUPTA"/>
        <s v="ROUSHAN KUMAR"/>
        <s v="RAM KUMAR"/>
        <s v="SIHAN SINGH"/>
        <s v="RAMESH DAS"/>
        <s v="ANN MARRY"/>
        <s v="SANDHYA "/>
        <s v="BABUL KUMAR"/>
        <s v="SHUBHAM SHARMA"/>
        <s v="JAYESH RAM"/>
        <s v="SUDHIR RAO"/>
        <s v="AKHIL"/>
        <s v="JIYA RAO"/>
        <s v="NAZIM"/>
      </sharedItems>
    </cacheField>
    <cacheField name="SECTION" numFmtId="0">
      <sharedItems count="2">
        <s v="21AML - 6"/>
        <s v="21AML - 7"/>
      </sharedItems>
    </cacheField>
    <cacheField name="GROUP" numFmtId="0">
      <sharedItems count="2">
        <s v="A"/>
        <s v="B"/>
      </sharedItems>
    </cacheField>
    <cacheField name="Gender" numFmtId="0">
      <sharedItems count="2">
        <s v="Male"/>
        <s v="Female"/>
      </sharedItems>
    </cacheField>
    <cacheField name="ML MARKS AI MARKS" numFmtId="0">
      <sharedItems containsSemiMixedTypes="0" containsString="0" containsNumber="1" containsInteger="1" minValue="55" maxValue="98"/>
    </cacheField>
    <cacheField name="AI MARKS" numFmtId="0">
      <sharedItems containsSemiMixedTypes="0" containsString="0" containsNumber="1" containsInteger="1" minValue="55" maxValue="98"/>
    </cacheField>
    <cacheField name="COMMUNCATION SKILLS" numFmtId="0">
      <sharedItems containsSemiMixedTypes="0" containsString="0" containsNumber="1" containsInteger="1" minValue="55" maxValue="98"/>
    </cacheField>
    <cacheField name="APTITUDE MARKS" numFmtId="0">
      <sharedItems containsSemiMixedTypes="0" containsString="0" containsNumber="1" containsInteger="1" minValue="52" maxValue="92"/>
    </cacheField>
    <cacheField name="TOC MARKS" numFmtId="0">
      <sharedItems containsSemiMixedTypes="0" containsString="0" containsNumber="1" containsInteger="1" minValue="52" maxValue="91"/>
    </cacheField>
    <cacheField name="PYTHON MARKS" numFmtId="0">
      <sharedItems containsSemiMixedTypes="0" containsString="0" containsNumber="1" containsInteger="1" minValue="69" maxValue="91"/>
    </cacheField>
    <cacheField name="TOTAL MARKS" numFmtId="0">
      <sharedItems containsSemiMixedTypes="0" containsString="0" containsNumber="1" containsInteger="1" minValue="430" maxValue="511"/>
    </cacheField>
    <cacheField name="AVERAGE MARKS" numFmtId="173">
      <sharedItems containsSemiMixedTypes="0" containsString="0" containsNumber="1" minValue="71.666666666666671" maxValue="85.166666666666671"/>
    </cacheField>
    <cacheField name="EMAIL" numFmtId="0">
      <sharedItems/>
    </cacheField>
    <cacheField name="PERFORMANCE MATRIX"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21BCS0012"/>
    <x v="0"/>
    <x v="0"/>
    <x v="0"/>
    <x v="0"/>
    <n v="67"/>
    <n v="55"/>
    <n v="98"/>
    <n v="92"/>
    <n v="69"/>
    <n v="76"/>
    <n v="457"/>
    <n v="76.166666666666671"/>
    <s v="sumit@gmail.com"/>
    <s v="GOOD"/>
  </r>
  <r>
    <s v="21BCS1111"/>
    <x v="1"/>
    <x v="1"/>
    <x v="1"/>
    <x v="0"/>
    <n v="87"/>
    <n v="56"/>
    <n v="91"/>
    <n v="91"/>
    <n v="52"/>
    <n v="91"/>
    <n v="468"/>
    <n v="78"/>
    <s v="rahul@gmail.com"/>
    <s v="GOOD"/>
  </r>
  <r>
    <s v="21BCS1122"/>
    <x v="2"/>
    <x v="0"/>
    <x v="0"/>
    <x v="0"/>
    <n v="76"/>
    <n v="59"/>
    <n v="90"/>
    <n v="90"/>
    <n v="76"/>
    <n v="90"/>
    <n v="481"/>
    <n v="80.166666666666671"/>
    <s v="ritik@gmail.com"/>
    <s v="VERY GOOD"/>
  </r>
  <r>
    <s v="21BCS2222"/>
    <x v="3"/>
    <x v="1"/>
    <x v="1"/>
    <x v="1"/>
    <n v="56"/>
    <n v="61"/>
    <n v="89"/>
    <n v="89"/>
    <n v="79"/>
    <n v="90"/>
    <n v="464"/>
    <n v="77.333333333333329"/>
    <s v="savi@gmail.com"/>
    <s v="GOOD"/>
  </r>
  <r>
    <s v="21BCS3334"/>
    <x v="4"/>
    <x v="1"/>
    <x v="0"/>
    <x v="0"/>
    <n v="87"/>
    <n v="65"/>
    <n v="88"/>
    <n v="88"/>
    <n v="79"/>
    <n v="89"/>
    <n v="496"/>
    <n v="82.666666666666671"/>
    <s v="satwik@gmail.com"/>
    <s v="VERY GOOD"/>
  </r>
  <r>
    <s v="21BCS4112"/>
    <x v="5"/>
    <x v="0"/>
    <x v="1"/>
    <x v="1"/>
    <n v="88"/>
    <n v="67"/>
    <n v="88"/>
    <n v="88"/>
    <n v="83"/>
    <n v="89"/>
    <n v="503"/>
    <n v="83.833333333333329"/>
    <s v="sneha@gmail.com"/>
    <s v="VERY GOOD"/>
  </r>
  <r>
    <s v="21BCS4423"/>
    <x v="6"/>
    <x v="1"/>
    <x v="0"/>
    <x v="1"/>
    <n v="65"/>
    <n v="74"/>
    <n v="87"/>
    <n v="87"/>
    <n v="83"/>
    <n v="88"/>
    <n v="484"/>
    <n v="80.666666666666671"/>
    <s v="divya@gmail.com"/>
    <s v="VERY GOOD"/>
  </r>
  <r>
    <s v="21BCS4434"/>
    <x v="7"/>
    <x v="0"/>
    <x v="1"/>
    <x v="0"/>
    <n v="61"/>
    <n v="75"/>
    <n v="87"/>
    <n v="87"/>
    <n v="87"/>
    <n v="88"/>
    <n v="485"/>
    <n v="80.833333333333329"/>
    <s v="roushan@gmail.com"/>
    <s v="VERY GOOD"/>
  </r>
  <r>
    <s v="21BCS5203"/>
    <x v="8"/>
    <x v="1"/>
    <x v="1"/>
    <x v="0"/>
    <n v="91"/>
    <n v="76"/>
    <n v="83"/>
    <n v="83"/>
    <n v="87"/>
    <n v="88"/>
    <n v="508"/>
    <n v="84.666666666666671"/>
    <s v="ram@gmail.com"/>
    <s v="VERY GOOD"/>
  </r>
  <r>
    <s v="21BCS5623"/>
    <x v="9"/>
    <x v="1"/>
    <x v="0"/>
    <x v="0"/>
    <n v="90"/>
    <n v="76"/>
    <n v="79"/>
    <n v="79"/>
    <n v="87"/>
    <n v="88"/>
    <n v="499"/>
    <n v="83.166666666666671"/>
    <s v="sihan@gmail.com"/>
    <s v="VERY GOOD"/>
  </r>
  <r>
    <s v="21BCS6334"/>
    <x v="10"/>
    <x v="0"/>
    <x v="1"/>
    <x v="0"/>
    <n v="89"/>
    <n v="79"/>
    <n v="76"/>
    <n v="76"/>
    <n v="87"/>
    <n v="87"/>
    <n v="494"/>
    <n v="82.333333333333329"/>
    <s v="ramesh@gmail.com"/>
    <s v="VERY GOOD"/>
  </r>
  <r>
    <s v="21BCS6537"/>
    <x v="11"/>
    <x v="1"/>
    <x v="0"/>
    <x v="1"/>
    <n v="98"/>
    <n v="83"/>
    <n v="76"/>
    <n v="79"/>
    <n v="88"/>
    <n v="87"/>
    <n v="511"/>
    <n v="85.166666666666671"/>
    <s v="ann@gmail.com"/>
    <s v="VERY GOOD"/>
  </r>
  <r>
    <s v="21BCS6729"/>
    <x v="12"/>
    <x v="0"/>
    <x v="1"/>
    <x v="1"/>
    <n v="83"/>
    <n v="87"/>
    <n v="75"/>
    <n v="83"/>
    <n v="88"/>
    <n v="87"/>
    <n v="503"/>
    <n v="83.833333333333329"/>
    <s v="sandhya@gmail.com"/>
    <s v="VERY GOOD"/>
  </r>
  <r>
    <s v="21BCS7621"/>
    <x v="13"/>
    <x v="1"/>
    <x v="0"/>
    <x v="0"/>
    <n v="59"/>
    <n v="87"/>
    <n v="74"/>
    <n v="87"/>
    <n v="88"/>
    <n v="87"/>
    <n v="482"/>
    <n v="80.333333333333329"/>
    <s v="babul@gmail.com"/>
    <s v="VERY GOOD"/>
  </r>
  <r>
    <s v="21BCS8723"/>
    <x v="14"/>
    <x v="1"/>
    <x v="1"/>
    <x v="0"/>
    <n v="75"/>
    <n v="88"/>
    <n v="67"/>
    <n v="87"/>
    <n v="88"/>
    <n v="83"/>
    <n v="488"/>
    <n v="81.333333333333329"/>
    <s v="shubham@gmail.com"/>
    <s v="VERY GOOD"/>
  </r>
  <r>
    <s v="21BCS8795"/>
    <x v="15"/>
    <x v="0"/>
    <x v="1"/>
    <x v="0"/>
    <n v="76"/>
    <n v="89"/>
    <n v="65"/>
    <n v="88"/>
    <n v="89"/>
    <n v="83"/>
    <n v="490"/>
    <n v="81.666666666666671"/>
    <s v="jayesh@gmail.com"/>
    <s v="VERY GOOD"/>
  </r>
  <r>
    <s v="21BCS8809"/>
    <x v="16"/>
    <x v="1"/>
    <x v="1"/>
    <x v="0"/>
    <n v="98"/>
    <n v="90"/>
    <n v="61"/>
    <n v="88"/>
    <n v="89"/>
    <n v="79"/>
    <n v="505"/>
    <n v="84.166666666666671"/>
    <s v="sudhir@gmail.com"/>
    <s v="VERY GOOD"/>
  </r>
  <r>
    <s v="21BCS9823"/>
    <x v="17"/>
    <x v="0"/>
    <x v="0"/>
    <x v="0"/>
    <n v="79"/>
    <n v="91"/>
    <n v="59"/>
    <n v="89"/>
    <n v="90"/>
    <n v="79"/>
    <n v="487"/>
    <n v="81.166666666666671"/>
    <s v="akhil@gmail.com"/>
    <s v="VERY GOOD"/>
  </r>
  <r>
    <s v="21BCS9921"/>
    <x v="18"/>
    <x v="1"/>
    <x v="1"/>
    <x v="1"/>
    <n v="55"/>
    <n v="98"/>
    <n v="56"/>
    <n v="90"/>
    <n v="90"/>
    <n v="76"/>
    <n v="465"/>
    <n v="77.5"/>
    <s v="jiya@gmail.com"/>
    <s v="GOOD"/>
  </r>
  <r>
    <s v="21BCS9981"/>
    <x v="19"/>
    <x v="0"/>
    <x v="1"/>
    <x v="0"/>
    <n v="65"/>
    <n v="98"/>
    <n v="55"/>
    <n v="52"/>
    <n v="91"/>
    <n v="69"/>
    <n v="430"/>
    <n v="71.666666666666671"/>
    <s v="nazim@gmail.com"/>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E3D40-4B7D-49F2-8D82-A6CA794ACA6F}" name="PivotTable5" cacheId="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26" firstHeaderRow="0" firstDataRow="1" firstDataCol="2"/>
  <pivotFields count="15">
    <pivotField compact="0" outline="0" showAll="0"/>
    <pivotField axis="axisRow" compact="0" outline="0" showAll="0">
      <items count="21">
        <item x="17"/>
        <item x="11"/>
        <item x="13"/>
        <item x="6"/>
        <item x="15"/>
        <item x="18"/>
        <item x="19"/>
        <item x="1"/>
        <item x="8"/>
        <item x="10"/>
        <item x="2"/>
        <item x="7"/>
        <item x="12"/>
        <item x="4"/>
        <item x="3"/>
        <item x="14"/>
        <item x="9"/>
        <item x="5"/>
        <item x="16"/>
        <item x="0"/>
        <item t="default"/>
      </items>
    </pivotField>
    <pivotField compact="0" outline="0" showAll="0">
      <items count="3">
        <item x="0"/>
        <item x="1"/>
        <item t="default"/>
      </items>
    </pivotField>
    <pivotField compact="0" outline="0" showAll="0">
      <items count="3">
        <item x="0"/>
        <item x="1"/>
        <item t="default"/>
      </items>
    </pivotField>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numFmtId="173" outline="0" showAll="0"/>
    <pivotField compact="0" outline="0" showAll="0"/>
    <pivotField compact="0" outline="0" showAll="0"/>
  </pivotFields>
  <rowFields count="2">
    <field x="4"/>
    <field x="1"/>
  </rowFields>
  <rowItems count="23">
    <i>
      <x/>
      <x v="1"/>
    </i>
    <i r="1">
      <x v="3"/>
    </i>
    <i r="1">
      <x v="5"/>
    </i>
    <i r="1">
      <x v="12"/>
    </i>
    <i r="1">
      <x v="14"/>
    </i>
    <i r="1">
      <x v="17"/>
    </i>
    <i t="default">
      <x/>
    </i>
    <i>
      <x v="1"/>
      <x/>
    </i>
    <i r="1">
      <x v="2"/>
    </i>
    <i r="1">
      <x v="4"/>
    </i>
    <i r="1">
      <x v="6"/>
    </i>
    <i r="1">
      <x v="7"/>
    </i>
    <i r="1">
      <x v="8"/>
    </i>
    <i r="1">
      <x v="9"/>
    </i>
    <i r="1">
      <x v="10"/>
    </i>
    <i r="1">
      <x v="11"/>
    </i>
    <i r="1">
      <x v="13"/>
    </i>
    <i r="1">
      <x v="15"/>
    </i>
    <i r="1">
      <x v="16"/>
    </i>
    <i r="1">
      <x v="18"/>
    </i>
    <i r="1">
      <x v="19"/>
    </i>
    <i t="default">
      <x v="1"/>
    </i>
    <i t="grand">
      <x/>
    </i>
  </rowItems>
  <colFields count="1">
    <field x="-2"/>
  </colFields>
  <colItems count="2">
    <i>
      <x/>
    </i>
    <i i="1">
      <x v="1"/>
    </i>
  </colItems>
  <dataFields count="2">
    <dataField name="Sum of TOTAL MARKS" fld="11" baseField="0" baseItem="0"/>
    <dataField name="Sum of AVERAGE MARKS" fld="12" baseField="0" baseItem="0" numFmtId="173"/>
  </dataFields>
  <formats count="10">
    <format dxfId="9">
      <pivotArea collapsedLevelsAreSubtotals="1" fieldPosition="0">
        <references count="2">
          <reference field="4294967294" count="1" selected="0">
            <x v="1"/>
          </reference>
          <reference field="4" count="1">
            <x v="0"/>
          </reference>
        </references>
      </pivotArea>
    </format>
    <format dxfId="10">
      <pivotArea outline="0" collapsedLevelsAreSubtotals="1" fieldPosition="0">
        <references count="1">
          <reference field="4294967294" count="1" selected="0">
            <x v="1"/>
          </reference>
        </references>
      </pivotArea>
    </format>
    <format dxfId="11">
      <pivotArea type="all" dataOnly="0" outline="0" fieldPosition="0"/>
    </format>
    <format dxfId="12">
      <pivotArea outline="0" collapsedLevelsAreSubtotals="1" fieldPosition="0"/>
    </format>
    <format dxfId="13">
      <pivotArea field="4" type="button" dataOnly="0" labelOnly="1" outline="0" axis="axisRow" fieldPosition="0"/>
    </format>
    <format dxfId="14">
      <pivotArea dataOnly="0" labelOnly="1" fieldPosition="0">
        <references count="1">
          <reference field="4" count="0"/>
        </references>
      </pivotArea>
    </format>
    <format dxfId="15">
      <pivotArea dataOnly="0" labelOnly="1" grandRow="1" outline="0" fieldPosition="0"/>
    </format>
    <format dxfId="16">
      <pivotArea dataOnly="0" labelOnly="1" fieldPosition="0">
        <references count="2">
          <reference field="1" count="6">
            <x v="1"/>
            <x v="3"/>
            <x v="5"/>
            <x v="12"/>
            <x v="14"/>
            <x v="17"/>
          </reference>
          <reference field="4" count="1" selected="0">
            <x v="0"/>
          </reference>
        </references>
      </pivotArea>
    </format>
    <format dxfId="17">
      <pivotArea dataOnly="0" labelOnly="1" fieldPosition="0">
        <references count="2">
          <reference field="1" count="14">
            <x v="0"/>
            <x v="2"/>
            <x v="4"/>
            <x v="6"/>
            <x v="7"/>
            <x v="8"/>
            <x v="9"/>
            <x v="10"/>
            <x v="11"/>
            <x v="13"/>
            <x v="15"/>
            <x v="16"/>
            <x v="18"/>
            <x v="19"/>
          </reference>
          <reference field="4" count="1" selected="0">
            <x v="1"/>
          </reference>
        </references>
      </pivotArea>
    </format>
    <format dxfId="1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B09AD-0931-4748-838B-25D3071C559E}"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0" firstDataRow="1" firstDataCol="1"/>
  <pivotFields count="15">
    <pivotField showAll="0"/>
    <pivotField showAll="0"/>
    <pivotField showAll="0">
      <items count="3">
        <item x="0"/>
        <item x="1"/>
        <item t="default"/>
      </items>
    </pivotField>
    <pivotField axis="axisRow" showAll="0">
      <items count="3">
        <item x="0"/>
        <item x="1"/>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numFmtId="173" showAll="0"/>
    <pivotField showAll="0"/>
    <pivotField showAll="0"/>
  </pivotFields>
  <rowFields count="2">
    <field x="4"/>
    <field x="3"/>
  </rowFields>
  <rowItems count="7">
    <i>
      <x/>
    </i>
    <i r="1">
      <x/>
    </i>
    <i r="1">
      <x v="1"/>
    </i>
    <i>
      <x v="1"/>
    </i>
    <i r="1">
      <x/>
    </i>
    <i r="1">
      <x v="1"/>
    </i>
    <i t="grand">
      <x/>
    </i>
  </rowItems>
  <colFields count="1">
    <field x="-2"/>
  </colFields>
  <colItems count="7">
    <i>
      <x/>
    </i>
    <i i="1">
      <x v="1"/>
    </i>
    <i i="2">
      <x v="2"/>
    </i>
    <i i="3">
      <x v="3"/>
    </i>
    <i i="4">
      <x v="4"/>
    </i>
    <i i="5">
      <x v="5"/>
    </i>
    <i i="6">
      <x v="6"/>
    </i>
  </colItems>
  <dataFields count="7">
    <dataField name="Sum of ML MARKS AI MARKS" fld="5" baseField="0" baseItem="0"/>
    <dataField name="Sum of AI MARKS" fld="6" baseField="0" baseItem="0"/>
    <dataField name="Sum of APTITUDE MARKS" fld="8" baseField="0" baseItem="0"/>
    <dataField name="Sum of TOC MARKS" fld="9" baseField="0" baseItem="0"/>
    <dataField name="Sum of PYTHON MARKS" fld="10" baseField="0" baseItem="0"/>
    <dataField name="Sum of COMMUNCATION SKILLS" fld="7" baseField="0" baseItem="0"/>
    <dataField name="Sum of TOTAL MARKS" fld="11" baseField="0" baseItem="0"/>
  </dataFields>
  <formats count="8">
    <format dxfId="8">
      <pivotArea type="all" dataOnly="0" outline="0" fieldPosition="0"/>
    </format>
    <format dxfId="7">
      <pivotArea outline="0" collapsedLevelsAreSubtotals="1" fieldPosition="0"/>
    </format>
    <format dxfId="6">
      <pivotArea field="4" type="button" dataOnly="0" labelOnly="1" outline="0" axis="axisRow" fieldPosition="0"/>
    </format>
    <format dxfId="5">
      <pivotArea dataOnly="0" labelOnly="1" fieldPosition="0">
        <references count="1">
          <reference field="4" count="0"/>
        </references>
      </pivotArea>
    </format>
    <format dxfId="4">
      <pivotArea dataOnly="0" labelOnly="1" grandRow="1" outline="0" fieldPosition="0"/>
    </format>
    <format dxfId="3">
      <pivotArea dataOnly="0" labelOnly="1" fieldPosition="0">
        <references count="2">
          <reference field="3" count="0"/>
          <reference field="4" count="1" selected="0">
            <x v="0"/>
          </reference>
        </references>
      </pivotArea>
    </format>
    <format dxfId="2">
      <pivotArea dataOnly="0" labelOnly="1" fieldPosition="0">
        <references count="2">
          <reference field="3" count="0"/>
          <reference field="4" count="1" selected="0">
            <x v="1"/>
          </reference>
        </references>
      </pivotArea>
    </format>
    <format dxfId="1">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C3D96D94-1A66-4801-A437-BDC9B18BE766}" sourceName="SECTION">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26D87DC5-18C6-406D-BDB3-5A59BB1CCC7B}" sourceName="GROUP">
  <extLst>
    <x:ext xmlns:x15="http://schemas.microsoft.com/office/spreadsheetml/2010/11/main" uri="{2F2917AC-EB37-4324-AD4E-5DD8C200BD13}">
      <x15:tableSlicerCache tableId="3"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77F1F3-AA4F-4B1A-9F8F-C9A4B8221635}" sourceName="Gender">
  <extLst>
    <x:ext xmlns:x15="http://schemas.microsoft.com/office/spreadsheetml/2010/11/main" uri="{2F2917AC-EB37-4324-AD4E-5DD8C200BD13}">
      <x15:tableSlicerCache tableId="3" column="1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MATRIX" xr10:uid="{EAA953B3-3113-4C34-8AD7-5D608802B7B7}" sourceName="PERFORMANCE MATRIX">
  <extLst>
    <x:ext xmlns:x15="http://schemas.microsoft.com/office/spreadsheetml/2010/11/main" uri="{2F2917AC-EB37-4324-AD4E-5DD8C200BD13}">
      <x15:tableSlicerCache tableId="3"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ION" xr10:uid="{7273D38D-D5B7-4617-A69B-DCB090C83C03}" cache="Slicer_SECTION" caption="SECTION" rowHeight="234950"/>
  <slicer name="GROUP" xr10:uid="{98762ED3-E9EB-4B8C-8967-5166237F7470}" cache="Slicer_GROUP" caption="GROUP" rowHeight="234950"/>
  <slicer name="Gender" xr10:uid="{B54599B8-221F-4676-97B0-F4917BC86520}" cache="Slicer_Gender" caption="Gender" rowHeight="234950"/>
  <slicer name="PERFORMANCE MATRIX" xr10:uid="{1B9362AD-CAAD-4814-B056-BD399C34EDD2}" cache="Slicer_PERFORMANCE_MATRIX" caption="PERFORMANCE MATRIX"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4217FB-2347-46E1-A999-052C783D44D0}" name="Table3" displayName="Table3" ref="A3:O23" totalsRowShown="0" headerRowDxfId="20" headerRowBorderDxfId="35" tableBorderDxfId="36" totalsRowBorderDxfId="34">
  <autoFilter ref="A3:O23" xr:uid="{594217FB-2347-46E1-A999-052C783D44D0}"/>
  <tableColumns count="15">
    <tableColumn id="1" xr3:uid="{067CE27A-3173-4F08-847F-BBEFEE95592B}" name=" UID" dataDxfId="33"/>
    <tableColumn id="2" xr3:uid="{EECE476D-F9C3-4971-8665-20CB8240586F}" name="NAME" dataDxfId="32"/>
    <tableColumn id="3" xr3:uid="{9919FCC0-745F-4C94-BF6B-BC09CBFE3160}" name="SECTION" dataDxfId="31"/>
    <tableColumn id="4" xr3:uid="{19800C7E-F9FD-4DDF-8503-EE136F3DCC71}" name="GROUP" dataDxfId="30"/>
    <tableColumn id="15" xr3:uid="{4449F885-7FD0-4BCF-96BA-E42CD43CA774}" name="Gender" dataDxfId="19"/>
    <tableColumn id="5" xr3:uid="{741D25F0-38D8-4B8D-80C1-935EF56133F8}" name="ML MARKS AI MARKS" dataDxfId="29"/>
    <tableColumn id="6" xr3:uid="{FD150C2B-F58D-442E-AA38-66571ABAD284}" name="AI MARKS" dataDxfId="28"/>
    <tableColumn id="7" xr3:uid="{FF83BD18-0646-4D26-A755-650F4599AAB4}" name="COMMUNCATION SKILLS" dataDxfId="27"/>
    <tableColumn id="8" xr3:uid="{C1890D3E-2E01-42DD-BAA5-875BA48B83F6}" name="APTITUDE MARKS" dataDxfId="26"/>
    <tableColumn id="9" xr3:uid="{D82EBDD5-8658-48F0-8B74-740B5754D1B0}" name="TOC MARKS" dataDxfId="25"/>
    <tableColumn id="10" xr3:uid="{FF845E0A-B2F2-4978-908F-D830BA15BE2F}" name="PYTHON MARKS" dataDxfId="24"/>
    <tableColumn id="11" xr3:uid="{70346C37-20D7-4F7C-9053-6CAED1F1A335}" name="TOTAL MARKS" dataDxfId="23">
      <calculatedColumnFormula>SUM(F4,G4,H4,I4,J4,K4,)</calculatedColumnFormula>
    </tableColumn>
    <tableColumn id="12" xr3:uid="{F9E364A1-8146-417B-875E-3F97470445DB}" name="AVERAGE MARKS" dataDxfId="0"/>
    <tableColumn id="13" xr3:uid="{112C5F04-28B6-401E-8191-93454492203F}" name="EMAIL" dataDxfId="22" dataCellStyle="Hyperlink"/>
    <tableColumn id="14" xr3:uid="{A17859FB-A21D-46A5-96EA-C38AB076FEB1}" name="PERFORMANCE MATRIX"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hyperlink" Target="mailto:jayesh@gmail.com" TargetMode="External"/><Relationship Id="rId13" Type="http://schemas.openxmlformats.org/officeDocument/2006/relationships/hyperlink" Target="mailto:ramesh@gmail.com" TargetMode="External"/><Relationship Id="rId18" Type="http://schemas.openxmlformats.org/officeDocument/2006/relationships/hyperlink" Target="mailto:sneha@gmail.com" TargetMode="External"/><Relationship Id="rId3" Type="http://schemas.openxmlformats.org/officeDocument/2006/relationships/hyperlink" Target="mailto:ritik@gmail.com" TargetMode="External"/><Relationship Id="rId21" Type="http://schemas.openxmlformats.org/officeDocument/2006/relationships/hyperlink" Target="https://microsoft-excel.en.softonic.com/?ex=RAMP-2046.2" TargetMode="External"/><Relationship Id="rId7" Type="http://schemas.openxmlformats.org/officeDocument/2006/relationships/hyperlink" Target="mailto:sudhir@gmail.com" TargetMode="External"/><Relationship Id="rId12" Type="http://schemas.openxmlformats.org/officeDocument/2006/relationships/hyperlink" Target="mailto:ann@gmail.com" TargetMode="External"/><Relationship Id="rId17" Type="http://schemas.openxmlformats.org/officeDocument/2006/relationships/hyperlink" Target="mailto:divya@gmail.com" TargetMode="External"/><Relationship Id="rId25" Type="http://schemas.microsoft.com/office/2007/relationships/slicer" Target="../slicers/slicer1.xml"/><Relationship Id="rId2" Type="http://schemas.openxmlformats.org/officeDocument/2006/relationships/hyperlink" Target="mailto:rahul@gmail.com" TargetMode="External"/><Relationship Id="rId16" Type="http://schemas.openxmlformats.org/officeDocument/2006/relationships/hyperlink" Target="mailto:roushan@gmail.com" TargetMode="External"/><Relationship Id="rId20" Type="http://schemas.openxmlformats.org/officeDocument/2006/relationships/hyperlink" Target="mailto:savi@gmail.com" TargetMode="External"/><Relationship Id="rId1" Type="http://schemas.openxmlformats.org/officeDocument/2006/relationships/hyperlink" Target="mailto:sumit@gmail.com" TargetMode="External"/><Relationship Id="rId6" Type="http://schemas.openxmlformats.org/officeDocument/2006/relationships/hyperlink" Target="mailto:akhil@gmail.com" TargetMode="External"/><Relationship Id="rId11" Type="http://schemas.openxmlformats.org/officeDocument/2006/relationships/hyperlink" Target="mailto:sandhya@gmail.com" TargetMode="External"/><Relationship Id="rId24" Type="http://schemas.openxmlformats.org/officeDocument/2006/relationships/table" Target="../tables/table1.xml"/><Relationship Id="rId5" Type="http://schemas.openxmlformats.org/officeDocument/2006/relationships/hyperlink" Target="mailto:jiya@gmail.com" TargetMode="External"/><Relationship Id="rId15" Type="http://schemas.openxmlformats.org/officeDocument/2006/relationships/hyperlink" Target="mailto:ram@gmail.com" TargetMode="External"/><Relationship Id="rId23" Type="http://schemas.openxmlformats.org/officeDocument/2006/relationships/drawing" Target="../drawings/drawing1.xml"/><Relationship Id="rId10" Type="http://schemas.openxmlformats.org/officeDocument/2006/relationships/hyperlink" Target="mailto:babul@gmail.com" TargetMode="External"/><Relationship Id="rId19" Type="http://schemas.openxmlformats.org/officeDocument/2006/relationships/hyperlink" Target="mailto:satwik@gmail.com" TargetMode="External"/><Relationship Id="rId4" Type="http://schemas.openxmlformats.org/officeDocument/2006/relationships/hyperlink" Target="mailto:nazim@gmail.com" TargetMode="External"/><Relationship Id="rId9" Type="http://schemas.openxmlformats.org/officeDocument/2006/relationships/hyperlink" Target="mailto:shubham@gmail.com" TargetMode="External"/><Relationship Id="rId14" Type="http://schemas.openxmlformats.org/officeDocument/2006/relationships/hyperlink" Target="mailto:sihan@gmail.com" TargetMode="External"/><Relationship Id="rId22" Type="http://schemas.openxmlformats.org/officeDocument/2006/relationships/hyperlink" Target="https://r.search.yahoo.com/_ylt=Awr1QV5AW4RmpSIIGPXnHgx.;_ylu=Y29sbwMEcG9zAzEEdnRpZAMEc2VjA3Ny/RV=2/RE=1719978945/RO=10/RU=https%3a%2f%2fwww.w3schools.com%2fexcel%2findex.php/RK=2/RS=.3XslWSs7sJfhsCvJiFR6Sx.Pd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35F5-408F-4099-AB30-0B0A367BDC1B}">
  <dimension ref="A3:D26"/>
  <sheetViews>
    <sheetView workbookViewId="0">
      <selection activeCell="A3" sqref="A3:D26"/>
    </sheetView>
  </sheetViews>
  <sheetFormatPr defaultRowHeight="14.4" x14ac:dyDescent="0.3"/>
  <cols>
    <col min="1" max="1" width="21.33203125" bestFit="1" customWidth="1"/>
    <col min="2" max="2" width="17.33203125" bestFit="1" customWidth="1"/>
    <col min="3" max="3" width="19.77734375" bestFit="1" customWidth="1"/>
    <col min="4" max="4" width="22.44140625" bestFit="1" customWidth="1"/>
  </cols>
  <sheetData>
    <row r="3" spans="1:4" x14ac:dyDescent="0.3">
      <c r="A3" s="18" t="s">
        <v>83</v>
      </c>
      <c r="B3" s="18" t="s">
        <v>0</v>
      </c>
      <c r="C3" s="19" t="s">
        <v>82</v>
      </c>
      <c r="D3" s="19" t="s">
        <v>87</v>
      </c>
    </row>
    <row r="4" spans="1:4" x14ac:dyDescent="0.3">
      <c r="A4" s="19" t="s">
        <v>85</v>
      </c>
      <c r="B4" s="19" t="s">
        <v>47</v>
      </c>
      <c r="C4" s="21">
        <v>511</v>
      </c>
      <c r="D4" s="22">
        <v>85.166666666666671</v>
      </c>
    </row>
    <row r="5" spans="1:4" x14ac:dyDescent="0.3">
      <c r="A5" s="19"/>
      <c r="B5" s="19" t="s">
        <v>42</v>
      </c>
      <c r="C5" s="21">
        <v>484</v>
      </c>
      <c r="D5" s="22">
        <v>80.666666666666671</v>
      </c>
    </row>
    <row r="6" spans="1:4" x14ac:dyDescent="0.3">
      <c r="A6" s="19"/>
      <c r="B6" s="19" t="s">
        <v>54</v>
      </c>
      <c r="C6" s="21">
        <v>465</v>
      </c>
      <c r="D6" s="22">
        <v>77.5</v>
      </c>
    </row>
    <row r="7" spans="1:4" x14ac:dyDescent="0.3">
      <c r="A7" s="19"/>
      <c r="B7" s="19" t="s">
        <v>48</v>
      </c>
      <c r="C7" s="21">
        <v>503</v>
      </c>
      <c r="D7" s="22">
        <v>83.833333333333329</v>
      </c>
    </row>
    <row r="8" spans="1:4" x14ac:dyDescent="0.3">
      <c r="A8" s="19"/>
      <c r="B8" s="19" t="s">
        <v>39</v>
      </c>
      <c r="C8" s="21">
        <v>464</v>
      </c>
      <c r="D8" s="22">
        <v>77.333333333333329</v>
      </c>
    </row>
    <row r="9" spans="1:4" x14ac:dyDescent="0.3">
      <c r="A9" s="19"/>
      <c r="B9" s="19" t="s">
        <v>41</v>
      </c>
      <c r="C9" s="21">
        <v>503</v>
      </c>
      <c r="D9" s="22">
        <v>83.833333333333329</v>
      </c>
    </row>
    <row r="10" spans="1:4" x14ac:dyDescent="0.3">
      <c r="A10" s="19" t="s">
        <v>88</v>
      </c>
      <c r="B10" s="19"/>
      <c r="C10" s="21">
        <v>2930</v>
      </c>
      <c r="D10" s="22">
        <v>488.33333333333331</v>
      </c>
    </row>
    <row r="11" spans="1:4" x14ac:dyDescent="0.3">
      <c r="A11" s="19" t="s">
        <v>84</v>
      </c>
      <c r="B11" s="19" t="s">
        <v>53</v>
      </c>
      <c r="C11" s="21">
        <v>487</v>
      </c>
      <c r="D11" s="22">
        <v>81.166666666666671</v>
      </c>
    </row>
    <row r="12" spans="1:4" x14ac:dyDescent="0.3">
      <c r="A12" s="19"/>
      <c r="B12" s="19" t="s">
        <v>49</v>
      </c>
      <c r="C12" s="21">
        <v>482</v>
      </c>
      <c r="D12" s="22">
        <v>80.333333333333329</v>
      </c>
    </row>
    <row r="13" spans="1:4" x14ac:dyDescent="0.3">
      <c r="A13" s="19"/>
      <c r="B13" s="19" t="s">
        <v>51</v>
      </c>
      <c r="C13" s="21">
        <v>490</v>
      </c>
      <c r="D13" s="22">
        <v>81.666666666666671</v>
      </c>
    </row>
    <row r="14" spans="1:4" x14ac:dyDescent="0.3">
      <c r="A14" s="19"/>
      <c r="B14" s="19" t="s">
        <v>55</v>
      </c>
      <c r="C14" s="21">
        <v>430</v>
      </c>
      <c r="D14" s="22">
        <v>71.666666666666671</v>
      </c>
    </row>
    <row r="15" spans="1:4" x14ac:dyDescent="0.3">
      <c r="A15" s="19"/>
      <c r="B15" s="19" t="s">
        <v>37</v>
      </c>
      <c r="C15" s="21">
        <v>468</v>
      </c>
      <c r="D15" s="22">
        <v>78</v>
      </c>
    </row>
    <row r="16" spans="1:4" x14ac:dyDescent="0.3">
      <c r="A16" s="19"/>
      <c r="B16" s="19" t="s">
        <v>44</v>
      </c>
      <c r="C16" s="21">
        <v>508</v>
      </c>
      <c r="D16" s="22">
        <v>84.666666666666671</v>
      </c>
    </row>
    <row r="17" spans="1:4" x14ac:dyDescent="0.3">
      <c r="A17" s="19"/>
      <c r="B17" s="19" t="s">
        <v>46</v>
      </c>
      <c r="C17" s="21">
        <v>494</v>
      </c>
      <c r="D17" s="22">
        <v>82.333333333333329</v>
      </c>
    </row>
    <row r="18" spans="1:4" x14ac:dyDescent="0.3">
      <c r="A18" s="19"/>
      <c r="B18" s="19" t="s">
        <v>38</v>
      </c>
      <c r="C18" s="21">
        <v>481</v>
      </c>
      <c r="D18" s="22">
        <v>80.166666666666671</v>
      </c>
    </row>
    <row r="19" spans="1:4" x14ac:dyDescent="0.3">
      <c r="A19" s="19"/>
      <c r="B19" s="19" t="s">
        <v>43</v>
      </c>
      <c r="C19" s="21">
        <v>485</v>
      </c>
      <c r="D19" s="22">
        <v>80.833333333333329</v>
      </c>
    </row>
    <row r="20" spans="1:4" x14ac:dyDescent="0.3">
      <c r="A20" s="19"/>
      <c r="B20" s="19" t="s">
        <v>40</v>
      </c>
      <c r="C20" s="21">
        <v>496</v>
      </c>
      <c r="D20" s="22">
        <v>82.666666666666671</v>
      </c>
    </row>
    <row r="21" spans="1:4" x14ac:dyDescent="0.3">
      <c r="A21" s="19"/>
      <c r="B21" s="19" t="s">
        <v>50</v>
      </c>
      <c r="C21" s="21">
        <v>488</v>
      </c>
      <c r="D21" s="22">
        <v>81.333333333333329</v>
      </c>
    </row>
    <row r="22" spans="1:4" x14ac:dyDescent="0.3">
      <c r="A22" s="19"/>
      <c r="B22" s="19" t="s">
        <v>45</v>
      </c>
      <c r="C22" s="21">
        <v>499</v>
      </c>
      <c r="D22" s="22">
        <v>83.166666666666671</v>
      </c>
    </row>
    <row r="23" spans="1:4" x14ac:dyDescent="0.3">
      <c r="A23" s="19"/>
      <c r="B23" s="19" t="s">
        <v>52</v>
      </c>
      <c r="C23" s="21">
        <v>505</v>
      </c>
      <c r="D23" s="22">
        <v>84.166666666666671</v>
      </c>
    </row>
    <row r="24" spans="1:4" x14ac:dyDescent="0.3">
      <c r="A24" s="19"/>
      <c r="B24" s="19" t="s">
        <v>13</v>
      </c>
      <c r="C24" s="21">
        <v>457</v>
      </c>
      <c r="D24" s="22">
        <v>76.166666666666671</v>
      </c>
    </row>
    <row r="25" spans="1:4" x14ac:dyDescent="0.3">
      <c r="A25" s="19" t="s">
        <v>89</v>
      </c>
      <c r="B25" s="19"/>
      <c r="C25" s="21">
        <v>6770</v>
      </c>
      <c r="D25" s="22">
        <v>1128.3333333333335</v>
      </c>
    </row>
    <row r="26" spans="1:4" x14ac:dyDescent="0.3">
      <c r="A26" s="19" t="s">
        <v>81</v>
      </c>
      <c r="B26" s="19"/>
      <c r="C26" s="21">
        <v>9700</v>
      </c>
      <c r="D26" s="22">
        <v>1616.6666666666667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1AA2-60CA-4BE3-8B09-E6003631957E}">
  <dimension ref="A3:H10"/>
  <sheetViews>
    <sheetView workbookViewId="0">
      <selection activeCell="D17" sqref="D17"/>
    </sheetView>
  </sheetViews>
  <sheetFormatPr defaultRowHeight="14.4" x14ac:dyDescent="0.3"/>
  <cols>
    <col min="1" max="1" width="12.5546875" bestFit="1" customWidth="1"/>
    <col min="2" max="2" width="26.109375" bestFit="1" customWidth="1"/>
    <col min="3" max="3" width="16" bestFit="1" customWidth="1"/>
    <col min="4" max="4" width="22.88671875" bestFit="1" customWidth="1"/>
    <col min="5" max="5" width="17.77734375" bestFit="1" customWidth="1"/>
    <col min="6" max="6" width="21.44140625" bestFit="1" customWidth="1"/>
    <col min="7" max="7" width="29" bestFit="1" customWidth="1"/>
    <col min="8" max="8" width="19.77734375" bestFit="1" customWidth="1"/>
  </cols>
  <sheetData>
    <row r="3" spans="1:8" x14ac:dyDescent="0.3">
      <c r="A3" s="18" t="s">
        <v>80</v>
      </c>
      <c r="B3" s="19" t="s">
        <v>90</v>
      </c>
      <c r="C3" s="19" t="s">
        <v>91</v>
      </c>
      <c r="D3" s="19" t="s">
        <v>93</v>
      </c>
      <c r="E3" s="19" t="s">
        <v>94</v>
      </c>
      <c r="F3" s="19" t="s">
        <v>95</v>
      </c>
      <c r="G3" s="19" t="s">
        <v>92</v>
      </c>
      <c r="H3" s="19" t="s">
        <v>82</v>
      </c>
    </row>
    <row r="4" spans="1:8" x14ac:dyDescent="0.3">
      <c r="A4" s="20" t="s">
        <v>85</v>
      </c>
      <c r="B4" s="21">
        <v>445</v>
      </c>
      <c r="C4" s="21">
        <v>470</v>
      </c>
      <c r="D4" s="21">
        <v>516</v>
      </c>
      <c r="E4" s="21">
        <v>511</v>
      </c>
      <c r="F4" s="21">
        <v>517</v>
      </c>
      <c r="G4" s="21">
        <v>471</v>
      </c>
      <c r="H4" s="21">
        <v>2930</v>
      </c>
    </row>
    <row r="5" spans="1:8" x14ac:dyDescent="0.3">
      <c r="A5" s="23" t="s">
        <v>15</v>
      </c>
      <c r="B5" s="21">
        <v>163</v>
      </c>
      <c r="C5" s="21">
        <v>157</v>
      </c>
      <c r="D5" s="21">
        <v>166</v>
      </c>
      <c r="E5" s="21">
        <v>171</v>
      </c>
      <c r="F5" s="21">
        <v>175</v>
      </c>
      <c r="G5" s="21">
        <v>163</v>
      </c>
      <c r="H5" s="21">
        <v>995</v>
      </c>
    </row>
    <row r="6" spans="1:8" x14ac:dyDescent="0.3">
      <c r="A6" s="23" t="s">
        <v>57</v>
      </c>
      <c r="B6" s="21">
        <v>282</v>
      </c>
      <c r="C6" s="21">
        <v>313</v>
      </c>
      <c r="D6" s="21">
        <v>350</v>
      </c>
      <c r="E6" s="21">
        <v>340</v>
      </c>
      <c r="F6" s="21">
        <v>342</v>
      </c>
      <c r="G6" s="21">
        <v>308</v>
      </c>
      <c r="H6" s="21">
        <v>1935</v>
      </c>
    </row>
    <row r="7" spans="1:8" x14ac:dyDescent="0.3">
      <c r="A7" s="20" t="s">
        <v>84</v>
      </c>
      <c r="B7" s="21">
        <v>1100</v>
      </c>
      <c r="C7" s="21">
        <v>1084</v>
      </c>
      <c r="D7" s="21">
        <v>1177</v>
      </c>
      <c r="E7" s="21">
        <v>1159</v>
      </c>
      <c r="F7" s="21">
        <v>1177</v>
      </c>
      <c r="G7" s="21">
        <v>1073</v>
      </c>
      <c r="H7" s="21">
        <v>6770</v>
      </c>
    </row>
    <row r="8" spans="1:8" x14ac:dyDescent="0.3">
      <c r="A8" s="23" t="s">
        <v>15</v>
      </c>
      <c r="B8" s="21">
        <v>458</v>
      </c>
      <c r="C8" s="21">
        <v>433</v>
      </c>
      <c r="D8" s="21">
        <v>525</v>
      </c>
      <c r="E8" s="21">
        <v>489</v>
      </c>
      <c r="F8" s="21">
        <v>509</v>
      </c>
      <c r="G8" s="21">
        <v>488</v>
      </c>
      <c r="H8" s="21">
        <v>2902</v>
      </c>
    </row>
    <row r="9" spans="1:8" x14ac:dyDescent="0.3">
      <c r="A9" s="23" t="s">
        <v>57</v>
      </c>
      <c r="B9" s="21">
        <v>642</v>
      </c>
      <c r="C9" s="21">
        <v>651</v>
      </c>
      <c r="D9" s="21">
        <v>652</v>
      </c>
      <c r="E9" s="21">
        <v>670</v>
      </c>
      <c r="F9" s="21">
        <v>668</v>
      </c>
      <c r="G9" s="21">
        <v>585</v>
      </c>
      <c r="H9" s="21">
        <v>3868</v>
      </c>
    </row>
    <row r="10" spans="1:8" x14ac:dyDescent="0.3">
      <c r="A10" s="20" t="s">
        <v>81</v>
      </c>
      <c r="B10" s="21">
        <v>1545</v>
      </c>
      <c r="C10" s="21">
        <v>1554</v>
      </c>
      <c r="D10" s="21">
        <v>1693</v>
      </c>
      <c r="E10" s="21">
        <v>1670</v>
      </c>
      <c r="F10" s="21">
        <v>1694</v>
      </c>
      <c r="G10" s="21">
        <v>1544</v>
      </c>
      <c r="H10" s="21">
        <v>9700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B1EF-5AF3-4F91-BA9A-899A41EA716D}">
  <dimension ref="A1:O39"/>
  <sheetViews>
    <sheetView tabSelected="1" workbookViewId="0">
      <selection activeCell="I36" sqref="I36"/>
    </sheetView>
  </sheetViews>
  <sheetFormatPr defaultRowHeight="14.4" x14ac:dyDescent="0.3"/>
  <cols>
    <col min="1" max="1" width="10.109375" bestFit="1" customWidth="1"/>
    <col min="2" max="2" width="17.33203125" bestFit="1" customWidth="1"/>
    <col min="3" max="3" width="10.21875" customWidth="1"/>
    <col min="4" max="4" width="9" customWidth="1"/>
    <col min="5" max="5" width="21.109375" customWidth="1"/>
    <col min="6" max="6" width="11.33203125" customWidth="1"/>
    <col min="7" max="7" width="24" customWidth="1"/>
    <col min="8" max="8" width="18" customWidth="1"/>
    <col min="9" max="9" width="13" customWidth="1"/>
    <col min="10" max="10" width="16.5546875" customWidth="1"/>
    <col min="11" max="11" width="15" customWidth="1"/>
    <col min="12" max="12" width="17.5546875" customWidth="1"/>
    <col min="13" max="13" width="18.77734375" bestFit="1" customWidth="1"/>
    <col min="14" max="14" width="23.109375" customWidth="1"/>
    <col min="15" max="15" width="26" bestFit="1" customWidth="1"/>
  </cols>
  <sheetData>
    <row r="1" spans="1:15" ht="14.4" customHeight="1" x14ac:dyDescent="0.3">
      <c r="A1" s="11" t="s">
        <v>79</v>
      </c>
      <c r="B1" s="12"/>
      <c r="C1" s="12"/>
      <c r="D1" s="12"/>
      <c r="E1" s="12"/>
      <c r="F1" s="12"/>
      <c r="G1" s="12"/>
      <c r="H1" s="12"/>
      <c r="I1" s="12"/>
      <c r="J1" s="12"/>
      <c r="K1" s="12"/>
      <c r="L1" s="12"/>
      <c r="M1" s="12"/>
      <c r="N1" s="12"/>
      <c r="O1" s="12"/>
    </row>
    <row r="2" spans="1:15" ht="14.4" customHeight="1" x14ac:dyDescent="0.3">
      <c r="A2" s="13"/>
      <c r="B2" s="14"/>
      <c r="C2" s="14"/>
      <c r="D2" s="14"/>
      <c r="E2" s="14"/>
      <c r="F2" s="14"/>
      <c r="G2" s="14"/>
      <c r="H2" s="14"/>
      <c r="I2" s="14"/>
      <c r="J2" s="14"/>
      <c r="K2" s="14"/>
      <c r="L2" s="14"/>
      <c r="M2" s="14"/>
      <c r="N2" s="14"/>
      <c r="O2" s="14"/>
    </row>
    <row r="3" spans="1:15" x14ac:dyDescent="0.3">
      <c r="A3" s="15" t="s">
        <v>86</v>
      </c>
      <c r="B3" s="16" t="s">
        <v>0</v>
      </c>
      <c r="C3" s="16" t="s">
        <v>1</v>
      </c>
      <c r="D3" s="16" t="s">
        <v>2</v>
      </c>
      <c r="E3" s="16" t="s">
        <v>83</v>
      </c>
      <c r="F3" s="16" t="s">
        <v>3</v>
      </c>
      <c r="G3" s="16" t="s">
        <v>16</v>
      </c>
      <c r="H3" s="16" t="s">
        <v>4</v>
      </c>
      <c r="I3" s="16" t="s">
        <v>5</v>
      </c>
      <c r="J3" s="16" t="s">
        <v>6</v>
      </c>
      <c r="K3" s="16" t="s">
        <v>7</v>
      </c>
      <c r="L3" s="16" t="s">
        <v>8</v>
      </c>
      <c r="M3" s="32" t="s">
        <v>9</v>
      </c>
      <c r="N3" s="16" t="s">
        <v>10</v>
      </c>
      <c r="O3" s="17" t="s">
        <v>11</v>
      </c>
    </row>
    <row r="4" spans="1:15" x14ac:dyDescent="0.3">
      <c r="A4" s="4" t="s">
        <v>33</v>
      </c>
      <c r="B4" s="2" t="s">
        <v>13</v>
      </c>
      <c r="C4" s="2" t="s">
        <v>14</v>
      </c>
      <c r="D4" s="2" t="s">
        <v>15</v>
      </c>
      <c r="E4" s="2" t="s">
        <v>84</v>
      </c>
      <c r="F4" s="2">
        <v>67</v>
      </c>
      <c r="G4" s="2">
        <v>55</v>
      </c>
      <c r="H4" s="2">
        <v>98</v>
      </c>
      <c r="I4" s="2">
        <v>92</v>
      </c>
      <c r="J4" s="2">
        <v>69</v>
      </c>
      <c r="K4" s="2">
        <v>76</v>
      </c>
      <c r="L4" s="2">
        <f>SUM(F4,G4,H4,I4,J4,K4,)</f>
        <v>457</v>
      </c>
      <c r="M4" s="35">
        <v>76.166666666666671</v>
      </c>
      <c r="N4" s="3" t="s">
        <v>17</v>
      </c>
      <c r="O4" s="5" t="s">
        <v>77</v>
      </c>
    </row>
    <row r="5" spans="1:15" x14ac:dyDescent="0.3">
      <c r="A5" s="4" t="s">
        <v>30</v>
      </c>
      <c r="B5" s="2" t="s">
        <v>37</v>
      </c>
      <c r="C5" s="2" t="s">
        <v>56</v>
      </c>
      <c r="D5" s="2" t="s">
        <v>57</v>
      </c>
      <c r="E5" s="2" t="s">
        <v>84</v>
      </c>
      <c r="F5" s="2">
        <v>87</v>
      </c>
      <c r="G5" s="2">
        <v>56</v>
      </c>
      <c r="H5" s="2">
        <v>91</v>
      </c>
      <c r="I5" s="2">
        <v>91</v>
      </c>
      <c r="J5" s="2">
        <v>52</v>
      </c>
      <c r="K5" s="2">
        <v>91</v>
      </c>
      <c r="L5" s="2">
        <f t="shared" ref="L5:L23" si="0">SUM(F5,G5,H5,I5,J5,K5,)</f>
        <v>468</v>
      </c>
      <c r="M5" s="36">
        <v>78</v>
      </c>
      <c r="N5" s="3" t="s">
        <v>58</v>
      </c>
      <c r="O5" s="5" t="s">
        <v>77</v>
      </c>
    </row>
    <row r="6" spans="1:15" x14ac:dyDescent="0.3">
      <c r="A6" s="4" t="s">
        <v>28</v>
      </c>
      <c r="B6" s="2" t="s">
        <v>38</v>
      </c>
      <c r="C6" s="2" t="s">
        <v>14</v>
      </c>
      <c r="D6" s="2" t="s">
        <v>15</v>
      </c>
      <c r="E6" s="2" t="s">
        <v>84</v>
      </c>
      <c r="F6" s="2">
        <v>76</v>
      </c>
      <c r="G6" s="2">
        <v>59</v>
      </c>
      <c r="H6" s="2">
        <v>90</v>
      </c>
      <c r="I6" s="2">
        <v>90</v>
      </c>
      <c r="J6" s="2">
        <v>76</v>
      </c>
      <c r="K6" s="2">
        <v>90</v>
      </c>
      <c r="L6" s="2">
        <f t="shared" si="0"/>
        <v>481</v>
      </c>
      <c r="M6" s="35">
        <v>80.166666666666671</v>
      </c>
      <c r="N6" s="3" t="s">
        <v>59</v>
      </c>
      <c r="O6" s="5" t="s">
        <v>78</v>
      </c>
    </row>
    <row r="7" spans="1:15" x14ac:dyDescent="0.3">
      <c r="A7" s="4" t="s">
        <v>32</v>
      </c>
      <c r="B7" s="2" t="s">
        <v>39</v>
      </c>
      <c r="C7" s="2" t="s">
        <v>56</v>
      </c>
      <c r="D7" s="2" t="s">
        <v>57</v>
      </c>
      <c r="E7" s="2" t="s">
        <v>85</v>
      </c>
      <c r="F7" s="2">
        <v>56</v>
      </c>
      <c r="G7" s="2">
        <v>61</v>
      </c>
      <c r="H7" s="2">
        <v>89</v>
      </c>
      <c r="I7" s="2">
        <v>89</v>
      </c>
      <c r="J7" s="2">
        <v>79</v>
      </c>
      <c r="K7" s="2">
        <v>90</v>
      </c>
      <c r="L7" s="2">
        <f t="shared" si="0"/>
        <v>464</v>
      </c>
      <c r="M7" s="36">
        <v>77.333333333333329</v>
      </c>
      <c r="N7" s="3" t="s">
        <v>60</v>
      </c>
      <c r="O7" s="5" t="s">
        <v>77</v>
      </c>
    </row>
    <row r="8" spans="1:15" x14ac:dyDescent="0.3">
      <c r="A8" s="4" t="s">
        <v>35</v>
      </c>
      <c r="B8" s="2" t="s">
        <v>40</v>
      </c>
      <c r="C8" s="2" t="s">
        <v>56</v>
      </c>
      <c r="D8" s="2" t="s">
        <v>15</v>
      </c>
      <c r="E8" s="2" t="s">
        <v>84</v>
      </c>
      <c r="F8" s="2">
        <v>87</v>
      </c>
      <c r="G8" s="2">
        <v>65</v>
      </c>
      <c r="H8" s="2">
        <v>88</v>
      </c>
      <c r="I8" s="2">
        <v>88</v>
      </c>
      <c r="J8" s="2">
        <v>79</v>
      </c>
      <c r="K8" s="2">
        <v>89</v>
      </c>
      <c r="L8" s="2">
        <f t="shared" si="0"/>
        <v>496</v>
      </c>
      <c r="M8" s="35">
        <v>82.666666666666671</v>
      </c>
      <c r="N8" s="3" t="s">
        <v>61</v>
      </c>
      <c r="O8" s="5" t="s">
        <v>78</v>
      </c>
    </row>
    <row r="9" spans="1:15" x14ac:dyDescent="0.3">
      <c r="A9" s="4" t="s">
        <v>29</v>
      </c>
      <c r="B9" s="2" t="s">
        <v>41</v>
      </c>
      <c r="C9" s="2" t="s">
        <v>14</v>
      </c>
      <c r="D9" s="2" t="s">
        <v>57</v>
      </c>
      <c r="E9" s="2" t="s">
        <v>85</v>
      </c>
      <c r="F9" s="2">
        <v>88</v>
      </c>
      <c r="G9" s="2">
        <v>67</v>
      </c>
      <c r="H9" s="2">
        <v>88</v>
      </c>
      <c r="I9" s="2">
        <v>88</v>
      </c>
      <c r="J9" s="2">
        <v>83</v>
      </c>
      <c r="K9" s="2">
        <v>89</v>
      </c>
      <c r="L9" s="2">
        <f t="shared" si="0"/>
        <v>503</v>
      </c>
      <c r="M9" s="36">
        <v>83.833333333333329</v>
      </c>
      <c r="N9" s="3" t="s">
        <v>62</v>
      </c>
      <c r="O9" s="5" t="s">
        <v>78</v>
      </c>
    </row>
    <row r="10" spans="1:15" x14ac:dyDescent="0.3">
      <c r="A10" s="4" t="s">
        <v>23</v>
      </c>
      <c r="B10" s="2" t="s">
        <v>42</v>
      </c>
      <c r="C10" s="2" t="s">
        <v>56</v>
      </c>
      <c r="D10" s="2" t="s">
        <v>15</v>
      </c>
      <c r="E10" s="2" t="s">
        <v>85</v>
      </c>
      <c r="F10" s="2">
        <v>65</v>
      </c>
      <c r="G10" s="2">
        <v>74</v>
      </c>
      <c r="H10" s="2">
        <v>87</v>
      </c>
      <c r="I10" s="2">
        <v>87</v>
      </c>
      <c r="J10" s="2">
        <v>83</v>
      </c>
      <c r="K10" s="2">
        <v>88</v>
      </c>
      <c r="L10" s="2">
        <f t="shared" si="0"/>
        <v>484</v>
      </c>
      <c r="M10" s="35">
        <v>80.666666666666671</v>
      </c>
      <c r="N10" s="3" t="s">
        <v>63</v>
      </c>
      <c r="O10" s="5" t="s">
        <v>78</v>
      </c>
    </row>
    <row r="11" spans="1:15" x14ac:dyDescent="0.3">
      <c r="A11" s="4" t="s">
        <v>27</v>
      </c>
      <c r="B11" s="2" t="s">
        <v>43</v>
      </c>
      <c r="C11" s="2" t="s">
        <v>14</v>
      </c>
      <c r="D11" s="2" t="s">
        <v>57</v>
      </c>
      <c r="E11" s="2" t="s">
        <v>84</v>
      </c>
      <c r="F11" s="2">
        <v>61</v>
      </c>
      <c r="G11" s="2">
        <v>75</v>
      </c>
      <c r="H11" s="2">
        <v>87</v>
      </c>
      <c r="I11" s="2">
        <v>87</v>
      </c>
      <c r="J11" s="2">
        <v>87</v>
      </c>
      <c r="K11" s="2">
        <v>88</v>
      </c>
      <c r="L11" s="2">
        <f t="shared" si="0"/>
        <v>485</v>
      </c>
      <c r="M11" s="36">
        <v>80.833333333333329</v>
      </c>
      <c r="N11" s="3" t="s">
        <v>64</v>
      </c>
      <c r="O11" s="5" t="s">
        <v>78</v>
      </c>
    </row>
    <row r="12" spans="1:15" x14ac:dyDescent="0.3">
      <c r="A12" s="4" t="s">
        <v>22</v>
      </c>
      <c r="B12" s="2" t="s">
        <v>44</v>
      </c>
      <c r="C12" s="2" t="s">
        <v>56</v>
      </c>
      <c r="D12" s="2" t="s">
        <v>57</v>
      </c>
      <c r="E12" s="2" t="s">
        <v>84</v>
      </c>
      <c r="F12" s="2">
        <v>91</v>
      </c>
      <c r="G12" s="2">
        <v>76</v>
      </c>
      <c r="H12" s="2">
        <v>83</v>
      </c>
      <c r="I12" s="2">
        <v>83</v>
      </c>
      <c r="J12" s="2">
        <v>87</v>
      </c>
      <c r="K12" s="2">
        <v>88</v>
      </c>
      <c r="L12" s="2">
        <f t="shared" si="0"/>
        <v>508</v>
      </c>
      <c r="M12" s="35">
        <v>84.666666666666671</v>
      </c>
      <c r="N12" s="3" t="s">
        <v>65</v>
      </c>
      <c r="O12" s="5" t="s">
        <v>78</v>
      </c>
    </row>
    <row r="13" spans="1:15" x14ac:dyDescent="0.3">
      <c r="A13" s="4" t="s">
        <v>24</v>
      </c>
      <c r="B13" s="2" t="s">
        <v>45</v>
      </c>
      <c r="C13" s="2" t="s">
        <v>56</v>
      </c>
      <c r="D13" s="2" t="s">
        <v>15</v>
      </c>
      <c r="E13" s="2" t="s">
        <v>84</v>
      </c>
      <c r="F13" s="2">
        <v>90</v>
      </c>
      <c r="G13" s="2">
        <v>76</v>
      </c>
      <c r="H13" s="2">
        <v>79</v>
      </c>
      <c r="I13" s="2">
        <v>79</v>
      </c>
      <c r="J13" s="2">
        <v>87</v>
      </c>
      <c r="K13" s="2">
        <v>88</v>
      </c>
      <c r="L13" s="2">
        <f t="shared" si="0"/>
        <v>499</v>
      </c>
      <c r="M13" s="36">
        <v>83.166666666666671</v>
      </c>
      <c r="N13" s="3" t="s">
        <v>66</v>
      </c>
      <c r="O13" s="5" t="s">
        <v>78</v>
      </c>
    </row>
    <row r="14" spans="1:15" x14ac:dyDescent="0.3">
      <c r="A14" s="4" t="s">
        <v>12</v>
      </c>
      <c r="B14" s="2" t="s">
        <v>46</v>
      </c>
      <c r="C14" s="2" t="s">
        <v>14</v>
      </c>
      <c r="D14" s="2" t="s">
        <v>57</v>
      </c>
      <c r="E14" s="2" t="s">
        <v>84</v>
      </c>
      <c r="F14" s="2">
        <v>89</v>
      </c>
      <c r="G14" s="2">
        <v>79</v>
      </c>
      <c r="H14" s="2">
        <v>76</v>
      </c>
      <c r="I14" s="2">
        <v>76</v>
      </c>
      <c r="J14" s="2">
        <v>87</v>
      </c>
      <c r="K14" s="2">
        <v>87</v>
      </c>
      <c r="L14" s="2">
        <f t="shared" si="0"/>
        <v>494</v>
      </c>
      <c r="M14" s="35">
        <v>82.333333333333329</v>
      </c>
      <c r="N14" s="3" t="s">
        <v>67</v>
      </c>
      <c r="O14" s="5" t="s">
        <v>78</v>
      </c>
    </row>
    <row r="15" spans="1:15" x14ac:dyDescent="0.3">
      <c r="A15" s="4" t="s">
        <v>21</v>
      </c>
      <c r="B15" s="2" t="s">
        <v>47</v>
      </c>
      <c r="C15" s="2" t="s">
        <v>56</v>
      </c>
      <c r="D15" s="2" t="s">
        <v>15</v>
      </c>
      <c r="E15" s="2" t="s">
        <v>85</v>
      </c>
      <c r="F15" s="2">
        <v>98</v>
      </c>
      <c r="G15" s="2">
        <v>83</v>
      </c>
      <c r="H15" s="2">
        <v>76</v>
      </c>
      <c r="I15" s="2">
        <v>79</v>
      </c>
      <c r="J15" s="2">
        <v>88</v>
      </c>
      <c r="K15" s="2">
        <v>87</v>
      </c>
      <c r="L15" s="2">
        <f t="shared" si="0"/>
        <v>511</v>
      </c>
      <c r="M15" s="36">
        <v>85.166666666666671</v>
      </c>
      <c r="N15" s="3" t="s">
        <v>68</v>
      </c>
      <c r="O15" s="5" t="s">
        <v>78</v>
      </c>
    </row>
    <row r="16" spans="1:15" x14ac:dyDescent="0.3">
      <c r="A16" s="4" t="s">
        <v>34</v>
      </c>
      <c r="B16" s="2" t="s">
        <v>48</v>
      </c>
      <c r="C16" s="2" t="s">
        <v>14</v>
      </c>
      <c r="D16" s="2" t="s">
        <v>57</v>
      </c>
      <c r="E16" s="2" t="s">
        <v>85</v>
      </c>
      <c r="F16" s="2">
        <v>83</v>
      </c>
      <c r="G16" s="2">
        <v>87</v>
      </c>
      <c r="H16" s="2">
        <v>75</v>
      </c>
      <c r="I16" s="2">
        <v>83</v>
      </c>
      <c r="J16" s="2">
        <v>88</v>
      </c>
      <c r="K16" s="2">
        <v>87</v>
      </c>
      <c r="L16" s="2">
        <f t="shared" si="0"/>
        <v>503</v>
      </c>
      <c r="M16" s="35">
        <v>83.833333333333329</v>
      </c>
      <c r="N16" s="3" t="s">
        <v>69</v>
      </c>
      <c r="O16" s="5" t="s">
        <v>78</v>
      </c>
    </row>
    <row r="17" spans="1:15" x14ac:dyDescent="0.3">
      <c r="A17" s="4" t="s">
        <v>18</v>
      </c>
      <c r="B17" s="2" t="s">
        <v>49</v>
      </c>
      <c r="C17" s="2" t="s">
        <v>56</v>
      </c>
      <c r="D17" s="2" t="s">
        <v>15</v>
      </c>
      <c r="E17" s="2" t="s">
        <v>84</v>
      </c>
      <c r="F17" s="2">
        <v>59</v>
      </c>
      <c r="G17" s="2">
        <v>87</v>
      </c>
      <c r="H17" s="2">
        <v>74</v>
      </c>
      <c r="I17" s="2">
        <v>87</v>
      </c>
      <c r="J17" s="2">
        <v>88</v>
      </c>
      <c r="K17" s="2">
        <v>87</v>
      </c>
      <c r="L17" s="2">
        <f t="shared" si="0"/>
        <v>482</v>
      </c>
      <c r="M17" s="36">
        <v>80.333333333333329</v>
      </c>
      <c r="N17" s="3" t="s">
        <v>70</v>
      </c>
      <c r="O17" s="5" t="s">
        <v>78</v>
      </c>
    </row>
    <row r="18" spans="1:15" x14ac:dyDescent="0.3">
      <c r="A18" s="4" t="s">
        <v>19</v>
      </c>
      <c r="B18" s="2" t="s">
        <v>50</v>
      </c>
      <c r="C18" s="2" t="s">
        <v>56</v>
      </c>
      <c r="D18" s="2" t="s">
        <v>57</v>
      </c>
      <c r="E18" s="2" t="s">
        <v>84</v>
      </c>
      <c r="F18" s="2">
        <v>75</v>
      </c>
      <c r="G18" s="2">
        <v>88</v>
      </c>
      <c r="H18" s="2">
        <v>67</v>
      </c>
      <c r="I18" s="2">
        <v>87</v>
      </c>
      <c r="J18" s="2">
        <v>88</v>
      </c>
      <c r="K18" s="2">
        <v>83</v>
      </c>
      <c r="L18" s="2">
        <f t="shared" si="0"/>
        <v>488</v>
      </c>
      <c r="M18" s="35">
        <v>81.333333333333329</v>
      </c>
      <c r="N18" s="3" t="s">
        <v>71</v>
      </c>
      <c r="O18" s="5" t="s">
        <v>78</v>
      </c>
    </row>
    <row r="19" spans="1:15" x14ac:dyDescent="0.3">
      <c r="A19" s="4" t="s">
        <v>31</v>
      </c>
      <c r="B19" s="2" t="s">
        <v>51</v>
      </c>
      <c r="C19" s="2" t="s">
        <v>14</v>
      </c>
      <c r="D19" s="2" t="s">
        <v>57</v>
      </c>
      <c r="E19" s="2" t="s">
        <v>84</v>
      </c>
      <c r="F19" s="2">
        <v>76</v>
      </c>
      <c r="G19" s="2">
        <v>89</v>
      </c>
      <c r="H19" s="2">
        <v>65</v>
      </c>
      <c r="I19" s="2">
        <v>88</v>
      </c>
      <c r="J19" s="2">
        <v>89</v>
      </c>
      <c r="K19" s="2">
        <v>83</v>
      </c>
      <c r="L19" s="2">
        <f t="shared" si="0"/>
        <v>490</v>
      </c>
      <c r="M19" s="36">
        <v>81.666666666666671</v>
      </c>
      <c r="N19" s="3" t="s">
        <v>72</v>
      </c>
      <c r="O19" s="5" t="s">
        <v>78</v>
      </c>
    </row>
    <row r="20" spans="1:15" x14ac:dyDescent="0.3">
      <c r="A20" s="4" t="s">
        <v>26</v>
      </c>
      <c r="B20" s="2" t="s">
        <v>52</v>
      </c>
      <c r="C20" s="2" t="s">
        <v>56</v>
      </c>
      <c r="D20" s="2" t="s">
        <v>57</v>
      </c>
      <c r="E20" s="2" t="s">
        <v>84</v>
      </c>
      <c r="F20" s="2">
        <v>98</v>
      </c>
      <c r="G20" s="2">
        <v>90</v>
      </c>
      <c r="H20" s="2">
        <v>61</v>
      </c>
      <c r="I20" s="2">
        <v>88</v>
      </c>
      <c r="J20" s="2">
        <v>89</v>
      </c>
      <c r="K20" s="2">
        <v>79</v>
      </c>
      <c r="L20" s="2">
        <f t="shared" si="0"/>
        <v>505</v>
      </c>
      <c r="M20" s="35">
        <v>84.166666666666671</v>
      </c>
      <c r="N20" s="3" t="s">
        <v>73</v>
      </c>
      <c r="O20" s="5" t="s">
        <v>78</v>
      </c>
    </row>
    <row r="21" spans="1:15" x14ac:dyDescent="0.3">
      <c r="A21" s="4" t="s">
        <v>20</v>
      </c>
      <c r="B21" s="2" t="s">
        <v>53</v>
      </c>
      <c r="C21" s="2" t="s">
        <v>14</v>
      </c>
      <c r="D21" s="2" t="s">
        <v>15</v>
      </c>
      <c r="E21" s="2" t="s">
        <v>84</v>
      </c>
      <c r="F21" s="2">
        <v>79</v>
      </c>
      <c r="G21" s="2">
        <v>91</v>
      </c>
      <c r="H21" s="2">
        <v>59</v>
      </c>
      <c r="I21" s="2">
        <v>89</v>
      </c>
      <c r="J21" s="2">
        <v>90</v>
      </c>
      <c r="K21" s="2">
        <v>79</v>
      </c>
      <c r="L21" s="2">
        <f t="shared" si="0"/>
        <v>487</v>
      </c>
      <c r="M21" s="36">
        <v>81.166666666666671</v>
      </c>
      <c r="N21" s="3" t="s">
        <v>74</v>
      </c>
      <c r="O21" s="5" t="s">
        <v>78</v>
      </c>
    </row>
    <row r="22" spans="1:15" x14ac:dyDescent="0.3">
      <c r="A22" s="4" t="s">
        <v>36</v>
      </c>
      <c r="B22" s="2" t="s">
        <v>54</v>
      </c>
      <c r="C22" s="2" t="s">
        <v>56</v>
      </c>
      <c r="D22" s="2" t="s">
        <v>57</v>
      </c>
      <c r="E22" s="2" t="s">
        <v>85</v>
      </c>
      <c r="F22" s="2">
        <v>55</v>
      </c>
      <c r="G22" s="2">
        <v>98</v>
      </c>
      <c r="H22" s="2">
        <v>56</v>
      </c>
      <c r="I22" s="2">
        <v>90</v>
      </c>
      <c r="J22" s="2">
        <v>90</v>
      </c>
      <c r="K22" s="2">
        <v>76</v>
      </c>
      <c r="L22" s="2">
        <f t="shared" si="0"/>
        <v>465</v>
      </c>
      <c r="M22" s="35">
        <v>77.5</v>
      </c>
      <c r="N22" s="3" t="s">
        <v>75</v>
      </c>
      <c r="O22" s="5" t="s">
        <v>77</v>
      </c>
    </row>
    <row r="23" spans="1:15" x14ac:dyDescent="0.3">
      <c r="A23" s="6" t="s">
        <v>25</v>
      </c>
      <c r="B23" s="7" t="s">
        <v>55</v>
      </c>
      <c r="C23" s="7" t="s">
        <v>14</v>
      </c>
      <c r="D23" s="7" t="s">
        <v>57</v>
      </c>
      <c r="E23" s="7" t="s">
        <v>84</v>
      </c>
      <c r="F23" s="7">
        <v>65</v>
      </c>
      <c r="G23" s="7">
        <v>98</v>
      </c>
      <c r="H23" s="7">
        <v>55</v>
      </c>
      <c r="I23" s="7">
        <v>52</v>
      </c>
      <c r="J23" s="7">
        <v>91</v>
      </c>
      <c r="K23" s="7">
        <v>69</v>
      </c>
      <c r="L23" s="7">
        <f t="shared" si="0"/>
        <v>430</v>
      </c>
      <c r="M23" s="36">
        <v>71.666666666666671</v>
      </c>
      <c r="N23" s="8" t="s">
        <v>76</v>
      </c>
      <c r="O23" s="9" t="s">
        <v>77</v>
      </c>
    </row>
    <row r="24" spans="1:15" x14ac:dyDescent="0.3">
      <c r="N24" s="1"/>
    </row>
    <row r="25" spans="1:15" x14ac:dyDescent="0.3">
      <c r="N25" s="1"/>
    </row>
    <row r="31" spans="1:15" ht="15" thickBot="1" x14ac:dyDescent="0.35"/>
    <row r="32" spans="1:15" ht="116.4" thickTop="1" thickBot="1" x14ac:dyDescent="0.35">
      <c r="G32" s="25" t="s">
        <v>96</v>
      </c>
      <c r="H32" s="26"/>
      <c r="I32" s="25" t="s">
        <v>97</v>
      </c>
      <c r="J32" s="24"/>
    </row>
    <row r="33" spans="5:9" ht="15" thickTop="1" x14ac:dyDescent="0.3"/>
    <row r="35" spans="5:9" ht="15" thickBot="1" x14ac:dyDescent="0.35">
      <c r="G35" s="27"/>
    </row>
    <row r="36" spans="5:9" ht="30" thickTop="1" thickBot="1" x14ac:dyDescent="0.35">
      <c r="F36" s="28"/>
      <c r="G36" s="30" t="s">
        <v>98</v>
      </c>
      <c r="I36" s="25" t="s">
        <v>99</v>
      </c>
    </row>
    <row r="37" spans="5:9" ht="15" thickTop="1" x14ac:dyDescent="0.3">
      <c r="G37" s="29"/>
    </row>
    <row r="38" spans="5:9" x14ac:dyDescent="0.3">
      <c r="F38" s="31"/>
    </row>
    <row r="39" spans="5:9" x14ac:dyDescent="0.3">
      <c r="E39" s="10"/>
      <c r="F39" s="10"/>
    </row>
  </sheetData>
  <sortState xmlns:xlrd2="http://schemas.microsoft.com/office/spreadsheetml/2017/richdata2" ref="J5:J24">
    <sortCondition descending="1" ref="J5:J24"/>
  </sortState>
  <mergeCells count="1">
    <mergeCell ref="A1:O2"/>
  </mergeCells>
  <hyperlinks>
    <hyperlink ref="N4" r:id="rId1" xr:uid="{655C57EE-3F50-45A5-BDDA-BA41471CF5B7}"/>
    <hyperlink ref="N5" r:id="rId2" xr:uid="{A7E7E8F2-3953-499E-92AB-CFC975124AE1}"/>
    <hyperlink ref="N6" r:id="rId3" xr:uid="{4062E839-8AF2-4C4B-B3BA-AE8A034AC7AC}"/>
    <hyperlink ref="N23" r:id="rId4" xr:uid="{4BF103BA-D83B-4D00-BE2D-58E416BB4698}"/>
    <hyperlink ref="N22" r:id="rId5" xr:uid="{9D0EF0D7-0FE3-4F46-9D9B-457E02F891AA}"/>
    <hyperlink ref="N21" r:id="rId6" xr:uid="{E350D6FB-616C-42D9-9B74-9548B2A3834B}"/>
    <hyperlink ref="N20" r:id="rId7" xr:uid="{9AD5CFC4-6649-49E7-9C8D-60D1CDA71ACE}"/>
    <hyperlink ref="N19" r:id="rId8" xr:uid="{4C53A99F-298E-4912-A4FB-FC1BBF80CA02}"/>
    <hyperlink ref="N18" r:id="rId9" xr:uid="{C10B7F59-4B85-4C51-98AE-0DCCD2F89714}"/>
    <hyperlink ref="N17" r:id="rId10" xr:uid="{C9CEEF9D-D5A3-4D2B-9136-7821936830BC}"/>
    <hyperlink ref="N16" r:id="rId11" xr:uid="{666308F0-9418-4E6F-9094-BF62FB117A4E}"/>
    <hyperlink ref="N15" r:id="rId12" xr:uid="{A91A8C21-05A0-4D26-AB1B-68E4A26244B4}"/>
    <hyperlink ref="N14" r:id="rId13" xr:uid="{A98B2E93-7C68-4970-9C6D-55281D63AA18}"/>
    <hyperlink ref="N13" r:id="rId14" xr:uid="{9E480C8D-8A56-4850-B2A1-56B12F682999}"/>
    <hyperlink ref="N12" r:id="rId15" xr:uid="{8AF81551-0EC0-4A5A-84A3-843250D337DD}"/>
    <hyperlink ref="N11" r:id="rId16" xr:uid="{9D651038-9522-414D-83FF-CE1EDFEA3BF4}"/>
    <hyperlink ref="N10" r:id="rId17" xr:uid="{DA595B5B-621D-46DE-8167-1B8DAED15391}"/>
    <hyperlink ref="N9" r:id="rId18" xr:uid="{8FDF305A-B46C-43DF-881C-C0139A7FA4AB}"/>
    <hyperlink ref="N8" r:id="rId19" xr:uid="{482FCD5A-544B-4212-B5DE-6F78A67EF6EA}"/>
    <hyperlink ref="N7" r:id="rId20" xr:uid="{E2AB26B2-0F99-433E-BEB3-D6E2938140BE}"/>
    <hyperlink ref="G32" location="Sheet3!A1" display="FEMALE AND MALE AVERAGE AND TOTAL MARKS" xr:uid="{8FF1C53F-6CAF-45FD-8A58-C42D33B4D610}"/>
    <hyperlink ref="I32" location="Sheet7!A1" display="FEMALE AND MALE ALL SUBJECTS MARKS WITH TOTAL MARKS WITH RESPECT TO GROUPS" xr:uid="{43D786E7-3D85-47FB-80CD-714A98021FB6}"/>
    <hyperlink ref="G36" r:id="rId21" xr:uid="{447A1DF2-3297-4B82-A450-A6F37315B3C8}"/>
    <hyperlink ref="I36" r:id="rId22" xr:uid="{AB80BE3F-9923-467A-A246-604CC651DC9A}"/>
  </hyperlinks>
  <pageMargins left="0.7" right="0.7" top="0.75" bottom="0.75" header="0.3" footer="0.3"/>
  <drawing r:id="rId23"/>
  <tableParts count="1">
    <tablePart r:id="rId24"/>
  </tableParts>
  <extLst>
    <ext xmlns:x15="http://schemas.microsoft.com/office/spreadsheetml/2010/11/main" uri="{3A4CF648-6AED-40f4-86FF-DC5316D8AED3}">
      <x14:slicerList xmlns:x14="http://schemas.microsoft.com/office/spreadsheetml/2009/9/main">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B654E-1546-47DC-B14D-08ECC92132D0}">
  <dimension ref="A1:B21"/>
  <sheetViews>
    <sheetView workbookViewId="0">
      <selection activeCell="E24" sqref="E24"/>
    </sheetView>
  </sheetViews>
  <sheetFormatPr defaultRowHeight="14.4" x14ac:dyDescent="0.3"/>
  <cols>
    <col min="1" max="1" width="9.21875" bestFit="1" customWidth="1"/>
    <col min="2" max="2" width="15.77734375" bestFit="1" customWidth="1"/>
  </cols>
  <sheetData>
    <row r="1" spans="1:2" x14ac:dyDescent="0.3">
      <c r="A1" s="32" t="s">
        <v>1</v>
      </c>
      <c r="B1" s="32" t="s">
        <v>9</v>
      </c>
    </row>
    <row r="2" spans="1:2" x14ac:dyDescent="0.3">
      <c r="A2" s="33" t="s">
        <v>14</v>
      </c>
      <c r="B2" s="35">
        <v>76.166666666666671</v>
      </c>
    </row>
    <row r="3" spans="1:2" x14ac:dyDescent="0.3">
      <c r="A3" s="34" t="s">
        <v>56</v>
      </c>
      <c r="B3" s="36">
        <v>78</v>
      </c>
    </row>
    <row r="4" spans="1:2" x14ac:dyDescent="0.3">
      <c r="A4" s="33" t="s">
        <v>14</v>
      </c>
      <c r="B4" s="35">
        <v>80.166666666666671</v>
      </c>
    </row>
    <row r="5" spans="1:2" x14ac:dyDescent="0.3">
      <c r="A5" s="34" t="s">
        <v>56</v>
      </c>
      <c r="B5" s="36">
        <v>77.333333333333329</v>
      </c>
    </row>
    <row r="6" spans="1:2" x14ac:dyDescent="0.3">
      <c r="A6" s="33" t="s">
        <v>56</v>
      </c>
      <c r="B6" s="35">
        <v>82.666666666666671</v>
      </c>
    </row>
    <row r="7" spans="1:2" x14ac:dyDescent="0.3">
      <c r="A7" s="34" t="s">
        <v>14</v>
      </c>
      <c r="B7" s="36">
        <v>83.833333333333329</v>
      </c>
    </row>
    <row r="8" spans="1:2" x14ac:dyDescent="0.3">
      <c r="A8" s="33" t="s">
        <v>56</v>
      </c>
      <c r="B8" s="35">
        <v>80.666666666666671</v>
      </c>
    </row>
    <row r="9" spans="1:2" x14ac:dyDescent="0.3">
      <c r="A9" s="34" t="s">
        <v>14</v>
      </c>
      <c r="B9" s="36">
        <v>80.833333333333329</v>
      </c>
    </row>
    <row r="10" spans="1:2" x14ac:dyDescent="0.3">
      <c r="A10" s="33" t="s">
        <v>56</v>
      </c>
      <c r="B10" s="35">
        <v>84.666666666666671</v>
      </c>
    </row>
    <row r="11" spans="1:2" x14ac:dyDescent="0.3">
      <c r="A11" s="34" t="s">
        <v>56</v>
      </c>
      <c r="B11" s="36">
        <v>83.166666666666671</v>
      </c>
    </row>
    <row r="12" spans="1:2" x14ac:dyDescent="0.3">
      <c r="A12" s="33" t="s">
        <v>14</v>
      </c>
      <c r="B12" s="35">
        <v>82.333333333333329</v>
      </c>
    </row>
    <row r="13" spans="1:2" x14ac:dyDescent="0.3">
      <c r="A13" s="34" t="s">
        <v>56</v>
      </c>
      <c r="B13" s="36">
        <v>85.166666666666671</v>
      </c>
    </row>
    <row r="14" spans="1:2" x14ac:dyDescent="0.3">
      <c r="A14" s="33" t="s">
        <v>14</v>
      </c>
      <c r="B14" s="35">
        <v>83.833333333333329</v>
      </c>
    </row>
    <row r="15" spans="1:2" x14ac:dyDescent="0.3">
      <c r="A15" s="34" t="s">
        <v>56</v>
      </c>
      <c r="B15" s="36">
        <v>80.333333333333329</v>
      </c>
    </row>
    <row r="16" spans="1:2" x14ac:dyDescent="0.3">
      <c r="A16" s="33" t="s">
        <v>56</v>
      </c>
      <c r="B16" s="35">
        <v>81.333333333333329</v>
      </c>
    </row>
    <row r="17" spans="1:2" x14ac:dyDescent="0.3">
      <c r="A17" s="34" t="s">
        <v>14</v>
      </c>
      <c r="B17" s="36">
        <v>81.666666666666671</v>
      </c>
    </row>
    <row r="18" spans="1:2" x14ac:dyDescent="0.3">
      <c r="A18" s="33" t="s">
        <v>56</v>
      </c>
      <c r="B18" s="35">
        <v>84.166666666666671</v>
      </c>
    </row>
    <row r="19" spans="1:2" x14ac:dyDescent="0.3">
      <c r="A19" s="34" t="s">
        <v>14</v>
      </c>
      <c r="B19" s="36">
        <v>81.166666666666671</v>
      </c>
    </row>
    <row r="20" spans="1:2" x14ac:dyDescent="0.3">
      <c r="A20" s="33" t="s">
        <v>56</v>
      </c>
      <c r="B20" s="35">
        <v>77.5</v>
      </c>
    </row>
    <row r="21" spans="1:2" x14ac:dyDescent="0.3">
      <c r="A21" s="34" t="s">
        <v>14</v>
      </c>
      <c r="B21" s="36">
        <v>71.666666666666671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51E26-C40F-4158-87D9-C1093BA6D1E4}">
  <dimension ref="A1:B21"/>
  <sheetViews>
    <sheetView workbookViewId="0">
      <selection sqref="A1:B21"/>
    </sheetView>
  </sheetViews>
  <sheetFormatPr defaultRowHeight="14.4" x14ac:dyDescent="0.3"/>
  <cols>
    <col min="2" max="2" width="15.77734375" bestFit="1" customWidth="1"/>
  </cols>
  <sheetData>
    <row r="1" spans="1:2" x14ac:dyDescent="0.3">
      <c r="A1" s="32" t="s">
        <v>2</v>
      </c>
      <c r="B1" s="32" t="s">
        <v>9</v>
      </c>
    </row>
    <row r="2" spans="1:2" x14ac:dyDescent="0.3">
      <c r="A2" s="33" t="s">
        <v>15</v>
      </c>
      <c r="B2" s="35">
        <v>76.166666666666671</v>
      </c>
    </row>
    <row r="3" spans="1:2" x14ac:dyDescent="0.3">
      <c r="A3" s="34" t="s">
        <v>57</v>
      </c>
      <c r="B3" s="36">
        <v>78</v>
      </c>
    </row>
    <row r="4" spans="1:2" x14ac:dyDescent="0.3">
      <c r="A4" s="33" t="s">
        <v>15</v>
      </c>
      <c r="B4" s="35">
        <v>80.166666666666671</v>
      </c>
    </row>
    <row r="5" spans="1:2" x14ac:dyDescent="0.3">
      <c r="A5" s="34" t="s">
        <v>57</v>
      </c>
      <c r="B5" s="36">
        <v>77.333333333333329</v>
      </c>
    </row>
    <row r="6" spans="1:2" x14ac:dyDescent="0.3">
      <c r="A6" s="33" t="s">
        <v>15</v>
      </c>
      <c r="B6" s="35">
        <v>82.666666666666671</v>
      </c>
    </row>
    <row r="7" spans="1:2" x14ac:dyDescent="0.3">
      <c r="A7" s="34" t="s">
        <v>57</v>
      </c>
      <c r="B7" s="36">
        <v>83.833333333333329</v>
      </c>
    </row>
    <row r="8" spans="1:2" x14ac:dyDescent="0.3">
      <c r="A8" s="33" t="s">
        <v>15</v>
      </c>
      <c r="B8" s="35">
        <v>80.666666666666671</v>
      </c>
    </row>
    <row r="9" spans="1:2" x14ac:dyDescent="0.3">
      <c r="A9" s="34" t="s">
        <v>57</v>
      </c>
      <c r="B9" s="36">
        <v>80.833333333333329</v>
      </c>
    </row>
    <row r="10" spans="1:2" x14ac:dyDescent="0.3">
      <c r="A10" s="33" t="s">
        <v>57</v>
      </c>
      <c r="B10" s="35">
        <v>84.666666666666671</v>
      </c>
    </row>
    <row r="11" spans="1:2" x14ac:dyDescent="0.3">
      <c r="A11" s="34" t="s">
        <v>15</v>
      </c>
      <c r="B11" s="36">
        <v>83.166666666666671</v>
      </c>
    </row>
    <row r="12" spans="1:2" x14ac:dyDescent="0.3">
      <c r="A12" s="33" t="s">
        <v>57</v>
      </c>
      <c r="B12" s="35">
        <v>82.333333333333329</v>
      </c>
    </row>
    <row r="13" spans="1:2" x14ac:dyDescent="0.3">
      <c r="A13" s="34" t="s">
        <v>15</v>
      </c>
      <c r="B13" s="36">
        <v>85.166666666666671</v>
      </c>
    </row>
    <row r="14" spans="1:2" x14ac:dyDescent="0.3">
      <c r="A14" s="33" t="s">
        <v>57</v>
      </c>
      <c r="B14" s="35">
        <v>83.833333333333329</v>
      </c>
    </row>
    <row r="15" spans="1:2" x14ac:dyDescent="0.3">
      <c r="A15" s="34" t="s">
        <v>15</v>
      </c>
      <c r="B15" s="36">
        <v>80.333333333333329</v>
      </c>
    </row>
    <row r="16" spans="1:2" x14ac:dyDescent="0.3">
      <c r="A16" s="33" t="s">
        <v>57</v>
      </c>
      <c r="B16" s="35">
        <v>81.333333333333329</v>
      </c>
    </row>
    <row r="17" spans="1:2" x14ac:dyDescent="0.3">
      <c r="A17" s="34" t="s">
        <v>57</v>
      </c>
      <c r="B17" s="36">
        <v>81.666666666666671</v>
      </c>
    </row>
    <row r="18" spans="1:2" x14ac:dyDescent="0.3">
      <c r="A18" s="33" t="s">
        <v>57</v>
      </c>
      <c r="B18" s="35">
        <v>84.166666666666671</v>
      </c>
    </row>
    <row r="19" spans="1:2" x14ac:dyDescent="0.3">
      <c r="A19" s="34" t="s">
        <v>15</v>
      </c>
      <c r="B19" s="36">
        <v>81.166666666666671</v>
      </c>
    </row>
    <row r="20" spans="1:2" x14ac:dyDescent="0.3">
      <c r="A20" s="33" t="s">
        <v>57</v>
      </c>
      <c r="B20" s="35">
        <v>77.5</v>
      </c>
    </row>
    <row r="21" spans="1:2" x14ac:dyDescent="0.3">
      <c r="A21" s="34" t="s">
        <v>57</v>
      </c>
      <c r="B21" s="36">
        <v>71.666666666666671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Sheet7</vt:lpstr>
      <vt:lpstr>Sheet1</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Kumar</dc:creator>
  <cp:lastModifiedBy>Ritik Kumar</cp:lastModifiedBy>
  <dcterms:created xsi:type="dcterms:W3CDTF">2024-07-02T18:01:27Z</dcterms:created>
  <dcterms:modified xsi:type="dcterms:W3CDTF">2024-07-02T20:43:40Z</dcterms:modified>
</cp:coreProperties>
</file>