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500" yWindow="340" windowWidth="23340" windowHeight="223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1" i="1"/>
  <c r="D32"/>
  <c r="D33"/>
  <c r="D34"/>
  <c r="D35"/>
  <c r="D36"/>
  <c r="D37"/>
  <c r="D38"/>
  <c r="D39"/>
  <c r="D40"/>
  <c r="D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F31"/>
  <c r="E31"/>
  <c r="G31"/>
  <c r="H31"/>
  <c r="B22"/>
  <c r="B21"/>
  <c r="A22"/>
  <c r="A21"/>
  <c r="C32"/>
  <c r="C33"/>
  <c r="C34"/>
  <c r="C35"/>
  <c r="C36"/>
  <c r="C37"/>
  <c r="C38"/>
  <c r="C39"/>
  <c r="C40"/>
  <c r="C31"/>
  <c r="B32"/>
  <c r="B33"/>
  <c r="B34"/>
  <c r="B35"/>
  <c r="B36"/>
  <c r="B37"/>
  <c r="B38"/>
  <c r="B39"/>
  <c r="B40"/>
  <c r="B31"/>
  <c r="C21"/>
  <c r="D21"/>
  <c r="E21"/>
  <c r="F21"/>
</calcChain>
</file>

<file path=xl/sharedStrings.xml><?xml version="1.0" encoding="utf-8"?>
<sst xmlns="http://schemas.openxmlformats.org/spreadsheetml/2006/main" count="30" uniqueCount="15">
  <si>
    <t>X1</t>
  </si>
  <si>
    <t>X2</t>
  </si>
  <si>
    <t>Y</t>
  </si>
  <si>
    <t>K-Nearest Neighbors</t>
    <phoneticPr fontId="2" type="noConversion"/>
  </si>
  <si>
    <t>Dataset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</si>
  <si>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</si>
  <si>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</si>
  <si>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</si>
  <si>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Distance</t>
    <phoneticPr fontId="2" type="noConversion"/>
  </si>
  <si>
    <t>Euclidean Distance</t>
    <phoneticPr fontId="2" type="noConversion"/>
  </si>
  <si>
    <t>New Instance</t>
    <phoneticPr fontId="2" type="noConversion"/>
  </si>
  <si>
    <t>Prediction</t>
    <phoneticPr fontId="2" type="noConversion"/>
  </si>
  <si>
    <t>Instance</t>
    <phoneticPr fontId="2" type="noConversion"/>
  </si>
  <si>
    <t>YES</t>
    <phoneticPr fontId="2" type="noConversion"/>
  </si>
  <si>
    <t>Neighbours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</si>
</sst>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</c:v>
                </c:pt>
                <c:pt idx="1">
                  <c:v>5.745051997</c:v>
                </c:pt>
                <c:pt idx="2">
                  <c:v>9.172168622</c:v>
                </c:pt>
                <c:pt idx="3">
                  <c:v>7.792783481</c:v>
                </c:pt>
                <c:pt idx="4">
                  <c:v>7.939820817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</c:v>
                </c:pt>
                <c:pt idx="1">
                  <c:v>3.533989803</c:v>
                </c:pt>
                <c:pt idx="2">
                  <c:v>2.511101045</c:v>
                </c:pt>
                <c:pt idx="3">
                  <c:v>3.424088941</c:v>
                </c:pt>
                <c:pt idx="4">
                  <c:v>0.7916372312</c:v>
                </c:pt>
              </c:numCache>
            </c:numRef>
          </c:yVal>
        </c:ser>
        <c:axId val="372285064"/>
        <c:axId val="297218984"/>
      </c:scatterChart>
      <c:valAx>
        <c:axId val="372285064"/>
        <c:scaling>
          <c:orientation val="minMax"/>
        </c:scaling>
        <c:axPos val="b"/>
        <c:numFmt formatCode="General" sourceLinked="1"/>
        <c:tickLblPos val="nextTo"/>
        <c:crossAx val="297218984"/>
        <c:crosses val="autoZero"/>
        <c:crossBetween val="midCat"/>
      </c:valAx>
      <c:valAx>
        <c:axId val="297218984"/>
        <c:scaling>
          <c:orientation val="minMax"/>
        </c:scaling>
        <c:axPos val="l"/>
        <c:majorGridlines/>
        <c:numFmt formatCode="General" sourceLinked="1"/>
        <c:tickLblPos val="nextTo"/>
        <c:crossAx val="372285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114300</xdr:rowOff>
    </xdr:from>
    <xdr:to>
      <xdr:col>9</xdr:col>
      <xdr:colOff>749300</xdr:colOff>
      <xdr:row>17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40"/>
  <sheetViews>
    <sheetView tabSelected="1" workbookViewId="0">
      <selection activeCell="H36" sqref="H36"/>
    </sheetView>
  </sheetViews>
  <sheetFormatPr baseColWidth="10" defaultRowHeight="13"/>
  <sheetData>
    <row r="1" spans="1:3">
      <c r="A1" s="1" t="s">
        <v>3</v>
      </c>
    </row>
    <row r="3" spans="1:3">
      <c r="A3" s="1" t="s">
        <v>4</v>
      </c>
    </row>
    <row r="4" spans="1:3">
      <c r="A4" s="1" t="s">
        <v>0</v>
      </c>
      <c r="B4" s="1" t="s">
        <v>1</v>
      </c>
      <c r="C4" s="1" t="s">
        <v>2</v>
      </c>
    </row>
    <row r="5" spans="1:3">
      <c r="A5">
        <v>3.3935332109999998</v>
      </c>
      <c r="B5">
        <v>2.3312733809999999</v>
      </c>
      <c r="C5">
        <v>0</v>
      </c>
    </row>
    <row r="6" spans="1:3">
      <c r="A6">
        <v>3.1100734829999999</v>
      </c>
      <c r="B6">
        <v>1.7815396379999999</v>
      </c>
      <c r="C6">
        <v>0</v>
      </c>
    </row>
    <row r="7" spans="1:3">
      <c r="A7">
        <v>1.343808831</v>
      </c>
      <c r="B7">
        <v>3.3683609539999999</v>
      </c>
      <c r="C7">
        <v>0</v>
      </c>
    </row>
    <row r="8" spans="1:3">
      <c r="A8">
        <v>3.582294042</v>
      </c>
      <c r="B8">
        <v>4.6791791099999998</v>
      </c>
      <c r="C8">
        <v>0</v>
      </c>
    </row>
    <row r="9" spans="1:3">
      <c r="A9">
        <v>2.2803624390000001</v>
      </c>
      <c r="B9">
        <v>2.8669902629999999</v>
      </c>
      <c r="C9">
        <v>0</v>
      </c>
    </row>
    <row r="10" spans="1:3">
      <c r="A10">
        <v>7.4234369420000004</v>
      </c>
      <c r="B10">
        <v>4.6965228750000003</v>
      </c>
      <c r="C10">
        <v>1</v>
      </c>
    </row>
    <row r="11" spans="1:3">
      <c r="A11">
        <v>5.745051997</v>
      </c>
      <c r="B11">
        <v>3.5339898029999999</v>
      </c>
      <c r="C11">
        <v>1</v>
      </c>
    </row>
    <row r="12" spans="1:3">
      <c r="A12">
        <v>9.1721686219999992</v>
      </c>
      <c r="B12">
        <v>2.5111010450000002</v>
      </c>
      <c r="C12">
        <v>1</v>
      </c>
    </row>
    <row r="13" spans="1:3">
      <c r="A13">
        <v>7.7927834809999998</v>
      </c>
      <c r="B13">
        <v>3.4240889409999999</v>
      </c>
      <c r="C13">
        <v>1</v>
      </c>
    </row>
    <row r="14" spans="1:3">
      <c r="A14">
        <v>7.9398208170000002</v>
      </c>
      <c r="B14">
        <v>0.79163723119999996</v>
      </c>
      <c r="C14">
        <v>1</v>
      </c>
    </row>
    <row r="19" spans="1:10">
      <c r="A19" s="1" t="s">
        <v>9</v>
      </c>
    </row>
    <row r="20" spans="1:10">
      <c r="A20" s="1" t="s">
        <v>0</v>
      </c>
      <c r="B20" s="1" t="s">
        <v>1</v>
      </c>
      <c r="C20" s="1" t="s">
        <v>5</v>
      </c>
      <c r="D20" s="1" t="s">
        <v>6</v>
      </c>
      <c r="E20" s="1" t="s">
        <v>7</v>
      </c>
      <c r="F20" s="1" t="s">
        <v>8</v>
      </c>
    </row>
    <row r="21" spans="1:10">
      <c r="A21">
        <f>A5</f>
        <v>3.3935332109999998</v>
      </c>
      <c r="B21">
        <f>B5</f>
        <v>2.3312733809999999</v>
      </c>
      <c r="C21">
        <f>(A21-A22)^2</f>
        <v>8.0349417397833967E-2</v>
      </c>
      <c r="D21">
        <f>(B21-B22)^2</f>
        <v>0.30220718819279002</v>
      </c>
      <c r="E21">
        <f>SUM(C21:D21)</f>
        <v>0.38255660559062399</v>
      </c>
      <c r="F21">
        <f>SQRT(E21)</f>
        <v>0.61851160505735381</v>
      </c>
    </row>
    <row r="22" spans="1:10">
      <c r="A22">
        <f>A6</f>
        <v>3.1100734829999999</v>
      </c>
      <c r="B22">
        <f>B6</f>
        <v>1.7815396379999999</v>
      </c>
    </row>
    <row r="25" spans="1:10">
      <c r="A25" s="1" t="s">
        <v>10</v>
      </c>
    </row>
    <row r="26" spans="1:10">
      <c r="A26" s="1" t="s">
        <v>0</v>
      </c>
      <c r="B26" s="1" t="s">
        <v>1</v>
      </c>
      <c r="C26" s="1" t="s">
        <v>2</v>
      </c>
    </row>
    <row r="27" spans="1:10">
      <c r="A27">
        <v>8.0936073180000001</v>
      </c>
      <c r="B27">
        <v>3.3657315140000001</v>
      </c>
      <c r="C27">
        <v>1</v>
      </c>
    </row>
    <row r="29" spans="1:10">
      <c r="A29" s="1" t="s">
        <v>11</v>
      </c>
    </row>
    <row r="30" spans="1:10">
      <c r="A30" s="1" t="s">
        <v>12</v>
      </c>
      <c r="B30" s="1" t="s">
        <v>0</v>
      </c>
      <c r="C30" s="1" t="s">
        <v>1</v>
      </c>
      <c r="D30" s="1" t="s">
        <v>2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14</v>
      </c>
      <c r="J30" s="1" t="s">
        <v>11</v>
      </c>
    </row>
    <row r="31" spans="1:10">
      <c r="A31">
        <v>1</v>
      </c>
      <c r="B31">
        <f>A5</f>
        <v>3.3935332109999998</v>
      </c>
      <c r="C31">
        <f>B5</f>
        <v>2.3312733809999999</v>
      </c>
      <c r="D31">
        <f>C5</f>
        <v>0</v>
      </c>
      <c r="E31">
        <f>(B31-$A$27)^2</f>
        <v>22.090696611291854</v>
      </c>
      <c r="F31">
        <f>(C31-$B$27)^2</f>
        <v>1.0701036289298462</v>
      </c>
      <c r="G31">
        <f>SUM(E31:F31)</f>
        <v>23.1608002402217</v>
      </c>
      <c r="H31">
        <f>SQRT(G31)</f>
        <v>4.8125669076098774</v>
      </c>
      <c r="J31">
        <f>MODE(D36,D38,D39)</f>
        <v>1</v>
      </c>
    </row>
    <row r="32" spans="1:10">
      <c r="A32">
        <v>2</v>
      </c>
      <c r="B32">
        <f>A6</f>
        <v>3.1100734829999999</v>
      </c>
      <c r="C32">
        <f>B6</f>
        <v>1.7815396379999999</v>
      </c>
      <c r="D32">
        <f>C6</f>
        <v>0</v>
      </c>
      <c r="E32">
        <f>(B32-$A$27)^2</f>
        <v>24.83560948458981</v>
      </c>
      <c r="F32">
        <f>(C32-$B$27)^2</f>
        <v>2.5096638999844001</v>
      </c>
      <c r="G32">
        <f t="shared" ref="G32:G40" si="0">SUM(E32:F32)</f>
        <v>27.34527338457421</v>
      </c>
      <c r="H32">
        <f t="shared" ref="H32:H40" si="1">SQRT(G32)</f>
        <v>5.2292708272353048</v>
      </c>
    </row>
    <row r="33" spans="1:9">
      <c r="A33">
        <v>3</v>
      </c>
      <c r="B33">
        <f>A7</f>
        <v>1.343808831</v>
      </c>
      <c r="C33">
        <f>B7</f>
        <v>3.3683609539999999</v>
      </c>
      <c r="D33">
        <f>C7</f>
        <v>0</v>
      </c>
      <c r="E33">
        <f>(B33-$A$27)^2</f>
        <v>45.559779615107487</v>
      </c>
      <c r="F33">
        <f>(C33-$B$27)^2</f>
        <v>6.9139547135987428E-6</v>
      </c>
      <c r="G33">
        <f t="shared" si="0"/>
        <v>45.559786529062201</v>
      </c>
      <c r="H33">
        <f t="shared" si="1"/>
        <v>6.7497989991600642</v>
      </c>
    </row>
    <row r="34" spans="1:9">
      <c r="A34">
        <v>4</v>
      </c>
      <c r="B34">
        <f>A8</f>
        <v>3.582294042</v>
      </c>
      <c r="C34">
        <f>B8</f>
        <v>4.6791791099999998</v>
      </c>
      <c r="D34">
        <f>C8</f>
        <v>0</v>
      </c>
      <c r="E34">
        <f>(B34-$A$27)^2</f>
        <v>20.351947474213851</v>
      </c>
      <c r="F34">
        <f>(C34-$B$27)^2</f>
        <v>1.7251445874381781</v>
      </c>
      <c r="G34">
        <f t="shared" si="0"/>
        <v>22.077092061652028</v>
      </c>
      <c r="H34">
        <f t="shared" si="1"/>
        <v>4.6986266144110695</v>
      </c>
    </row>
    <row r="35" spans="1:9">
      <c r="A35">
        <v>5</v>
      </c>
      <c r="B35">
        <f>A9</f>
        <v>2.2803624390000001</v>
      </c>
      <c r="C35">
        <f>B9</f>
        <v>2.8669902629999999</v>
      </c>
      <c r="D35">
        <f>C9</f>
        <v>0</v>
      </c>
      <c r="E35">
        <f>(B35-$A$27)^2</f>
        <v>33.793816023219726</v>
      </c>
      <c r="F35">
        <f>(C35-$B$27)^2</f>
        <v>0.24874283544904521</v>
      </c>
      <c r="G35">
        <f t="shared" si="0"/>
        <v>34.04255885866877</v>
      </c>
      <c r="H35">
        <f t="shared" si="1"/>
        <v>5.8346001455685697</v>
      </c>
    </row>
    <row r="36" spans="1:9">
      <c r="A36">
        <v>6</v>
      </c>
      <c r="B36">
        <f>A10</f>
        <v>7.4234369420000004</v>
      </c>
      <c r="C36">
        <f>B10</f>
        <v>4.6965228750000003</v>
      </c>
      <c r="D36">
        <f>C10</f>
        <v>1</v>
      </c>
      <c r="E36">
        <f>(B36-$A$27)^2</f>
        <v>0.44912833286798104</v>
      </c>
      <c r="F36">
        <f>(C36-$B$27)^2</f>
        <v>1.7710056465122328</v>
      </c>
      <c r="G36">
        <f t="shared" si="0"/>
        <v>2.220133979380214</v>
      </c>
      <c r="H36">
        <f t="shared" si="1"/>
        <v>1.4900114024329525</v>
      </c>
      <c r="I36" t="s">
        <v>13</v>
      </c>
    </row>
    <row r="37" spans="1:9">
      <c r="A37">
        <v>7</v>
      </c>
      <c r="B37">
        <f>A11</f>
        <v>5.745051997</v>
      </c>
      <c r="C37">
        <f>B11</f>
        <v>3.5339898029999999</v>
      </c>
      <c r="D37">
        <f>C11</f>
        <v>1</v>
      </c>
      <c r="E37">
        <f>(B37-$A$27)^2</f>
        <v>5.5157120957974133</v>
      </c>
      <c r="F37">
        <f>(C37-$B$27)^2</f>
        <v>2.8310851817207428E-2</v>
      </c>
      <c r="G37">
        <f t="shared" si="0"/>
        <v>5.5440229476146206</v>
      </c>
      <c r="H37">
        <f t="shared" si="1"/>
        <v>2.354574897431513</v>
      </c>
    </row>
    <row r="38" spans="1:9">
      <c r="A38">
        <v>8</v>
      </c>
      <c r="B38">
        <f>A12</f>
        <v>9.1721686219999992</v>
      </c>
      <c r="C38">
        <f>B12</f>
        <v>2.5111010450000002</v>
      </c>
      <c r="D38">
        <f>C12</f>
        <v>1</v>
      </c>
      <c r="E38">
        <f>(B38-$A$27)^2</f>
        <v>1.1632944864861783</v>
      </c>
      <c r="F38">
        <f>(C38-$B$27)^2</f>
        <v>0.73039323854315985</v>
      </c>
      <c r="G38">
        <f t="shared" si="0"/>
        <v>1.8936877250293382</v>
      </c>
      <c r="H38">
        <f t="shared" si="1"/>
        <v>1.3761132675144652</v>
      </c>
      <c r="I38" t="s">
        <v>13</v>
      </c>
    </row>
    <row r="39" spans="1:9">
      <c r="A39">
        <v>9</v>
      </c>
      <c r="B39">
        <f>A13</f>
        <v>7.7927834809999998</v>
      </c>
      <c r="C39">
        <f>B13</f>
        <v>3.4240889409999999</v>
      </c>
      <c r="D39">
        <f>C13</f>
        <v>1</v>
      </c>
      <c r="E39">
        <f>(B39-$A$27)^2</f>
        <v>9.0494980907402725E-2</v>
      </c>
      <c r="F39">
        <f>(C39-$B$27)^2</f>
        <v>3.4055892860603049E-3</v>
      </c>
      <c r="G39">
        <f t="shared" si="0"/>
        <v>9.3900570193463026E-2</v>
      </c>
      <c r="H39">
        <f t="shared" si="1"/>
        <v>0.30643199929749998</v>
      </c>
      <c r="I39" t="s">
        <v>13</v>
      </c>
    </row>
    <row r="40" spans="1:9">
      <c r="A40">
        <v>10</v>
      </c>
      <c r="B40">
        <f>A14</f>
        <v>7.9398208170000002</v>
      </c>
      <c r="C40">
        <f>B14</f>
        <v>0.79163723119999996</v>
      </c>
      <c r="D40">
        <f>C14</f>
        <v>1</v>
      </c>
      <c r="E40">
        <f>(B40-$A$27)^2</f>
        <v>2.3650287889822971E-2</v>
      </c>
      <c r="F40">
        <f>(C40-$B$27)^2</f>
        <v>6.6259613767436463</v>
      </c>
      <c r="G40">
        <f t="shared" si="0"/>
        <v>6.6496116646334693</v>
      </c>
      <c r="H40">
        <f t="shared" si="1"/>
        <v>2.5786840955482448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2016-02-10T07:26:56Z</dcterms:created>
  <dcterms:modified xsi:type="dcterms:W3CDTF">2016-02-27T04:39:40Z</dcterms:modified>
</cp:coreProperties>
</file>