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3180" yWindow="-380" windowWidth="18760" windowHeight="2420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0" i="1"/>
  <c r="C61"/>
  <c r="C62"/>
  <c r="C63"/>
  <c r="C64"/>
  <c r="C65"/>
  <c r="C66"/>
  <c r="C67"/>
  <c r="C68"/>
  <c r="E60"/>
  <c r="E61"/>
  <c r="E62"/>
  <c r="E63"/>
  <c r="E64"/>
  <c r="E65"/>
  <c r="E66"/>
  <c r="E67"/>
  <c r="E68"/>
  <c r="E59"/>
  <c r="F59"/>
  <c r="C59"/>
  <c r="E47"/>
  <c r="E48"/>
  <c r="E49"/>
  <c r="E50"/>
  <c r="E51"/>
  <c r="E52"/>
  <c r="E53"/>
  <c r="E54"/>
  <c r="E55"/>
  <c r="E46"/>
  <c r="D46"/>
  <c r="G55"/>
  <c r="G54"/>
  <c r="G53"/>
  <c r="G52"/>
  <c r="G51"/>
  <c r="G50"/>
  <c r="G49"/>
  <c r="G48"/>
  <c r="G47"/>
  <c r="G46"/>
  <c r="H46"/>
  <c r="E34"/>
  <c r="E35"/>
  <c r="E36"/>
  <c r="E37"/>
  <c r="E38"/>
  <c r="E39"/>
  <c r="E40"/>
  <c r="E41"/>
  <c r="E42"/>
  <c r="E33"/>
  <c r="D33"/>
  <c r="G42"/>
  <c r="G41"/>
  <c r="G40"/>
  <c r="G39"/>
  <c r="G38"/>
  <c r="G37"/>
  <c r="G36"/>
  <c r="G35"/>
  <c r="G34"/>
  <c r="G33"/>
  <c r="H33"/>
  <c r="G20"/>
  <c r="G21"/>
  <c r="G22"/>
  <c r="G23"/>
  <c r="G24"/>
  <c r="G25"/>
  <c r="G26"/>
  <c r="G27"/>
  <c r="G28"/>
  <c r="G29"/>
  <c r="H20"/>
  <c r="E21"/>
  <c r="E22"/>
  <c r="E23"/>
  <c r="E24"/>
  <c r="E25"/>
  <c r="E26"/>
  <c r="E27"/>
  <c r="E28"/>
  <c r="E29"/>
  <c r="E20"/>
  <c r="D20"/>
</calcChain>
</file>

<file path=xl/sharedStrings.xml><?xml version="1.0" encoding="utf-8"?>
<sst xmlns="http://schemas.openxmlformats.org/spreadsheetml/2006/main" count="39" uniqueCount="16">
  <si>
    <t>X1</t>
  </si>
  <si>
    <t>X2</t>
  </si>
  <si>
    <t>Y</t>
  </si>
  <si>
    <t>Bagged Decision Trees</t>
    <phoneticPr fontId="2" type="noConversion"/>
  </si>
  <si>
    <t>Dataset</t>
    <phoneticPr fontId="2" type="noConversion"/>
  </si>
  <si>
    <t>X1 Split</t>
  </si>
  <si>
    <t>Group</t>
  </si>
  <si>
    <t>Prediction</t>
  </si>
  <si>
    <t>Error</t>
  </si>
  <si>
    <t>Accuracy</t>
  </si>
  <si>
    <t>X2 Split</t>
    <phoneticPr fontId="2" type="noConversion"/>
  </si>
  <si>
    <t>Bagged Predictions</t>
    <phoneticPr fontId="2" type="noConversion"/>
  </si>
  <si>
    <t>Model 1 Predictions</t>
    <phoneticPr fontId="2" type="noConversion"/>
  </si>
  <si>
    <t>Model 2 Predictions</t>
    <phoneticPr fontId="2" type="noConversion"/>
  </si>
  <si>
    <t>Model 3 Predictions</t>
    <phoneticPr fontId="2" type="noConversion"/>
  </si>
  <si>
    <t>Prediction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</si>
</sst>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2.309572387</c:v>
                </c:pt>
                <c:pt idx="1">
                  <c:v>1.500958319</c:v>
                </c:pt>
                <c:pt idx="2">
                  <c:v>3.107545266</c:v>
                </c:pt>
                <c:pt idx="3">
                  <c:v>4.090032824</c:v>
                </c:pt>
                <c:pt idx="4">
                  <c:v>5.38660215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1.168959634</c:v>
                </c:pt>
                <c:pt idx="1">
                  <c:v>2.535482186</c:v>
                </c:pt>
                <c:pt idx="2">
                  <c:v>2.162569456</c:v>
                </c:pt>
                <c:pt idx="3">
                  <c:v>3.123409313</c:v>
                </c:pt>
                <c:pt idx="4">
                  <c:v>2.109488166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6.451823468</c:v>
                </c:pt>
                <c:pt idx="1">
                  <c:v>6.633669528</c:v>
                </c:pt>
                <c:pt idx="2">
                  <c:v>8.749958451999999</c:v>
                </c:pt>
                <c:pt idx="3">
                  <c:v>4.589131161</c:v>
                </c:pt>
                <c:pt idx="4">
                  <c:v>6.619322828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0.242952387</c:v>
                </c:pt>
                <c:pt idx="1">
                  <c:v>2.749508563</c:v>
                </c:pt>
                <c:pt idx="2">
                  <c:v>2.676022211</c:v>
                </c:pt>
                <c:pt idx="3">
                  <c:v>0.925340325</c:v>
                </c:pt>
                <c:pt idx="4">
                  <c:v>3.831050828</c:v>
                </c:pt>
              </c:numCache>
            </c:numRef>
          </c:yVal>
        </c:ser>
        <c:axId val="369489432"/>
        <c:axId val="369416568"/>
      </c:scatterChart>
      <c:valAx>
        <c:axId val="369489432"/>
        <c:scaling>
          <c:orientation val="minMax"/>
        </c:scaling>
        <c:axPos val="b"/>
        <c:numFmt formatCode="General" sourceLinked="1"/>
        <c:tickLblPos val="nextTo"/>
        <c:crossAx val="369416568"/>
        <c:crosses val="autoZero"/>
        <c:crossBetween val="midCat"/>
      </c:valAx>
      <c:valAx>
        <c:axId val="369416568"/>
        <c:scaling>
          <c:orientation val="minMax"/>
        </c:scaling>
        <c:axPos val="l"/>
        <c:majorGridlines/>
        <c:numFmt formatCode="General" sourceLinked="1"/>
        <c:tickLblPos val="nextTo"/>
        <c:crossAx val="369489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88900</xdr:rowOff>
    </xdr:from>
    <xdr:to>
      <xdr:col>9</xdr:col>
      <xdr:colOff>368300</xdr:colOff>
      <xdr:row>17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68"/>
  <sheetViews>
    <sheetView tabSelected="1" workbookViewId="0">
      <selection activeCell="K52" sqref="K52"/>
    </sheetView>
  </sheetViews>
  <sheetFormatPr baseColWidth="10" defaultRowHeight="13"/>
  <cols>
    <col min="2" max="3" width="11.85546875" bestFit="1" customWidth="1"/>
  </cols>
  <sheetData>
    <row r="1" spans="1:3">
      <c r="A1" s="1" t="s">
        <v>3</v>
      </c>
    </row>
    <row r="3" spans="1:3">
      <c r="A3" s="1" t="s">
        <v>4</v>
      </c>
    </row>
    <row r="4" spans="1:3">
      <c r="A4" s="1" t="s">
        <v>0</v>
      </c>
      <c r="B4" s="1" t="s">
        <v>1</v>
      </c>
      <c r="C4" s="1" t="s">
        <v>2</v>
      </c>
    </row>
    <row r="5" spans="1:3">
      <c r="A5">
        <v>2.3095723869999998</v>
      </c>
      <c r="B5">
        <v>1.1689596339999999</v>
      </c>
      <c r="C5">
        <v>0</v>
      </c>
    </row>
    <row r="6" spans="1:3">
      <c r="A6">
        <v>1.500958319</v>
      </c>
      <c r="B6">
        <v>2.5354821859999999</v>
      </c>
      <c r="C6">
        <v>0</v>
      </c>
    </row>
    <row r="7" spans="1:3">
      <c r="A7">
        <v>3.1075452659999998</v>
      </c>
      <c r="B7">
        <v>2.1625694559999999</v>
      </c>
      <c r="C7">
        <v>0</v>
      </c>
    </row>
    <row r="8" spans="1:3">
      <c r="A8">
        <v>4.0900328239999997</v>
      </c>
      <c r="B8">
        <v>3.1234093129999998</v>
      </c>
      <c r="C8">
        <v>0</v>
      </c>
    </row>
    <row r="9" spans="1:3">
      <c r="A9">
        <v>5.3866021499999999</v>
      </c>
      <c r="B9">
        <v>2.1094881660000002</v>
      </c>
      <c r="C9">
        <v>0</v>
      </c>
    </row>
    <row r="10" spans="1:3">
      <c r="A10">
        <v>6.4518234679999997</v>
      </c>
      <c r="B10">
        <v>0.24295238699999999</v>
      </c>
      <c r="C10">
        <v>1</v>
      </c>
    </row>
    <row r="11" spans="1:3">
      <c r="A11">
        <v>6.6336695280000004</v>
      </c>
      <c r="B11">
        <v>2.749508563</v>
      </c>
      <c r="C11">
        <v>1</v>
      </c>
    </row>
    <row r="12" spans="1:3">
      <c r="A12">
        <v>8.7499584519999996</v>
      </c>
      <c r="B12">
        <v>2.6760222109999998</v>
      </c>
      <c r="C12">
        <v>1</v>
      </c>
    </row>
    <row r="13" spans="1:3">
      <c r="A13">
        <v>4.5891311610000001</v>
      </c>
      <c r="B13">
        <v>0.92534032499999996</v>
      </c>
      <c r="C13">
        <v>1</v>
      </c>
    </row>
    <row r="14" spans="1:3">
      <c r="A14">
        <v>6.6193228279999996</v>
      </c>
      <c r="B14">
        <v>3.831050828</v>
      </c>
      <c r="C14">
        <v>1</v>
      </c>
    </row>
    <row r="18" spans="1:8">
      <c r="A18" s="1" t="s">
        <v>12</v>
      </c>
    </row>
    <row r="19" spans="1:8">
      <c r="A19" s="1" t="s">
        <v>0</v>
      </c>
      <c r="B19" s="1" t="s">
        <v>1</v>
      </c>
      <c r="C19" s="1" t="s">
        <v>2</v>
      </c>
      <c r="D19" s="1" t="s">
        <v>5</v>
      </c>
      <c r="E19" s="1" t="s">
        <v>6</v>
      </c>
      <c r="F19" s="1" t="s">
        <v>7</v>
      </c>
      <c r="G19" s="1" t="s">
        <v>8</v>
      </c>
      <c r="H19" s="1" t="s">
        <v>9</v>
      </c>
    </row>
    <row r="20" spans="1:8">
      <c r="A20">
        <v>2.3095723869999998</v>
      </c>
      <c r="B20">
        <v>1.1689596339999999</v>
      </c>
      <c r="C20">
        <v>0</v>
      </c>
      <c r="D20">
        <f>A9</f>
        <v>5.3866021499999999</v>
      </c>
      <c r="E20" t="str">
        <f>IF(A20&lt;=$D$20,"LEFT","RIGHT")</f>
        <v>LEFT</v>
      </c>
      <c r="F20">
        <v>0</v>
      </c>
      <c r="G20">
        <f>IF(F20=C20,0,1)</f>
        <v>0</v>
      </c>
      <c r="H20">
        <f>(1-(SUM(G20:G29)/COUNT(G20:G29)))*100</f>
        <v>90</v>
      </c>
    </row>
    <row r="21" spans="1:8">
      <c r="A21">
        <v>1.500958319</v>
      </c>
      <c r="B21">
        <v>2.5354821859999999</v>
      </c>
      <c r="C21">
        <v>0</v>
      </c>
      <c r="E21" t="str">
        <f t="shared" ref="E21:E29" si="0">IF(A21&lt;=$D$20,"LEFT","RIGHT")</f>
        <v>LEFT</v>
      </c>
      <c r="F21">
        <v>0</v>
      </c>
      <c r="G21">
        <f t="shared" ref="G21:G29" si="1">IF(F21=C21,0,1)</f>
        <v>0</v>
      </c>
    </row>
    <row r="22" spans="1:8">
      <c r="A22">
        <v>3.1075452659999998</v>
      </c>
      <c r="B22">
        <v>2.1625694559999999</v>
      </c>
      <c r="C22">
        <v>0</v>
      </c>
      <c r="E22" t="str">
        <f t="shared" si="0"/>
        <v>LEFT</v>
      </c>
      <c r="F22">
        <v>0</v>
      </c>
      <c r="G22">
        <f t="shared" si="1"/>
        <v>0</v>
      </c>
    </row>
    <row r="23" spans="1:8">
      <c r="A23">
        <v>4.0900328239999997</v>
      </c>
      <c r="B23">
        <v>3.1234093129999998</v>
      </c>
      <c r="C23">
        <v>0</v>
      </c>
      <c r="E23" t="str">
        <f t="shared" si="0"/>
        <v>LEFT</v>
      </c>
      <c r="F23">
        <v>0</v>
      </c>
      <c r="G23">
        <f t="shared" si="1"/>
        <v>0</v>
      </c>
    </row>
    <row r="24" spans="1:8">
      <c r="A24">
        <v>5.3866021499999999</v>
      </c>
      <c r="B24">
        <v>2.1094881660000002</v>
      </c>
      <c r="C24">
        <v>0</v>
      </c>
      <c r="E24" t="str">
        <f t="shared" si="0"/>
        <v>LEFT</v>
      </c>
      <c r="F24">
        <v>0</v>
      </c>
      <c r="G24">
        <f t="shared" si="1"/>
        <v>0</v>
      </c>
    </row>
    <row r="25" spans="1:8">
      <c r="A25">
        <v>6.4518234679999997</v>
      </c>
      <c r="B25">
        <v>0.24295238699999999</v>
      </c>
      <c r="C25">
        <v>1</v>
      </c>
      <c r="E25" t="str">
        <f t="shared" si="0"/>
        <v>RIGHT</v>
      </c>
      <c r="F25">
        <v>1</v>
      </c>
      <c r="G25">
        <f t="shared" si="1"/>
        <v>0</v>
      </c>
    </row>
    <row r="26" spans="1:8">
      <c r="A26">
        <v>6.6336695280000004</v>
      </c>
      <c r="B26">
        <v>2.749508563</v>
      </c>
      <c r="C26">
        <v>1</v>
      </c>
      <c r="E26" t="str">
        <f t="shared" si="0"/>
        <v>RIGHT</v>
      </c>
      <c r="F26">
        <v>1</v>
      </c>
      <c r="G26">
        <f t="shared" si="1"/>
        <v>0</v>
      </c>
    </row>
    <row r="27" spans="1:8">
      <c r="A27">
        <v>8.7499584519999996</v>
      </c>
      <c r="B27">
        <v>2.6760222109999998</v>
      </c>
      <c r="C27">
        <v>1</v>
      </c>
      <c r="E27" t="str">
        <f t="shared" si="0"/>
        <v>RIGHT</v>
      </c>
      <c r="F27">
        <v>1</v>
      </c>
      <c r="G27">
        <f t="shared" si="1"/>
        <v>0</v>
      </c>
    </row>
    <row r="28" spans="1:8">
      <c r="A28">
        <v>4.5891311610000001</v>
      </c>
      <c r="B28">
        <v>0.92534032499999996</v>
      </c>
      <c r="C28">
        <v>1</v>
      </c>
      <c r="E28" t="str">
        <f t="shared" si="0"/>
        <v>LEFT</v>
      </c>
      <c r="F28">
        <v>0</v>
      </c>
      <c r="G28">
        <f t="shared" si="1"/>
        <v>1</v>
      </c>
    </row>
    <row r="29" spans="1:8">
      <c r="A29">
        <v>6.6193228279999996</v>
      </c>
      <c r="B29">
        <v>3.831050828</v>
      </c>
      <c r="C29">
        <v>1</v>
      </c>
      <c r="E29" t="str">
        <f t="shared" si="0"/>
        <v>RIGHT</v>
      </c>
      <c r="F29">
        <v>1</v>
      </c>
      <c r="G29">
        <f t="shared" si="1"/>
        <v>0</v>
      </c>
    </row>
    <row r="31" spans="1:8">
      <c r="A31" s="1" t="s">
        <v>13</v>
      </c>
    </row>
    <row r="32" spans="1:8">
      <c r="A32" s="1" t="s">
        <v>0</v>
      </c>
      <c r="B32" s="1" t="s">
        <v>1</v>
      </c>
      <c r="C32" s="1" t="s">
        <v>2</v>
      </c>
      <c r="D32" s="1" t="s">
        <v>5</v>
      </c>
      <c r="E32" s="1" t="s">
        <v>6</v>
      </c>
      <c r="F32" s="1" t="s">
        <v>7</v>
      </c>
      <c r="G32" s="1" t="s">
        <v>8</v>
      </c>
      <c r="H32" s="1" t="s">
        <v>9</v>
      </c>
    </row>
    <row r="33" spans="1:8">
      <c r="A33">
        <v>2.3095723869999998</v>
      </c>
      <c r="B33">
        <v>1.1689596339999999</v>
      </c>
      <c r="C33">
        <v>0</v>
      </c>
      <c r="D33">
        <f>A8</f>
        <v>4.0900328239999997</v>
      </c>
      <c r="E33" t="str">
        <f>IF(A33&lt;=$D$33,"LEFT","RIGHT")</f>
        <v>LEFT</v>
      </c>
      <c r="F33">
        <v>0</v>
      </c>
      <c r="G33">
        <f>IF(F33=C33,0,1)</f>
        <v>0</v>
      </c>
      <c r="H33">
        <f>(1-(SUM(G33:G42)/COUNT(G33:G42)))*100</f>
        <v>90</v>
      </c>
    </row>
    <row r="34" spans="1:8">
      <c r="A34">
        <v>1.500958319</v>
      </c>
      <c r="B34">
        <v>2.5354821859999999</v>
      </c>
      <c r="C34">
        <v>0</v>
      </c>
      <c r="E34" t="str">
        <f t="shared" ref="E34:E42" si="2">IF(A34&lt;=$D$33,"LEFT","RIGHT")</f>
        <v>LEFT</v>
      </c>
      <c r="F34">
        <v>0</v>
      </c>
      <c r="G34">
        <f t="shared" ref="G34:G42" si="3">IF(F34=C34,0,1)</f>
        <v>0</v>
      </c>
    </row>
    <row r="35" spans="1:8">
      <c r="A35">
        <v>3.1075452659999998</v>
      </c>
      <c r="B35">
        <v>2.1625694559999999</v>
      </c>
      <c r="C35">
        <v>0</v>
      </c>
      <c r="E35" t="str">
        <f t="shared" si="2"/>
        <v>LEFT</v>
      </c>
      <c r="F35">
        <v>0</v>
      </c>
      <c r="G35">
        <f t="shared" si="3"/>
        <v>0</v>
      </c>
    </row>
    <row r="36" spans="1:8">
      <c r="A36">
        <v>4.0900328239999997</v>
      </c>
      <c r="B36">
        <v>3.1234093129999998</v>
      </c>
      <c r="C36">
        <v>0</v>
      </c>
      <c r="E36" t="str">
        <f t="shared" si="2"/>
        <v>LEFT</v>
      </c>
      <c r="F36">
        <v>0</v>
      </c>
      <c r="G36">
        <f t="shared" si="3"/>
        <v>0</v>
      </c>
    </row>
    <row r="37" spans="1:8">
      <c r="A37">
        <v>5.3866021499999999</v>
      </c>
      <c r="B37">
        <v>2.1094881660000002</v>
      </c>
      <c r="C37">
        <v>0</v>
      </c>
      <c r="E37" t="str">
        <f t="shared" si="2"/>
        <v>RIGHT</v>
      </c>
      <c r="F37">
        <v>1</v>
      </c>
      <c r="G37">
        <f t="shared" si="3"/>
        <v>1</v>
      </c>
    </row>
    <row r="38" spans="1:8">
      <c r="A38">
        <v>6.4518234679999997</v>
      </c>
      <c r="B38">
        <v>0.24295238699999999</v>
      </c>
      <c r="C38">
        <v>1</v>
      </c>
      <c r="E38" t="str">
        <f t="shared" si="2"/>
        <v>RIGHT</v>
      </c>
      <c r="F38">
        <v>1</v>
      </c>
      <c r="G38">
        <f t="shared" si="3"/>
        <v>0</v>
      </c>
    </row>
    <row r="39" spans="1:8">
      <c r="A39">
        <v>6.6336695280000004</v>
      </c>
      <c r="B39">
        <v>2.749508563</v>
      </c>
      <c r="C39">
        <v>1</v>
      </c>
      <c r="E39" t="str">
        <f t="shared" si="2"/>
        <v>RIGHT</v>
      </c>
      <c r="F39">
        <v>1</v>
      </c>
      <c r="G39">
        <f t="shared" si="3"/>
        <v>0</v>
      </c>
    </row>
    <row r="40" spans="1:8">
      <c r="A40">
        <v>8.7499584519999996</v>
      </c>
      <c r="B40">
        <v>2.6760222109999998</v>
      </c>
      <c r="C40">
        <v>1</v>
      </c>
      <c r="E40" t="str">
        <f t="shared" si="2"/>
        <v>RIGHT</v>
      </c>
      <c r="F40">
        <v>1</v>
      </c>
      <c r="G40">
        <f t="shared" si="3"/>
        <v>0</v>
      </c>
    </row>
    <row r="41" spans="1:8">
      <c r="A41">
        <v>4.5891311610000001</v>
      </c>
      <c r="B41">
        <v>0.92534032499999996</v>
      </c>
      <c r="C41">
        <v>1</v>
      </c>
      <c r="E41" t="str">
        <f t="shared" si="2"/>
        <v>RIGHT</v>
      </c>
      <c r="F41">
        <v>1</v>
      </c>
      <c r="G41">
        <f t="shared" si="3"/>
        <v>0</v>
      </c>
    </row>
    <row r="42" spans="1:8">
      <c r="A42">
        <v>6.6193228279999996</v>
      </c>
      <c r="B42">
        <v>3.831050828</v>
      </c>
      <c r="C42">
        <v>1</v>
      </c>
      <c r="E42" t="str">
        <f t="shared" si="2"/>
        <v>RIGHT</v>
      </c>
      <c r="F42">
        <v>1</v>
      </c>
      <c r="G42">
        <f t="shared" si="3"/>
        <v>0</v>
      </c>
    </row>
    <row r="44" spans="1:8">
      <c r="A44" s="1" t="s">
        <v>14</v>
      </c>
    </row>
    <row r="45" spans="1:8">
      <c r="A45" s="1" t="s">
        <v>0</v>
      </c>
      <c r="B45" s="1" t="s">
        <v>1</v>
      </c>
      <c r="C45" s="1" t="s">
        <v>2</v>
      </c>
      <c r="D45" s="1" t="s">
        <v>10</v>
      </c>
      <c r="E45" s="1" t="s">
        <v>6</v>
      </c>
      <c r="F45" s="1" t="s">
        <v>7</v>
      </c>
      <c r="G45" s="1" t="s">
        <v>8</v>
      </c>
      <c r="H45" s="1" t="s">
        <v>9</v>
      </c>
    </row>
    <row r="46" spans="1:8">
      <c r="A46">
        <v>2.3095723869999998</v>
      </c>
      <c r="B46">
        <v>1.1689596339999999</v>
      </c>
      <c r="C46">
        <v>0</v>
      </c>
      <c r="D46">
        <f>B13</f>
        <v>0.92534032499999996</v>
      </c>
      <c r="E46" t="str">
        <f>IF(B46&lt;=$D$46,"LEFT","RIGHT")</f>
        <v>RIGHT</v>
      </c>
      <c r="F46">
        <v>0</v>
      </c>
      <c r="G46">
        <f>IF(F46=C46,0,1)</f>
        <v>0</v>
      </c>
      <c r="H46">
        <f>(1-(SUM(G46:G55)/COUNT(G46:G55)))*100</f>
        <v>70</v>
      </c>
    </row>
    <row r="47" spans="1:8">
      <c r="A47">
        <v>1.500958319</v>
      </c>
      <c r="B47">
        <v>2.5354821859999999</v>
      </c>
      <c r="C47">
        <v>0</v>
      </c>
      <c r="E47" t="str">
        <f t="shared" ref="E47:E55" si="4">IF(B47&lt;=$D$46,"LEFT","RIGHT")</f>
        <v>RIGHT</v>
      </c>
      <c r="F47">
        <v>0</v>
      </c>
      <c r="G47">
        <f t="shared" ref="G47:G55" si="5">IF(F47=C47,0,1)</f>
        <v>0</v>
      </c>
    </row>
    <row r="48" spans="1:8">
      <c r="A48">
        <v>3.1075452659999998</v>
      </c>
      <c r="B48">
        <v>2.1625694559999999</v>
      </c>
      <c r="C48">
        <v>0</v>
      </c>
      <c r="E48" t="str">
        <f t="shared" si="4"/>
        <v>RIGHT</v>
      </c>
      <c r="F48">
        <v>0</v>
      </c>
      <c r="G48">
        <f t="shared" si="5"/>
        <v>0</v>
      </c>
    </row>
    <row r="49" spans="1:7">
      <c r="A49">
        <v>4.0900328239999997</v>
      </c>
      <c r="B49">
        <v>3.1234093129999998</v>
      </c>
      <c r="C49">
        <v>0</v>
      </c>
      <c r="E49" t="str">
        <f t="shared" si="4"/>
        <v>RIGHT</v>
      </c>
      <c r="F49">
        <v>0</v>
      </c>
      <c r="G49">
        <f t="shared" si="5"/>
        <v>0</v>
      </c>
    </row>
    <row r="50" spans="1:7">
      <c r="A50">
        <v>5.3866021499999999</v>
      </c>
      <c r="B50">
        <v>2.1094881660000002</v>
      </c>
      <c r="C50">
        <v>0</v>
      </c>
      <c r="E50" t="str">
        <f t="shared" si="4"/>
        <v>RIGHT</v>
      </c>
      <c r="F50">
        <v>0</v>
      </c>
      <c r="G50">
        <f t="shared" si="5"/>
        <v>0</v>
      </c>
    </row>
    <row r="51" spans="1:7">
      <c r="A51">
        <v>6.4518234679999997</v>
      </c>
      <c r="B51">
        <v>0.24295238699999999</v>
      </c>
      <c r="C51">
        <v>1</v>
      </c>
      <c r="E51" t="str">
        <f t="shared" si="4"/>
        <v>LEFT</v>
      </c>
      <c r="F51">
        <v>1</v>
      </c>
      <c r="G51">
        <f t="shared" si="5"/>
        <v>0</v>
      </c>
    </row>
    <row r="52" spans="1:7">
      <c r="A52">
        <v>6.6336695280000004</v>
      </c>
      <c r="B52">
        <v>2.749508563</v>
      </c>
      <c r="C52">
        <v>1</v>
      </c>
      <c r="E52" t="str">
        <f t="shared" si="4"/>
        <v>RIGHT</v>
      </c>
      <c r="F52">
        <v>0</v>
      </c>
      <c r="G52">
        <f t="shared" si="5"/>
        <v>1</v>
      </c>
    </row>
    <row r="53" spans="1:7">
      <c r="A53">
        <v>8.7499584519999996</v>
      </c>
      <c r="B53">
        <v>2.6760222109999998</v>
      </c>
      <c r="C53">
        <v>1</v>
      </c>
      <c r="E53" t="str">
        <f t="shared" si="4"/>
        <v>RIGHT</v>
      </c>
      <c r="F53">
        <v>0</v>
      </c>
      <c r="G53">
        <f t="shared" si="5"/>
        <v>1</v>
      </c>
    </row>
    <row r="54" spans="1:7">
      <c r="A54">
        <v>4.5891311610000001</v>
      </c>
      <c r="B54">
        <v>0.92534032499999996</v>
      </c>
      <c r="C54">
        <v>1</v>
      </c>
      <c r="E54" t="str">
        <f t="shared" si="4"/>
        <v>LEFT</v>
      </c>
      <c r="F54">
        <v>1</v>
      </c>
      <c r="G54">
        <f t="shared" si="5"/>
        <v>0</v>
      </c>
    </row>
    <row r="55" spans="1:7">
      <c r="A55">
        <v>6.6193228279999996</v>
      </c>
      <c r="B55">
        <v>3.831050828</v>
      </c>
      <c r="C55">
        <v>1</v>
      </c>
      <c r="E55" t="str">
        <f t="shared" si="4"/>
        <v>RIGHT</v>
      </c>
      <c r="F55">
        <v>0</v>
      </c>
      <c r="G55">
        <f t="shared" si="5"/>
        <v>1</v>
      </c>
    </row>
    <row r="57" spans="1:7">
      <c r="A57" s="1" t="s">
        <v>11</v>
      </c>
    </row>
    <row r="58" spans="1:7">
      <c r="A58" s="1" t="s">
        <v>0</v>
      </c>
      <c r="B58" s="1" t="s">
        <v>1</v>
      </c>
      <c r="C58" s="1" t="s">
        <v>15</v>
      </c>
      <c r="D58" s="1" t="s">
        <v>2</v>
      </c>
      <c r="E58" s="1" t="s">
        <v>8</v>
      </c>
      <c r="F58" s="1" t="s">
        <v>9</v>
      </c>
    </row>
    <row r="59" spans="1:7">
      <c r="A59">
        <v>2.3095723869999998</v>
      </c>
      <c r="B59">
        <v>1.1689596339999999</v>
      </c>
      <c r="C59">
        <f>MODE(F20,F33,F46)</f>
        <v>0</v>
      </c>
      <c r="D59">
        <v>0</v>
      </c>
      <c r="E59">
        <f>IF(C59=D59,0,1)</f>
        <v>0</v>
      </c>
      <c r="F59">
        <f>(1-(SUM(E59:E68)/COUNT(E59:E68)))*100</f>
        <v>100</v>
      </c>
    </row>
    <row r="60" spans="1:7">
      <c r="A60">
        <v>1.500958319</v>
      </c>
      <c r="B60">
        <v>2.5354821859999999</v>
      </c>
      <c r="C60">
        <f t="shared" ref="C60:C68" si="6">MODE(F21,F34,F47)</f>
        <v>0</v>
      </c>
      <c r="D60">
        <v>0</v>
      </c>
      <c r="E60">
        <f t="shared" ref="E60:E68" si="7">IF(C60=D60,0,1)</f>
        <v>0</v>
      </c>
    </row>
    <row r="61" spans="1:7">
      <c r="A61">
        <v>3.1075452659999998</v>
      </c>
      <c r="B61">
        <v>2.1625694559999999</v>
      </c>
      <c r="C61">
        <f t="shared" si="6"/>
        <v>0</v>
      </c>
      <c r="D61">
        <v>0</v>
      </c>
      <c r="E61">
        <f t="shared" si="7"/>
        <v>0</v>
      </c>
    </row>
    <row r="62" spans="1:7">
      <c r="A62">
        <v>4.0900328239999997</v>
      </c>
      <c r="B62">
        <v>3.1234093129999998</v>
      </c>
      <c r="C62">
        <f t="shared" si="6"/>
        <v>0</v>
      </c>
      <c r="D62">
        <v>0</v>
      </c>
      <c r="E62">
        <f t="shared" si="7"/>
        <v>0</v>
      </c>
    </row>
    <row r="63" spans="1:7">
      <c r="A63">
        <v>5.3866021499999999</v>
      </c>
      <c r="B63">
        <v>2.1094881660000002</v>
      </c>
      <c r="C63">
        <f t="shared" si="6"/>
        <v>0</v>
      </c>
      <c r="D63">
        <v>0</v>
      </c>
      <c r="E63">
        <f t="shared" si="7"/>
        <v>0</v>
      </c>
    </row>
    <row r="64" spans="1:7">
      <c r="A64">
        <v>6.4518234679999997</v>
      </c>
      <c r="B64">
        <v>0.24295238699999999</v>
      </c>
      <c r="C64">
        <f t="shared" si="6"/>
        <v>1</v>
      </c>
      <c r="D64">
        <v>1</v>
      </c>
      <c r="E64">
        <f t="shared" si="7"/>
        <v>0</v>
      </c>
    </row>
    <row r="65" spans="1:5">
      <c r="A65">
        <v>6.6336695280000004</v>
      </c>
      <c r="B65">
        <v>2.749508563</v>
      </c>
      <c r="C65">
        <f t="shared" si="6"/>
        <v>1</v>
      </c>
      <c r="D65">
        <v>1</v>
      </c>
      <c r="E65">
        <f t="shared" si="7"/>
        <v>0</v>
      </c>
    </row>
    <row r="66" spans="1:5">
      <c r="A66">
        <v>8.7499584519999996</v>
      </c>
      <c r="B66">
        <v>2.6760222109999998</v>
      </c>
      <c r="C66">
        <f t="shared" si="6"/>
        <v>1</v>
      </c>
      <c r="D66">
        <v>1</v>
      </c>
      <c r="E66">
        <f t="shared" si="7"/>
        <v>0</v>
      </c>
    </row>
    <row r="67" spans="1:5">
      <c r="A67">
        <v>4.5891311610000001</v>
      </c>
      <c r="B67">
        <v>0.92534032499999996</v>
      </c>
      <c r="C67">
        <f t="shared" si="6"/>
        <v>1</v>
      </c>
      <c r="D67">
        <v>1</v>
      </c>
      <c r="E67">
        <f t="shared" si="7"/>
        <v>0</v>
      </c>
    </row>
    <row r="68" spans="1:5">
      <c r="A68">
        <v>6.6193228279999996</v>
      </c>
      <c r="B68">
        <v>3.831050828</v>
      </c>
      <c r="C68">
        <f t="shared" si="6"/>
        <v>1</v>
      </c>
      <c r="D68">
        <v>1</v>
      </c>
      <c r="E68">
        <f t="shared" si="7"/>
        <v>0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2016-02-13T20:26:55Z</dcterms:created>
  <dcterms:modified xsi:type="dcterms:W3CDTF">2016-02-27T06:17:36Z</dcterms:modified>
</cp:coreProperties>
</file>