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wcrK8Y9BlXrrgUxvI3bIGRc0zA=="/>
    </ext>
  </extLst>
</workbook>
</file>

<file path=xl/sharedStrings.xml><?xml version="1.0" encoding="utf-8"?>
<sst xmlns="http://schemas.openxmlformats.org/spreadsheetml/2006/main" count="345" uniqueCount="133">
  <si>
    <t>INVESTMENT PORTFOLIO POPULATED TABLES</t>
  </si>
  <si>
    <t>User</t>
  </si>
  <si>
    <t>SIN</t>
  </si>
  <si>
    <t>Name</t>
  </si>
  <si>
    <t>DOB</t>
  </si>
  <si>
    <t>Bruce Wayne</t>
  </si>
  <si>
    <t>04/17/1980</t>
  </si>
  <si>
    <t>Jack Napier</t>
  </si>
  <si>
    <t>04/25/1985</t>
  </si>
  <si>
    <t>Peter Parker</t>
  </si>
  <si>
    <t>Gangadhar Shastri</t>
  </si>
  <si>
    <t>06/19/1970</t>
  </si>
  <si>
    <t>Barry Allen</t>
  </si>
  <si>
    <t>03/14/1996</t>
  </si>
  <si>
    <t>LoginAccount</t>
  </si>
  <si>
    <t>Email ID</t>
  </si>
  <si>
    <t>Password</t>
  </si>
  <si>
    <t>vengeance@hotmail.com</t>
  </si>
  <si>
    <t>@1fr3d</t>
  </si>
  <si>
    <t>joker@yahoo.com</t>
  </si>
  <si>
    <t>h@r13y</t>
  </si>
  <si>
    <t>bugspray@gmail.com</t>
  </si>
  <si>
    <t>unc13b3n</t>
  </si>
  <si>
    <t>shaktimaan@hotmail.com</t>
  </si>
  <si>
    <t>0gh3r0</t>
  </si>
  <si>
    <t>crimsoncomet@gmail.com</t>
  </si>
  <si>
    <t>t00qu1ck</t>
  </si>
  <si>
    <t>Portfolio</t>
  </si>
  <si>
    <t>ID</t>
  </si>
  <si>
    <t>Net Worth</t>
  </si>
  <si>
    <t>Real Estate</t>
  </si>
  <si>
    <t>House #</t>
  </si>
  <si>
    <t>Street #</t>
  </si>
  <si>
    <t>Postal Code</t>
  </si>
  <si>
    <t>City</t>
  </si>
  <si>
    <t>Province</t>
  </si>
  <si>
    <t>Portfolio ID</t>
  </si>
  <si>
    <t>Buy Price</t>
  </si>
  <si>
    <t>Value</t>
  </si>
  <si>
    <t>Type</t>
  </si>
  <si>
    <t>Mountain Drive</t>
  </si>
  <si>
    <t>Gotham</t>
  </si>
  <si>
    <t>NY</t>
  </si>
  <si>
    <t>Residential</t>
  </si>
  <si>
    <t>Mystery Ave</t>
  </si>
  <si>
    <t>Ingram St</t>
  </si>
  <si>
    <t>New York City</t>
  </si>
  <si>
    <t>Commercial</t>
  </si>
  <si>
    <t>Main St</t>
  </si>
  <si>
    <t>V5W2S7</t>
  </si>
  <si>
    <t>Vancouver</t>
  </si>
  <si>
    <t>BC</t>
  </si>
  <si>
    <t>Henry Ave</t>
  </si>
  <si>
    <t>M3C0C3</t>
  </si>
  <si>
    <t>Central City</t>
  </si>
  <si>
    <t>ON</t>
  </si>
  <si>
    <t>Normalization</t>
  </si>
  <si>
    <t>"========&gt;"</t>
  </si>
  <si>
    <t>Managed By</t>
  </si>
  <si>
    <t>Agent ID</t>
  </si>
  <si>
    <t>Agent</t>
  </si>
  <si>
    <t>Celina Kyle</t>
  </si>
  <si>
    <t>Harley Quinn</t>
  </si>
  <si>
    <t>Mary Jane</t>
  </si>
  <si>
    <t>Amogh Sinha</t>
  </si>
  <si>
    <t>Iris West</t>
  </si>
  <si>
    <t>Investment Account</t>
  </si>
  <si>
    <t>Account #</t>
  </si>
  <si>
    <t>Invested Amount</t>
  </si>
  <si>
    <t>Uninvested Amount</t>
  </si>
  <si>
    <t>GBOG1234567890</t>
  </si>
  <si>
    <t>GBOG9876543210</t>
  </si>
  <si>
    <t>GQNS1357924680</t>
  </si>
  <si>
    <t>GSCT2468013579</t>
  </si>
  <si>
    <t>GBCC1029384756</t>
  </si>
  <si>
    <t>RBOG9837564728</t>
  </si>
  <si>
    <t>RBOG0956294758</t>
  </si>
  <si>
    <t>RQNS1038295826</t>
  </si>
  <si>
    <t>RSCT1085672649</t>
  </si>
  <si>
    <t>RBCC0928456738</t>
  </si>
  <si>
    <t>TBOG0987894567</t>
  </si>
  <si>
    <t>TBOG1230984513</t>
  </si>
  <si>
    <t>TQNS0917587285</t>
  </si>
  <si>
    <t>TSCT0956728573</t>
  </si>
  <si>
    <t>TBCC0978547031</t>
  </si>
  <si>
    <t>General</t>
  </si>
  <si>
    <t>Capital Gains Tax %</t>
  </si>
  <si>
    <t>RRSP</t>
  </si>
  <si>
    <t>Contribution Room</t>
  </si>
  <si>
    <t>TFSA</t>
  </si>
  <si>
    <t>Crypto</t>
  </si>
  <si>
    <t>Symbol</t>
  </si>
  <si>
    <t>Holding</t>
  </si>
  <si>
    <t>Buy Value</t>
  </si>
  <si>
    <t>Current Price</t>
  </si>
  <si>
    <t>Current Value</t>
  </si>
  <si>
    <t>Profit</t>
  </si>
  <si>
    <t>BTC</t>
  </si>
  <si>
    <t>Bitcoin</t>
  </si>
  <si>
    <t>ETH</t>
  </si>
  <si>
    <t>Ethereum</t>
  </si>
  <si>
    <t>APE</t>
  </si>
  <si>
    <t>ApeCoin</t>
  </si>
  <si>
    <t>Stock</t>
  </si>
  <si>
    <t>Company Name</t>
  </si>
  <si>
    <t>Stock Market Symbol</t>
  </si>
  <si>
    <t>WAYNE</t>
  </si>
  <si>
    <t>Wayne Enterprises</t>
  </si>
  <si>
    <t>NYSE</t>
  </si>
  <si>
    <t>STAR</t>
  </si>
  <si>
    <t>Star Labs</t>
  </si>
  <si>
    <t>TSX</t>
  </si>
  <si>
    <t>GOOGL</t>
  </si>
  <si>
    <t>Alphabet Inc.</t>
  </si>
  <si>
    <t>NASDAQ</t>
  </si>
  <si>
    <t>APL</t>
  </si>
  <si>
    <t>Apple Inc.</t>
  </si>
  <si>
    <t>MSFT</t>
  </si>
  <si>
    <t>Microsoft Corporation</t>
  </si>
  <si>
    <t>Stock Market</t>
  </si>
  <si>
    <t>Headquarters</t>
  </si>
  <si>
    <t>New York, USA</t>
  </si>
  <si>
    <t>NSE</t>
  </si>
  <si>
    <t>Mumbai, India</t>
  </si>
  <si>
    <t>Toronto, Canada</t>
  </si>
  <si>
    <t>LSE</t>
  </si>
  <si>
    <t>London, UK</t>
  </si>
  <si>
    <t>Industry</t>
  </si>
  <si>
    <t>Public</t>
  </si>
  <si>
    <t>Conglomerate</t>
  </si>
  <si>
    <t>Private</t>
  </si>
  <si>
    <t>Research</t>
  </si>
  <si>
    <t>Technology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</si>
</sst>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u/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color rgb="FF000000"/>
      <name val="Arial"/>
    </font>
    <font>
      <b/>
      <color theme="1"/>
      <name val="Arial"/>
      <scheme val="minor"/>
    </font>
    <font>
      <b/>
      <u/>
      <color rgb="FF000000"/>
      <name val="Arial"/>
    </font>
    <font>
      <b/>
      <u/>
      <color rgb="FF000000"/>
      <name val="Arial"/>
    </font>
    <font>
      <b/>
      <u/>
      <color theme="1"/>
      <name val="Arial"/>
    </font>
    <font>
      <b/>
      <u/>
      <color theme="1"/>
      <name val="Arial"/>
      <scheme val="minor"/>
    </font>
    <font>
      <i/>
      <color theme="1"/>
      <name val="Arial"/>
      <scheme val="minor"/>
    </font>
    <font>
      <u/>
      <color rgb="FF000000"/>
      <name val="Arial"/>
    </font>
    <font>
      <u/>
      <color rgb="FF000000"/>
      <name val="Arial"/>
    </font>
    <font>
      <b/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4" numFmtId="0" xfId="0" applyFont="1"/>
    <xf borderId="1" fillId="0" fontId="5" numFmtId="0" xfId="0" applyBorder="1" applyFont="1"/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horizontal="left" readingOrder="0"/>
    </xf>
    <xf borderId="0" fillId="0" fontId="7" numFmtId="0" xfId="0" applyFont="1"/>
    <xf borderId="1" fillId="0" fontId="8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2" numFmtId="0" xfId="0" applyBorder="1" applyFont="1"/>
    <xf borderId="1" fillId="0" fontId="11" numFmtId="0" xfId="0" applyAlignment="1" applyBorder="1" applyFont="1">
      <alignment readingOrder="0"/>
    </xf>
    <xf borderId="1" fillId="2" fontId="12" numFmtId="0" xfId="0" applyAlignment="1" applyBorder="1" applyFill="1" applyFont="1">
      <alignment horizontal="right" readingOrder="0"/>
    </xf>
    <xf borderId="1" fillId="0" fontId="6" numFmtId="0" xfId="0" applyAlignment="1" applyBorder="1" applyFont="1">
      <alignment horizontal="right" readingOrder="0"/>
    </xf>
    <xf borderId="0" fillId="0" fontId="13" numFmtId="0" xfId="0" applyAlignment="1" applyFont="1">
      <alignment horizontal="center" readingOrder="0"/>
    </xf>
    <xf borderId="0" fillId="2" fontId="14" numFmtId="0" xfId="0" applyAlignment="1" applyFont="1">
      <alignment horizontal="left" readingOrder="0"/>
    </xf>
    <xf borderId="1" fillId="2" fontId="15" numFmtId="0" xfId="0" applyAlignment="1" applyBorder="1" applyFont="1">
      <alignment horizontal="left" readingOrder="0"/>
    </xf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 vertical="bottom"/>
    </xf>
    <xf borderId="2" fillId="0" fontId="1" numFmtId="0" xfId="0" applyAlignment="1" applyBorder="1" applyFont="1">
      <alignment horizontal="right" readingOrder="0" vertical="bottom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vertical="bottom"/>
    </xf>
    <xf borderId="1" fillId="0" fontId="6" numFmtId="0" xfId="0" applyBorder="1" applyFont="1"/>
    <xf borderId="0" fillId="0" fontId="18" numFmtId="0" xfId="0" applyFont="1"/>
    <xf borderId="0" fillId="0" fontId="1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0" fillId="2" fontId="19" numFmtId="0" xfId="0" applyAlignment="1" applyFont="1">
      <alignment horizontal="left" readingOrder="0"/>
    </xf>
    <xf borderId="1" fillId="2" fontId="20" numFmtId="0" xfId="0" applyAlignment="1" applyBorder="1" applyFont="1">
      <alignment horizontal="left" readingOrder="0"/>
    </xf>
    <xf borderId="0" fillId="2" fontId="12" numFmtId="0" xfId="0" applyAlignment="1" applyFont="1">
      <alignment horizontal="left" readingOrder="0"/>
    </xf>
    <xf borderId="1" fillId="2" fontId="12" numFmtId="0" xfId="0" applyAlignment="1" applyBorder="1" applyFont="1">
      <alignment horizontal="left" readingOrder="0"/>
    </xf>
    <xf borderId="1" fillId="0" fontId="2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6" numFmtId="0" xfId="0" applyBorder="1" applyFont="1"/>
    <xf borderId="1" fillId="0" fontId="6" numFmtId="0" xfId="0" applyAlignment="1" applyBorder="1" applyFont="1">
      <alignment readingOrder="0"/>
    </xf>
    <xf borderId="1" fillId="2" fontId="1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22.5"/>
    <col customWidth="1" min="3" max="3" width="16.63"/>
    <col customWidth="1" min="4" max="4" width="21.5"/>
    <col customWidth="1" min="5" max="5" width="16.0"/>
    <col customWidth="1" min="6" max="6" width="16.13"/>
    <col customWidth="1" min="7" max="7" width="17.63"/>
    <col customWidth="1" min="8" max="8" width="19.0"/>
    <col customWidth="1" min="9" max="9" width="13.5"/>
    <col customWidth="1" min="10" max="10" width="18.38"/>
    <col customWidth="1" min="11" max="11" width="18.75"/>
  </cols>
  <sheetData>
    <row r="1" ht="15.75" customHeight="1">
      <c r="A1" s="1"/>
      <c r="B1" s="2" t="s">
        <v>0</v>
      </c>
    </row>
    <row r="2" ht="15.75" customHeight="1">
      <c r="A2" s="1"/>
      <c r="B2" s="1"/>
    </row>
    <row r="3" ht="15.75" customHeight="1">
      <c r="A3" s="1"/>
      <c r="B3" s="1"/>
    </row>
    <row r="4" ht="15.75" customHeight="1">
      <c r="A4" s="3"/>
      <c r="B4" s="3" t="s">
        <v>1</v>
      </c>
    </row>
    <row r="5" ht="15.75" customHeight="1">
      <c r="A5" s="4"/>
      <c r="B5" s="5" t="s">
        <v>2</v>
      </c>
      <c r="C5" s="6" t="s">
        <v>3</v>
      </c>
      <c r="D5" s="6" t="s">
        <v>4</v>
      </c>
    </row>
    <row r="6" ht="15.75" customHeight="1">
      <c r="B6" s="7">
        <v>1.23456789E8</v>
      </c>
      <c r="C6" s="7" t="s">
        <v>5</v>
      </c>
      <c r="D6" s="7" t="s">
        <v>6</v>
      </c>
    </row>
    <row r="7" ht="15.75" customHeight="1">
      <c r="B7" s="7">
        <v>9.87654321E8</v>
      </c>
      <c r="C7" s="7" t="s">
        <v>7</v>
      </c>
      <c r="D7" s="7" t="s">
        <v>8</v>
      </c>
    </row>
    <row r="8" ht="15.75" customHeight="1">
      <c r="B8" s="7">
        <v>1.35792468E8</v>
      </c>
      <c r="C8" s="7" t="s">
        <v>9</v>
      </c>
      <c r="D8" s="8">
        <v>37172.0</v>
      </c>
    </row>
    <row r="9" ht="15.75" customHeight="1">
      <c r="B9" s="7">
        <v>2.46813579E8</v>
      </c>
      <c r="C9" s="7" t="s">
        <v>10</v>
      </c>
      <c r="D9" s="7" t="s">
        <v>11</v>
      </c>
    </row>
    <row r="10" ht="15.75" customHeight="1">
      <c r="B10" s="7">
        <v>1.92837465E8</v>
      </c>
      <c r="C10" s="7" t="s">
        <v>12</v>
      </c>
      <c r="D10" s="7" t="s">
        <v>13</v>
      </c>
    </row>
    <row r="11" ht="15.75" customHeight="1"/>
    <row r="12" ht="15.75" customHeight="1"/>
    <row r="13" ht="15.75" customHeight="1">
      <c r="A13" s="1"/>
      <c r="B13" s="1" t="s">
        <v>14</v>
      </c>
    </row>
    <row r="14" ht="15.75" customHeight="1">
      <c r="A14" s="9"/>
      <c r="B14" s="10" t="s">
        <v>15</v>
      </c>
      <c r="C14" s="6" t="s">
        <v>16</v>
      </c>
      <c r="D14" s="11" t="s">
        <v>2</v>
      </c>
      <c r="E14" s="12"/>
      <c r="F14" s="1"/>
    </row>
    <row r="15" ht="15.75" customHeight="1">
      <c r="B15" s="7" t="s">
        <v>17</v>
      </c>
      <c r="C15" s="7" t="s">
        <v>18</v>
      </c>
      <c r="D15" s="7">
        <v>1.23456789E8</v>
      </c>
      <c r="F15" s="1"/>
    </row>
    <row r="16" ht="15.75" customHeight="1">
      <c r="B16" s="7" t="s">
        <v>19</v>
      </c>
      <c r="C16" s="7" t="s">
        <v>20</v>
      </c>
      <c r="D16" s="7">
        <v>9.87654321E8</v>
      </c>
      <c r="F16" s="1"/>
    </row>
    <row r="17" ht="15.75" customHeight="1">
      <c r="B17" s="7" t="s">
        <v>21</v>
      </c>
      <c r="C17" s="7" t="s">
        <v>22</v>
      </c>
      <c r="D17" s="7">
        <v>1.35792468E8</v>
      </c>
      <c r="F17" s="1"/>
    </row>
    <row r="18" ht="15.75" customHeight="1">
      <c r="B18" s="7" t="s">
        <v>23</v>
      </c>
      <c r="C18" s="7" t="s">
        <v>24</v>
      </c>
      <c r="D18" s="7">
        <v>2.46813579E8</v>
      </c>
      <c r="F18" s="1"/>
    </row>
    <row r="19" ht="15.75" customHeight="1">
      <c r="B19" s="7" t="s">
        <v>25</v>
      </c>
      <c r="C19" s="7" t="s">
        <v>26</v>
      </c>
      <c r="D19" s="7">
        <v>1.92837465E8</v>
      </c>
      <c r="F19" s="1"/>
    </row>
    <row r="20" ht="15.75" customHeight="1">
      <c r="F20" s="1"/>
    </row>
    <row r="21" ht="15.75" customHeight="1">
      <c r="F21" s="1"/>
    </row>
    <row r="22" ht="15.75" customHeight="1">
      <c r="A22" s="1"/>
      <c r="B22" s="1" t="s">
        <v>27</v>
      </c>
    </row>
    <row r="23" ht="15.75" customHeight="1">
      <c r="A23" s="13"/>
      <c r="B23" s="14" t="s">
        <v>28</v>
      </c>
      <c r="C23" s="6" t="s">
        <v>29</v>
      </c>
      <c r="D23" s="15" t="s">
        <v>15</v>
      </c>
      <c r="E23" s="12"/>
      <c r="F23" s="1"/>
    </row>
    <row r="24" ht="15.75" customHeight="1">
      <c r="B24" s="7">
        <v>77.0</v>
      </c>
      <c r="C24" s="7">
        <f t="shared" ref="C24:C28" si="1">D68+E68+D73+E73+D78+E78+I33</f>
        <v>47320000</v>
      </c>
      <c r="D24" s="7" t="s">
        <v>17</v>
      </c>
    </row>
    <row r="25" ht="15.75" customHeight="1">
      <c r="B25" s="7">
        <v>69.0</v>
      </c>
      <c r="C25" s="7">
        <f t="shared" si="1"/>
        <v>5207500</v>
      </c>
      <c r="D25" s="7" t="s">
        <v>19</v>
      </c>
    </row>
    <row r="26" ht="15.75" customHeight="1">
      <c r="B26" s="7">
        <v>50.0</v>
      </c>
      <c r="C26" s="7">
        <f t="shared" si="1"/>
        <v>5098689</v>
      </c>
      <c r="D26" s="7" t="s">
        <v>21</v>
      </c>
    </row>
    <row r="27" ht="15.75" customHeight="1">
      <c r="B27" s="7">
        <v>10.0</v>
      </c>
      <c r="C27" s="7">
        <f t="shared" si="1"/>
        <v>3733400</v>
      </c>
      <c r="D27" s="7" t="s">
        <v>23</v>
      </c>
    </row>
    <row r="28" ht="15.75" customHeight="1">
      <c r="B28" s="7">
        <v>33.0</v>
      </c>
      <c r="C28" s="7">
        <f t="shared" si="1"/>
        <v>3508100</v>
      </c>
      <c r="D28" s="7" t="s">
        <v>25</v>
      </c>
    </row>
    <row r="29" ht="15.75" customHeight="1">
      <c r="A29" s="1"/>
      <c r="B29" s="1"/>
    </row>
    <row r="30" ht="15.75" customHeight="1">
      <c r="A30" s="1"/>
      <c r="B30" s="1"/>
    </row>
    <row r="31" ht="15.75" customHeight="1">
      <c r="A31" s="1"/>
      <c r="B31" s="1" t="s">
        <v>30</v>
      </c>
    </row>
    <row r="32" ht="15.75" customHeight="1">
      <c r="A32" s="13"/>
      <c r="B32" s="14" t="s">
        <v>31</v>
      </c>
      <c r="C32" s="16" t="s">
        <v>32</v>
      </c>
      <c r="D32" s="16" t="s">
        <v>33</v>
      </c>
      <c r="E32" s="7" t="s">
        <v>34</v>
      </c>
      <c r="F32" s="7" t="s">
        <v>35</v>
      </c>
      <c r="G32" s="11" t="s">
        <v>36</v>
      </c>
      <c r="H32" s="6" t="s">
        <v>37</v>
      </c>
      <c r="I32" s="6" t="s">
        <v>38</v>
      </c>
      <c r="J32" s="6" t="s">
        <v>39</v>
      </c>
    </row>
    <row r="33" ht="15.75" customHeight="1">
      <c r="B33" s="7">
        <v>7.0</v>
      </c>
      <c r="C33" s="7" t="s">
        <v>40</v>
      </c>
      <c r="D33" s="7">
        <v>10001.0</v>
      </c>
      <c r="E33" s="7" t="s">
        <v>41</v>
      </c>
      <c r="F33" s="7" t="s">
        <v>42</v>
      </c>
      <c r="G33" s="7">
        <v>77.0</v>
      </c>
      <c r="H33" s="7">
        <v>1.0E7</v>
      </c>
      <c r="I33" s="17">
        <v>3.2E7</v>
      </c>
      <c r="J33" s="7" t="s">
        <v>43</v>
      </c>
    </row>
    <row r="34" ht="15.75" customHeight="1">
      <c r="B34" s="7">
        <v>69.0</v>
      </c>
      <c r="C34" s="7" t="s">
        <v>44</v>
      </c>
      <c r="D34" s="7">
        <v>10069.0</v>
      </c>
      <c r="E34" s="7" t="s">
        <v>41</v>
      </c>
      <c r="F34" s="7" t="s">
        <v>42</v>
      </c>
      <c r="G34" s="7">
        <v>69.0</v>
      </c>
      <c r="H34" s="7">
        <v>3000000.0</v>
      </c>
      <c r="I34" s="17">
        <v>5000000.0</v>
      </c>
      <c r="J34" s="7" t="s">
        <v>43</v>
      </c>
    </row>
    <row r="35" ht="15.75" customHeight="1">
      <c r="B35" s="7">
        <v>20.0</v>
      </c>
      <c r="C35" s="7" t="s">
        <v>45</v>
      </c>
      <c r="D35" s="7">
        <v>11005.0</v>
      </c>
      <c r="E35" s="7" t="s">
        <v>46</v>
      </c>
      <c r="F35" s="7" t="s">
        <v>42</v>
      </c>
      <c r="G35" s="7">
        <v>50.0</v>
      </c>
      <c r="H35" s="7">
        <v>5000000.0</v>
      </c>
      <c r="I35" s="17">
        <v>5000000.0</v>
      </c>
      <c r="J35" s="7" t="s">
        <v>47</v>
      </c>
    </row>
    <row r="36" ht="15.75" customHeight="1">
      <c r="B36" s="7">
        <v>14.0</v>
      </c>
      <c r="C36" s="7" t="s">
        <v>48</v>
      </c>
      <c r="D36" s="18" t="s">
        <v>49</v>
      </c>
      <c r="E36" s="7" t="s">
        <v>50</v>
      </c>
      <c r="F36" s="7" t="s">
        <v>51</v>
      </c>
      <c r="G36" s="7">
        <v>10.0</v>
      </c>
      <c r="H36" s="7">
        <v>1000000.0</v>
      </c>
      <c r="I36" s="17">
        <v>2000000.0</v>
      </c>
      <c r="J36" s="7" t="s">
        <v>43</v>
      </c>
    </row>
    <row r="37" ht="15.75" customHeight="1">
      <c r="B37" s="7">
        <v>50.0</v>
      </c>
      <c r="C37" s="7" t="s">
        <v>52</v>
      </c>
      <c r="D37" s="18" t="s">
        <v>53</v>
      </c>
      <c r="E37" s="7" t="s">
        <v>54</v>
      </c>
      <c r="F37" s="7" t="s">
        <v>55</v>
      </c>
      <c r="G37" s="7">
        <v>33.0</v>
      </c>
      <c r="H37" s="7">
        <v>2000000.0</v>
      </c>
      <c r="I37" s="7">
        <v>3000000.0</v>
      </c>
      <c r="J37" s="7" t="s">
        <v>43</v>
      </c>
    </row>
    <row r="38" ht="15.75" customHeight="1">
      <c r="A38" s="1"/>
      <c r="B38" s="1"/>
    </row>
    <row r="39" ht="15.75" customHeight="1">
      <c r="A39" s="1"/>
      <c r="B39" s="1"/>
    </row>
    <row r="40" ht="15.75" customHeight="1">
      <c r="A40" s="1"/>
      <c r="C40" s="16" t="s">
        <v>33</v>
      </c>
      <c r="D40" s="7" t="s">
        <v>34</v>
      </c>
      <c r="E40" s="7" t="s">
        <v>35</v>
      </c>
      <c r="G40" s="16" t="s">
        <v>33</v>
      </c>
      <c r="H40" s="14" t="s">
        <v>31</v>
      </c>
      <c r="I40" s="16" t="s">
        <v>32</v>
      </c>
      <c r="J40" s="11" t="s">
        <v>36</v>
      </c>
      <c r="K40" s="6" t="s">
        <v>37</v>
      </c>
      <c r="L40" s="6" t="s">
        <v>38</v>
      </c>
      <c r="M40" s="6" t="s">
        <v>39</v>
      </c>
    </row>
    <row r="41" ht="15.75" customHeight="1">
      <c r="A41" s="1"/>
      <c r="C41" s="7">
        <v>10001.0</v>
      </c>
      <c r="D41" s="7" t="s">
        <v>41</v>
      </c>
      <c r="E41" s="7" t="s">
        <v>42</v>
      </c>
      <c r="G41" s="7">
        <v>10001.0</v>
      </c>
      <c r="H41" s="7">
        <v>7.0</v>
      </c>
      <c r="I41" s="7" t="s">
        <v>40</v>
      </c>
      <c r="J41" s="7">
        <v>77.0</v>
      </c>
      <c r="K41" s="7">
        <v>1.0E7</v>
      </c>
      <c r="L41" s="17">
        <v>3.2E7</v>
      </c>
      <c r="M41" s="7" t="s">
        <v>43</v>
      </c>
    </row>
    <row r="42" ht="15.75" customHeight="1">
      <c r="A42" s="1"/>
      <c r="B42" s="19" t="s">
        <v>56</v>
      </c>
      <c r="C42" s="7">
        <v>10069.0</v>
      </c>
      <c r="D42" s="7" t="s">
        <v>41</v>
      </c>
      <c r="E42" s="7" t="s">
        <v>42</v>
      </c>
      <c r="G42" s="7">
        <v>10069.0</v>
      </c>
      <c r="H42" s="7">
        <v>69.0</v>
      </c>
      <c r="I42" s="7" t="s">
        <v>44</v>
      </c>
      <c r="J42" s="7">
        <v>69.0</v>
      </c>
      <c r="K42" s="7">
        <v>3000000.0</v>
      </c>
      <c r="L42" s="17">
        <v>5000000.0</v>
      </c>
      <c r="M42" s="7" t="s">
        <v>43</v>
      </c>
    </row>
    <row r="43" ht="15.75" customHeight="1">
      <c r="A43" s="1"/>
      <c r="B43" s="19" t="s">
        <v>57</v>
      </c>
      <c r="C43" s="7">
        <v>11005.0</v>
      </c>
      <c r="D43" s="7" t="s">
        <v>46</v>
      </c>
      <c r="E43" s="7" t="s">
        <v>42</v>
      </c>
      <c r="G43" s="7">
        <v>11005.0</v>
      </c>
      <c r="H43" s="7">
        <v>20.0</v>
      </c>
      <c r="I43" s="7" t="s">
        <v>45</v>
      </c>
      <c r="J43" s="7">
        <v>50.0</v>
      </c>
      <c r="K43" s="7">
        <v>5000000.0</v>
      </c>
      <c r="L43" s="17">
        <v>5000000.0</v>
      </c>
      <c r="M43" s="7" t="s">
        <v>47</v>
      </c>
    </row>
    <row r="44" ht="15.75" customHeight="1">
      <c r="A44" s="1"/>
      <c r="C44" s="18" t="s">
        <v>49</v>
      </c>
      <c r="D44" s="7" t="s">
        <v>50</v>
      </c>
      <c r="E44" s="7" t="s">
        <v>51</v>
      </c>
      <c r="G44" s="18" t="s">
        <v>49</v>
      </c>
      <c r="H44" s="7">
        <v>14.0</v>
      </c>
      <c r="I44" s="7" t="s">
        <v>48</v>
      </c>
      <c r="J44" s="7">
        <v>10.0</v>
      </c>
      <c r="K44" s="7">
        <v>1000000.0</v>
      </c>
      <c r="L44" s="17">
        <v>2000000.0</v>
      </c>
      <c r="M44" s="7" t="s">
        <v>43</v>
      </c>
    </row>
    <row r="45" ht="15.75" customHeight="1">
      <c r="A45" s="1"/>
      <c r="C45" s="18" t="s">
        <v>53</v>
      </c>
      <c r="D45" s="7" t="s">
        <v>54</v>
      </c>
      <c r="E45" s="7" t="s">
        <v>55</v>
      </c>
      <c r="G45" s="18" t="s">
        <v>53</v>
      </c>
      <c r="H45" s="7">
        <v>50.0</v>
      </c>
      <c r="I45" s="7" t="s">
        <v>52</v>
      </c>
      <c r="J45" s="7">
        <v>33.0</v>
      </c>
      <c r="K45" s="7">
        <v>2000000.0</v>
      </c>
      <c r="L45" s="7">
        <v>3000000.0</v>
      </c>
      <c r="M45" s="7" t="s">
        <v>43</v>
      </c>
    </row>
    <row r="46" ht="15.75" customHeight="1">
      <c r="A46" s="1"/>
      <c r="B46" s="1"/>
    </row>
    <row r="47" ht="15.75" customHeight="1">
      <c r="A47" s="1"/>
      <c r="B47" s="1"/>
    </row>
    <row r="48" ht="15.75" customHeight="1">
      <c r="A48" s="1"/>
      <c r="B48" s="1" t="s">
        <v>58</v>
      </c>
    </row>
    <row r="49" ht="15.75" customHeight="1">
      <c r="A49" s="20"/>
      <c r="B49" s="21" t="s">
        <v>59</v>
      </c>
      <c r="C49" s="22" t="s">
        <v>31</v>
      </c>
      <c r="D49" s="23" t="s">
        <v>32</v>
      </c>
      <c r="E49" s="23" t="s">
        <v>33</v>
      </c>
    </row>
    <row r="50" ht="15.75" customHeight="1">
      <c r="B50" s="24">
        <v>12345.0</v>
      </c>
      <c r="C50" s="7">
        <v>7.0</v>
      </c>
      <c r="D50" s="7" t="s">
        <v>40</v>
      </c>
      <c r="E50" s="7">
        <v>10001.0</v>
      </c>
    </row>
    <row r="51" ht="15.75" customHeight="1">
      <c r="B51" s="25">
        <v>54321.0</v>
      </c>
      <c r="C51" s="7">
        <v>69.0</v>
      </c>
      <c r="D51" s="7" t="s">
        <v>44</v>
      </c>
      <c r="E51" s="7">
        <v>10069.0</v>
      </c>
    </row>
    <row r="52" ht="15.75" customHeight="1">
      <c r="B52" s="25">
        <v>13524.0</v>
      </c>
      <c r="C52" s="7">
        <v>20.0</v>
      </c>
      <c r="D52" s="7" t="s">
        <v>45</v>
      </c>
      <c r="E52" s="7">
        <v>11005.0</v>
      </c>
    </row>
    <row r="53" ht="15.75" customHeight="1">
      <c r="B53" s="25">
        <v>24135.0</v>
      </c>
      <c r="C53" s="7">
        <v>14.0</v>
      </c>
      <c r="D53" s="7" t="s">
        <v>48</v>
      </c>
      <c r="E53" s="18" t="s">
        <v>49</v>
      </c>
    </row>
    <row r="54" ht="15.75" customHeight="1">
      <c r="B54" s="25">
        <v>15243.0</v>
      </c>
      <c r="C54" s="7">
        <v>50.0</v>
      </c>
      <c r="D54" s="7" t="s">
        <v>52</v>
      </c>
      <c r="E54" s="18" t="s">
        <v>53</v>
      </c>
    </row>
    <row r="55" ht="15.75" customHeight="1"/>
    <row r="56" ht="15.75" customHeight="1"/>
    <row r="57" ht="15.75" customHeight="1">
      <c r="A57" s="1"/>
      <c r="B57" s="1" t="s">
        <v>60</v>
      </c>
    </row>
    <row r="58" ht="15.75" customHeight="1">
      <c r="A58" s="9"/>
      <c r="B58" s="10" t="s">
        <v>28</v>
      </c>
      <c r="C58" s="6" t="s">
        <v>3</v>
      </c>
    </row>
    <row r="59" ht="15.75" customHeight="1">
      <c r="B59" s="24">
        <v>12345.0</v>
      </c>
      <c r="C59" s="7" t="s">
        <v>61</v>
      </c>
    </row>
    <row r="60" ht="15.75" customHeight="1">
      <c r="B60" s="25">
        <v>54321.0</v>
      </c>
      <c r="C60" s="7" t="s">
        <v>62</v>
      </c>
    </row>
    <row r="61" ht="15.75" customHeight="1">
      <c r="B61" s="25">
        <v>13524.0</v>
      </c>
      <c r="C61" s="7" t="s">
        <v>63</v>
      </c>
    </row>
    <row r="62" ht="15.75" customHeight="1">
      <c r="B62" s="25">
        <v>24135.0</v>
      </c>
      <c r="C62" s="7" t="s">
        <v>64</v>
      </c>
    </row>
    <row r="63" ht="15.75" customHeight="1">
      <c r="B63" s="25">
        <v>15243.0</v>
      </c>
      <c r="C63" s="7" t="s">
        <v>65</v>
      </c>
    </row>
    <row r="64" ht="15.75" customHeight="1"/>
    <row r="65" ht="15.75" customHeight="1"/>
    <row r="66" ht="15.75" customHeight="1">
      <c r="B66" s="26" t="s">
        <v>66</v>
      </c>
    </row>
    <row r="67" ht="15.75" customHeight="1">
      <c r="B67" s="14" t="s">
        <v>67</v>
      </c>
      <c r="C67" s="11" t="s">
        <v>36</v>
      </c>
      <c r="D67" s="27" t="s">
        <v>68</v>
      </c>
      <c r="E67" s="27" t="s">
        <v>69</v>
      </c>
    </row>
    <row r="68" ht="15.75" customHeight="1">
      <c r="B68" s="7" t="s">
        <v>70</v>
      </c>
      <c r="C68" s="28">
        <v>77.0</v>
      </c>
      <c r="D68" s="29">
        <v>5000000.0</v>
      </c>
      <c r="E68" s="7">
        <v>1.0E7</v>
      </c>
    </row>
    <row r="69" ht="15.75" customHeight="1">
      <c r="B69" s="7" t="s">
        <v>71</v>
      </c>
      <c r="C69" s="28">
        <v>69.0</v>
      </c>
      <c r="D69" s="29">
        <v>200000.0</v>
      </c>
      <c r="E69" s="7">
        <v>0.0</v>
      </c>
    </row>
    <row r="70" ht="15.75" customHeight="1">
      <c r="B70" s="7" t="s">
        <v>72</v>
      </c>
      <c r="C70" s="28">
        <v>50.0</v>
      </c>
      <c r="D70" s="29">
        <v>20000.0</v>
      </c>
      <c r="E70" s="7">
        <v>30000.0</v>
      </c>
    </row>
    <row r="71" ht="15.75" customHeight="1">
      <c r="B71" s="7" t="s">
        <v>73</v>
      </c>
      <c r="C71" s="28">
        <v>10.0</v>
      </c>
      <c r="D71" s="29">
        <v>160000.0</v>
      </c>
      <c r="E71" s="7">
        <v>1500000.0</v>
      </c>
    </row>
    <row r="72" ht="15.75" customHeight="1">
      <c r="B72" s="7" t="s">
        <v>74</v>
      </c>
      <c r="C72" s="28">
        <v>33.0</v>
      </c>
      <c r="D72" s="29">
        <v>500000.0</v>
      </c>
      <c r="E72" s="7">
        <v>0.0</v>
      </c>
    </row>
    <row r="73" ht="15.75" customHeight="1">
      <c r="B73" s="7" t="s">
        <v>75</v>
      </c>
      <c r="C73" s="28">
        <v>77.0</v>
      </c>
      <c r="D73" s="29">
        <v>200000.0</v>
      </c>
      <c r="E73" s="7">
        <v>70000.0</v>
      </c>
    </row>
    <row r="74" ht="15.75" customHeight="1">
      <c r="B74" s="7" t="s">
        <v>76</v>
      </c>
      <c r="C74" s="28">
        <v>69.0</v>
      </c>
      <c r="D74" s="29">
        <v>7500.0</v>
      </c>
      <c r="E74" s="7">
        <v>0.0</v>
      </c>
    </row>
    <row r="75" ht="15.75" customHeight="1">
      <c r="B75" s="7" t="s">
        <v>77</v>
      </c>
      <c r="C75" s="28">
        <v>50.0</v>
      </c>
      <c r="D75" s="7">
        <v>0.0</v>
      </c>
      <c r="E75" s="7">
        <v>6000.0</v>
      </c>
    </row>
    <row r="76" ht="15.75" customHeight="1">
      <c r="B76" s="7" t="s">
        <v>78</v>
      </c>
      <c r="C76" s="28">
        <v>10.0</v>
      </c>
      <c r="D76" s="7">
        <v>0.0</v>
      </c>
      <c r="E76" s="7">
        <v>65000.0</v>
      </c>
    </row>
    <row r="77" ht="15.75" customHeight="1">
      <c r="B77" s="7" t="s">
        <v>79</v>
      </c>
      <c r="C77" s="28">
        <v>33.0</v>
      </c>
      <c r="D77" s="7">
        <v>0.0</v>
      </c>
      <c r="E77" s="7">
        <v>0.0</v>
      </c>
    </row>
    <row r="78" ht="15.75" customHeight="1">
      <c r="B78" s="7" t="s">
        <v>80</v>
      </c>
      <c r="C78" s="28">
        <v>77.0</v>
      </c>
      <c r="D78" s="7">
        <v>0.0</v>
      </c>
      <c r="E78" s="7">
        <v>50000.0</v>
      </c>
    </row>
    <row r="79" ht="15.75" customHeight="1">
      <c r="B79" s="7" t="s">
        <v>81</v>
      </c>
      <c r="C79" s="28">
        <v>69.0</v>
      </c>
      <c r="D79" s="7">
        <v>0.0</v>
      </c>
      <c r="E79" s="7">
        <v>0.0</v>
      </c>
    </row>
    <row r="80" ht="15.75" customHeight="1">
      <c r="B80" s="7" t="s">
        <v>82</v>
      </c>
      <c r="C80" s="28">
        <v>50.0</v>
      </c>
      <c r="D80" s="29">
        <v>4800.0</v>
      </c>
      <c r="E80" s="7">
        <v>37889.0</v>
      </c>
    </row>
    <row r="81" ht="15.75" customHeight="1">
      <c r="B81" s="7" t="s">
        <v>83</v>
      </c>
      <c r="C81" s="28">
        <v>10.0</v>
      </c>
      <c r="D81" s="29">
        <v>6400.0</v>
      </c>
      <c r="E81" s="7">
        <v>2000.0</v>
      </c>
    </row>
    <row r="82" ht="15.75" customHeight="1">
      <c r="B82" s="7" t="s">
        <v>84</v>
      </c>
      <c r="C82" s="28">
        <v>33.0</v>
      </c>
      <c r="D82" s="29">
        <v>8100.0</v>
      </c>
      <c r="E82" s="7">
        <v>0.0</v>
      </c>
    </row>
    <row r="83" ht="15.75" customHeight="1">
      <c r="B83" s="30"/>
    </row>
    <row r="84" ht="15.75" customHeight="1">
      <c r="B84" s="30"/>
    </row>
    <row r="85" ht="15.75" customHeight="1">
      <c r="A85" s="31"/>
      <c r="B85" s="31" t="s">
        <v>85</v>
      </c>
    </row>
    <row r="86" ht="15.75" customHeight="1">
      <c r="A86" s="13"/>
      <c r="B86" s="14" t="s">
        <v>67</v>
      </c>
      <c r="C86" s="32" t="s">
        <v>86</v>
      </c>
      <c r="D86" s="31"/>
      <c r="E86" s="31"/>
      <c r="G86" s="1"/>
    </row>
    <row r="87" ht="15.75" customHeight="1">
      <c r="B87" s="7" t="s">
        <v>70</v>
      </c>
      <c r="C87" s="7">
        <v>17.0</v>
      </c>
    </row>
    <row r="88" ht="15.75" customHeight="1">
      <c r="B88" s="7" t="s">
        <v>71</v>
      </c>
      <c r="C88" s="7">
        <v>12.0</v>
      </c>
    </row>
    <row r="89" ht="15.75" customHeight="1">
      <c r="B89" s="7" t="s">
        <v>72</v>
      </c>
      <c r="C89" s="7">
        <v>12.0</v>
      </c>
    </row>
    <row r="90" ht="15.75" customHeight="1">
      <c r="B90" s="7" t="s">
        <v>73</v>
      </c>
      <c r="C90" s="7">
        <v>12.0</v>
      </c>
    </row>
    <row r="91" ht="15.75" customHeight="1">
      <c r="B91" s="7" t="s">
        <v>74</v>
      </c>
      <c r="C91" s="7">
        <v>5.0</v>
      </c>
    </row>
    <row r="92" ht="15.75" customHeight="1"/>
    <row r="93" ht="15.75" customHeight="1"/>
    <row r="94" ht="15.75" customHeight="1">
      <c r="A94" s="31"/>
      <c r="B94" s="31" t="s">
        <v>87</v>
      </c>
    </row>
    <row r="95" ht="15.75" customHeight="1">
      <c r="A95" s="33"/>
      <c r="B95" s="34" t="s">
        <v>67</v>
      </c>
      <c r="C95" s="7" t="s">
        <v>88</v>
      </c>
      <c r="D95" s="31"/>
      <c r="E95" s="35"/>
      <c r="G95" s="1"/>
    </row>
    <row r="96" ht="15.75" customHeight="1">
      <c r="B96" s="7" t="s">
        <v>75</v>
      </c>
      <c r="C96" s="7">
        <v>100000.0</v>
      </c>
    </row>
    <row r="97" ht="15.75" customHeight="1">
      <c r="B97" s="7" t="s">
        <v>76</v>
      </c>
      <c r="C97" s="7">
        <v>50000.0</v>
      </c>
    </row>
    <row r="98" ht="15.75" customHeight="1">
      <c r="B98" s="7" t="s">
        <v>77</v>
      </c>
      <c r="C98" s="7">
        <v>75000.0</v>
      </c>
    </row>
    <row r="99" ht="15.75" customHeight="1">
      <c r="B99" s="7" t="s">
        <v>78</v>
      </c>
      <c r="C99" s="7">
        <v>60000.0</v>
      </c>
    </row>
    <row r="100" ht="15.75" customHeight="1">
      <c r="B100" s="7" t="s">
        <v>79</v>
      </c>
      <c r="C100" s="7">
        <v>25000.0</v>
      </c>
    </row>
    <row r="101" ht="15.75" customHeight="1"/>
    <row r="102" ht="15.75" customHeight="1"/>
    <row r="103" ht="15.75" customHeight="1">
      <c r="A103" s="31"/>
      <c r="B103" s="31" t="s">
        <v>89</v>
      </c>
    </row>
    <row r="104" ht="15.75" customHeight="1">
      <c r="A104" s="33"/>
      <c r="B104" s="34" t="s">
        <v>67</v>
      </c>
      <c r="C104" s="36" t="s">
        <v>88</v>
      </c>
      <c r="D104" s="31"/>
      <c r="E104" s="35"/>
      <c r="G104" s="1"/>
    </row>
    <row r="105" ht="15.75" customHeight="1">
      <c r="B105" s="7" t="s">
        <v>80</v>
      </c>
      <c r="C105" s="7">
        <v>100000.0</v>
      </c>
      <c r="D105" s="26"/>
      <c r="E105" s="26"/>
    </row>
    <row r="106" ht="15.75" customHeight="1">
      <c r="B106" s="7" t="s">
        <v>81</v>
      </c>
      <c r="C106" s="7">
        <v>50000.0</v>
      </c>
      <c r="E106" s="26"/>
    </row>
    <row r="107" ht="15.75" customHeight="1">
      <c r="B107" s="7" t="s">
        <v>82</v>
      </c>
      <c r="C107" s="7">
        <v>60000.0</v>
      </c>
      <c r="E107" s="26"/>
    </row>
    <row r="108" ht="15.75" customHeight="1">
      <c r="B108" s="7" t="s">
        <v>83</v>
      </c>
      <c r="C108" s="7">
        <v>150000.0</v>
      </c>
      <c r="E108" s="26"/>
    </row>
    <row r="109" ht="15.75" customHeight="1">
      <c r="B109" s="7" t="s">
        <v>84</v>
      </c>
      <c r="C109" s="7">
        <v>60000.0</v>
      </c>
      <c r="E109" s="26"/>
    </row>
    <row r="110" ht="15.75" customHeight="1"/>
    <row r="111" ht="15.75" customHeight="1"/>
    <row r="112" ht="15.75" customHeight="1">
      <c r="A112" s="1"/>
      <c r="B112" s="1" t="s">
        <v>90</v>
      </c>
    </row>
    <row r="113" ht="15.75" customHeight="1">
      <c r="A113" s="9"/>
      <c r="B113" s="10" t="s">
        <v>91</v>
      </c>
      <c r="C113" s="37" t="s">
        <v>67</v>
      </c>
      <c r="D113" s="38" t="s">
        <v>92</v>
      </c>
      <c r="E113" s="6" t="s">
        <v>37</v>
      </c>
      <c r="F113" s="7" t="s">
        <v>93</v>
      </c>
      <c r="G113" s="7" t="s">
        <v>94</v>
      </c>
      <c r="H113" s="27" t="s">
        <v>95</v>
      </c>
      <c r="I113" s="6" t="s">
        <v>96</v>
      </c>
      <c r="J113" s="7" t="s">
        <v>3</v>
      </c>
    </row>
    <row r="114" ht="15.75" customHeight="1">
      <c r="B114" s="7" t="s">
        <v>97</v>
      </c>
      <c r="C114" s="7" t="s">
        <v>70</v>
      </c>
      <c r="D114" s="7">
        <v>100.0</v>
      </c>
      <c r="E114" s="7">
        <v>30000.0</v>
      </c>
      <c r="F114" s="29">
        <f t="shared" ref="F114:F118" si="2">PRODUCT(D114,E114)</f>
        <v>3000000</v>
      </c>
      <c r="G114" s="7">
        <v>50000.0</v>
      </c>
      <c r="H114" s="29">
        <f t="shared" ref="H114:H118" si="3">PRODUCT(D114,G114)</f>
        <v>5000000</v>
      </c>
      <c r="I114" s="29">
        <f t="shared" ref="I114:I118" si="4">H114-F114</f>
        <v>2000000</v>
      </c>
      <c r="J114" s="7" t="s">
        <v>98</v>
      </c>
    </row>
    <row r="115" ht="15.75" customHeight="1">
      <c r="B115" s="7" t="s">
        <v>99</v>
      </c>
      <c r="C115" s="7" t="s">
        <v>71</v>
      </c>
      <c r="D115" s="7">
        <v>50.0</v>
      </c>
      <c r="E115" s="7">
        <v>1500.0</v>
      </c>
      <c r="F115" s="29">
        <f t="shared" si="2"/>
        <v>75000</v>
      </c>
      <c r="G115" s="7">
        <v>4000.0</v>
      </c>
      <c r="H115" s="29">
        <f t="shared" si="3"/>
        <v>200000</v>
      </c>
      <c r="I115" s="29">
        <f t="shared" si="4"/>
        <v>125000</v>
      </c>
      <c r="J115" s="7" t="s">
        <v>100</v>
      </c>
    </row>
    <row r="116" ht="15.75" customHeight="1">
      <c r="B116" s="7" t="s">
        <v>101</v>
      </c>
      <c r="C116" s="7" t="s">
        <v>72</v>
      </c>
      <c r="D116" s="7">
        <v>1000.0</v>
      </c>
      <c r="E116" s="7">
        <v>7.0</v>
      </c>
      <c r="F116" s="29">
        <f t="shared" si="2"/>
        <v>7000</v>
      </c>
      <c r="G116" s="7">
        <v>20.0</v>
      </c>
      <c r="H116" s="29">
        <f t="shared" si="3"/>
        <v>20000</v>
      </c>
      <c r="I116" s="29">
        <f t="shared" si="4"/>
        <v>13000</v>
      </c>
      <c r="J116" s="7" t="s">
        <v>102</v>
      </c>
    </row>
    <row r="117" ht="15.75" customHeight="1">
      <c r="B117" s="7" t="s">
        <v>99</v>
      </c>
      <c r="C117" s="7" t="s">
        <v>73</v>
      </c>
      <c r="D117" s="7">
        <v>40.0</v>
      </c>
      <c r="E117" s="7">
        <v>1500.0</v>
      </c>
      <c r="F117" s="29">
        <f t="shared" si="2"/>
        <v>60000</v>
      </c>
      <c r="G117" s="7">
        <v>4000.0</v>
      </c>
      <c r="H117" s="29">
        <f t="shared" si="3"/>
        <v>160000</v>
      </c>
      <c r="I117" s="29">
        <f t="shared" si="4"/>
        <v>100000</v>
      </c>
      <c r="J117" s="36" t="s">
        <v>100</v>
      </c>
    </row>
    <row r="118" ht="15.75" customHeight="1">
      <c r="B118" s="7" t="s">
        <v>97</v>
      </c>
      <c r="C118" s="7" t="s">
        <v>74</v>
      </c>
      <c r="D118" s="7">
        <v>10.0</v>
      </c>
      <c r="E118" s="7">
        <v>30000.0</v>
      </c>
      <c r="F118" s="29">
        <f t="shared" si="2"/>
        <v>300000</v>
      </c>
      <c r="G118" s="7">
        <v>50000.0</v>
      </c>
      <c r="H118" s="29">
        <f t="shared" si="3"/>
        <v>500000</v>
      </c>
      <c r="I118" s="29">
        <f t="shared" si="4"/>
        <v>200000</v>
      </c>
      <c r="J118" s="36" t="s">
        <v>98</v>
      </c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C121" s="10" t="s">
        <v>91</v>
      </c>
      <c r="D121" s="37" t="s">
        <v>67</v>
      </c>
      <c r="E121" s="38" t="s">
        <v>92</v>
      </c>
      <c r="F121" s="38" t="s">
        <v>93</v>
      </c>
      <c r="H121" s="10" t="s">
        <v>91</v>
      </c>
      <c r="I121" s="7" t="s">
        <v>3</v>
      </c>
      <c r="K121" s="10" t="s">
        <v>91</v>
      </c>
      <c r="L121" s="6" t="s">
        <v>37</v>
      </c>
      <c r="N121" s="10" t="s">
        <v>91</v>
      </c>
      <c r="O121" s="7" t="s">
        <v>94</v>
      </c>
    </row>
    <row r="122" ht="15.75" customHeight="1">
      <c r="A122" s="1"/>
      <c r="C122" s="7" t="s">
        <v>97</v>
      </c>
      <c r="D122" s="7" t="s">
        <v>70</v>
      </c>
      <c r="E122" s="7">
        <v>100.0</v>
      </c>
      <c r="F122" s="39">
        <v>3000000.0</v>
      </c>
      <c r="H122" s="7" t="s">
        <v>97</v>
      </c>
      <c r="I122" s="7" t="s">
        <v>98</v>
      </c>
      <c r="K122" s="7" t="s">
        <v>97</v>
      </c>
      <c r="L122" s="7">
        <v>30000.0</v>
      </c>
      <c r="N122" s="7" t="s">
        <v>97</v>
      </c>
      <c r="O122" s="7">
        <v>50000.0</v>
      </c>
    </row>
    <row r="123" ht="15.75" customHeight="1">
      <c r="A123" s="1"/>
      <c r="B123" s="19" t="s">
        <v>56</v>
      </c>
      <c r="C123" s="7" t="s">
        <v>99</v>
      </c>
      <c r="D123" s="7" t="s">
        <v>71</v>
      </c>
      <c r="E123" s="7">
        <v>50.0</v>
      </c>
      <c r="F123" s="39">
        <v>75000.0</v>
      </c>
      <c r="H123" s="7" t="s">
        <v>99</v>
      </c>
      <c r="I123" s="7" t="s">
        <v>100</v>
      </c>
      <c r="K123" s="7" t="s">
        <v>99</v>
      </c>
      <c r="L123" s="7">
        <v>1500.0</v>
      </c>
      <c r="N123" s="7" t="s">
        <v>99</v>
      </c>
      <c r="O123" s="7">
        <v>4000.0</v>
      </c>
    </row>
    <row r="124" ht="15.75" customHeight="1">
      <c r="A124" s="1"/>
      <c r="B124" s="19" t="s">
        <v>57</v>
      </c>
      <c r="C124" s="7" t="s">
        <v>101</v>
      </c>
      <c r="D124" s="7" t="s">
        <v>72</v>
      </c>
      <c r="E124" s="7">
        <v>1000.0</v>
      </c>
      <c r="F124" s="39">
        <v>7000.0</v>
      </c>
      <c r="H124" s="7" t="s">
        <v>101</v>
      </c>
      <c r="I124" s="7" t="s">
        <v>102</v>
      </c>
      <c r="K124" s="7" t="s">
        <v>101</v>
      </c>
      <c r="L124" s="7">
        <v>7.0</v>
      </c>
      <c r="N124" s="7" t="s">
        <v>101</v>
      </c>
      <c r="O124" s="7">
        <v>20.0</v>
      </c>
    </row>
    <row r="125" ht="15.75" customHeight="1">
      <c r="A125" s="1"/>
      <c r="C125" s="7" t="s">
        <v>99</v>
      </c>
      <c r="D125" s="7" t="s">
        <v>73</v>
      </c>
      <c r="E125" s="7">
        <v>40.0</v>
      </c>
      <c r="F125" s="39">
        <v>60000.0</v>
      </c>
      <c r="H125" s="26"/>
      <c r="I125" s="35"/>
      <c r="L125" s="26"/>
      <c r="O125" s="26"/>
    </row>
    <row r="126" ht="15.75" customHeight="1">
      <c r="A126" s="1"/>
      <c r="C126" s="7" t="s">
        <v>97</v>
      </c>
      <c r="D126" s="7" t="s">
        <v>74</v>
      </c>
      <c r="E126" s="7">
        <v>10.0</v>
      </c>
      <c r="F126" s="39">
        <v>300000.0</v>
      </c>
      <c r="H126" s="26"/>
      <c r="I126" s="35"/>
      <c r="L126" s="26"/>
      <c r="O126" s="26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  <c r="C129" s="40" t="s">
        <v>93</v>
      </c>
      <c r="D129" s="40" t="s">
        <v>95</v>
      </c>
      <c r="E129" s="29" t="s">
        <v>96</v>
      </c>
      <c r="G129" s="40" t="s">
        <v>94</v>
      </c>
      <c r="H129" s="40" t="s">
        <v>92</v>
      </c>
      <c r="I129" s="40" t="s">
        <v>95</v>
      </c>
    </row>
    <row r="130" ht="15.75" customHeight="1">
      <c r="A130" s="1"/>
      <c r="B130" s="1"/>
      <c r="C130" s="29">
        <v>3000000.0</v>
      </c>
      <c r="D130" s="29">
        <v>5000000.0</v>
      </c>
      <c r="E130" s="29">
        <v>2000000.0</v>
      </c>
      <c r="G130" s="40">
        <v>50000.0</v>
      </c>
      <c r="H130" s="40">
        <v>100.0</v>
      </c>
      <c r="I130" s="29">
        <v>5000000.0</v>
      </c>
    </row>
    <row r="131" ht="15.75" customHeight="1">
      <c r="A131" s="1"/>
      <c r="B131" s="1"/>
      <c r="C131" s="29">
        <v>75000.0</v>
      </c>
      <c r="D131" s="29">
        <v>200000.0</v>
      </c>
      <c r="E131" s="29">
        <v>125000.0</v>
      </c>
      <c r="G131" s="40">
        <v>4000.0</v>
      </c>
      <c r="H131" s="40">
        <v>50.0</v>
      </c>
      <c r="I131" s="29">
        <v>200000.0</v>
      </c>
    </row>
    <row r="132" ht="15.75" customHeight="1">
      <c r="A132" s="1"/>
      <c r="B132" s="1"/>
      <c r="C132" s="29">
        <v>7000.0</v>
      </c>
      <c r="D132" s="29">
        <v>20000.0</v>
      </c>
      <c r="E132" s="29">
        <v>13000.0</v>
      </c>
      <c r="G132" s="40">
        <v>20.0</v>
      </c>
      <c r="H132" s="40">
        <v>1000.0</v>
      </c>
      <c r="I132" s="29">
        <v>20000.0</v>
      </c>
    </row>
    <row r="133" ht="15.75" customHeight="1">
      <c r="A133" s="1"/>
      <c r="B133" s="1"/>
      <c r="C133" s="29">
        <v>60000.0</v>
      </c>
      <c r="D133" s="29">
        <v>160000.0</v>
      </c>
      <c r="E133" s="29">
        <v>100000.0</v>
      </c>
      <c r="G133" s="40">
        <v>4000.0</v>
      </c>
      <c r="H133" s="40">
        <v>40.0</v>
      </c>
      <c r="I133" s="29">
        <v>160000.0</v>
      </c>
    </row>
    <row r="134" ht="15.75" customHeight="1">
      <c r="A134" s="1"/>
      <c r="B134" s="1"/>
      <c r="C134" s="29">
        <v>300000.0</v>
      </c>
      <c r="D134" s="29">
        <v>500000.0</v>
      </c>
      <c r="E134" s="29">
        <v>200000.0</v>
      </c>
      <c r="G134" s="40">
        <v>50000.0</v>
      </c>
      <c r="H134" s="40">
        <v>10.0</v>
      </c>
      <c r="I134" s="29">
        <v>500000.0</v>
      </c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 t="s">
        <v>103</v>
      </c>
    </row>
    <row r="138" ht="15.75" customHeight="1">
      <c r="A138" s="9"/>
      <c r="B138" s="10" t="s">
        <v>91</v>
      </c>
      <c r="C138" s="21" t="s">
        <v>67</v>
      </c>
      <c r="D138" s="41" t="s">
        <v>92</v>
      </c>
      <c r="E138" s="6" t="s">
        <v>37</v>
      </c>
      <c r="F138" s="7" t="s">
        <v>93</v>
      </c>
      <c r="G138" s="7" t="s">
        <v>94</v>
      </c>
      <c r="H138" s="27" t="s">
        <v>95</v>
      </c>
      <c r="I138" s="6" t="s">
        <v>96</v>
      </c>
      <c r="J138" s="11" t="s">
        <v>104</v>
      </c>
      <c r="K138" s="11" t="s">
        <v>105</v>
      </c>
    </row>
    <row r="139" ht="15.75" customHeight="1">
      <c r="B139" s="7" t="s">
        <v>106</v>
      </c>
      <c r="C139" s="7" t="s">
        <v>75</v>
      </c>
      <c r="D139" s="7">
        <v>1000.0</v>
      </c>
      <c r="E139" s="7">
        <v>10.0</v>
      </c>
      <c r="F139" s="29">
        <f t="shared" ref="F139:F143" si="5">D139*E139</f>
        <v>10000</v>
      </c>
      <c r="G139" s="7">
        <v>200.0</v>
      </c>
      <c r="H139" s="29">
        <f t="shared" ref="H139:H143" si="6">D139*G139</f>
        <v>200000</v>
      </c>
      <c r="I139" s="29">
        <f t="shared" ref="I139:I143" si="7">H139-F139</f>
        <v>190000</v>
      </c>
      <c r="J139" s="7" t="s">
        <v>107</v>
      </c>
      <c r="K139" s="7" t="s">
        <v>108</v>
      </c>
    </row>
    <row r="140" ht="15.75" customHeight="1">
      <c r="B140" s="7" t="s">
        <v>109</v>
      </c>
      <c r="C140" s="7" t="s">
        <v>76</v>
      </c>
      <c r="D140" s="7">
        <v>50.0</v>
      </c>
      <c r="E140" s="7">
        <v>55.0</v>
      </c>
      <c r="F140" s="29">
        <f t="shared" si="5"/>
        <v>2750</v>
      </c>
      <c r="G140" s="7">
        <v>150.0</v>
      </c>
      <c r="H140" s="29">
        <f t="shared" si="6"/>
        <v>7500</v>
      </c>
      <c r="I140" s="29">
        <f t="shared" si="7"/>
        <v>4750</v>
      </c>
      <c r="J140" s="7" t="s">
        <v>110</v>
      </c>
      <c r="K140" s="36" t="s">
        <v>111</v>
      </c>
    </row>
    <row r="141" ht="15.75" customHeight="1">
      <c r="B141" s="7" t="s">
        <v>112</v>
      </c>
      <c r="C141" s="7" t="s">
        <v>82</v>
      </c>
      <c r="D141" s="7">
        <v>40.0</v>
      </c>
      <c r="E141" s="7">
        <v>45.0</v>
      </c>
      <c r="F141" s="29">
        <f t="shared" si="5"/>
        <v>1800</v>
      </c>
      <c r="G141" s="7">
        <v>120.0</v>
      </c>
      <c r="H141" s="29">
        <f t="shared" si="6"/>
        <v>4800</v>
      </c>
      <c r="I141" s="29">
        <f t="shared" si="7"/>
        <v>3000</v>
      </c>
      <c r="J141" s="7" t="s">
        <v>113</v>
      </c>
      <c r="K141" s="36" t="s">
        <v>114</v>
      </c>
    </row>
    <row r="142" ht="15.75" customHeight="1">
      <c r="B142" s="7" t="s">
        <v>115</v>
      </c>
      <c r="C142" s="7" t="s">
        <v>83</v>
      </c>
      <c r="D142" s="7">
        <v>40.0</v>
      </c>
      <c r="E142" s="7">
        <v>100.0</v>
      </c>
      <c r="F142" s="29">
        <f t="shared" si="5"/>
        <v>4000</v>
      </c>
      <c r="G142" s="7">
        <v>160.0</v>
      </c>
      <c r="H142" s="29">
        <f t="shared" si="6"/>
        <v>6400</v>
      </c>
      <c r="I142" s="29">
        <f t="shared" si="7"/>
        <v>2400</v>
      </c>
      <c r="J142" s="7" t="s">
        <v>116</v>
      </c>
      <c r="K142" s="36" t="s">
        <v>114</v>
      </c>
    </row>
    <row r="143" ht="15.75" customHeight="1">
      <c r="B143" s="7" t="s">
        <v>117</v>
      </c>
      <c r="C143" s="7" t="s">
        <v>84</v>
      </c>
      <c r="D143" s="7">
        <v>30.0</v>
      </c>
      <c r="E143" s="7">
        <v>150.0</v>
      </c>
      <c r="F143" s="29">
        <f t="shared" si="5"/>
        <v>4500</v>
      </c>
      <c r="G143" s="7">
        <v>270.0</v>
      </c>
      <c r="H143" s="29">
        <f t="shared" si="6"/>
        <v>8100</v>
      </c>
      <c r="I143" s="29">
        <f t="shared" si="7"/>
        <v>3600</v>
      </c>
      <c r="J143" s="7" t="s">
        <v>118</v>
      </c>
      <c r="K143" s="36" t="s">
        <v>114</v>
      </c>
    </row>
    <row r="144" ht="15.75" customHeight="1"/>
    <row r="145" ht="15.75" customHeight="1"/>
    <row r="146" ht="15.75" customHeight="1">
      <c r="C146" s="10" t="s">
        <v>91</v>
      </c>
      <c r="D146" s="21" t="s">
        <v>67</v>
      </c>
      <c r="E146" s="41" t="s">
        <v>92</v>
      </c>
      <c r="F146" s="40" t="s">
        <v>93</v>
      </c>
      <c r="G146" s="11" t="s">
        <v>104</v>
      </c>
      <c r="H146" s="11" t="s">
        <v>105</v>
      </c>
      <c r="J146" s="10" t="s">
        <v>91</v>
      </c>
      <c r="K146" s="29" t="s">
        <v>37</v>
      </c>
      <c r="M146" s="10" t="s">
        <v>91</v>
      </c>
      <c r="N146" s="40" t="s">
        <v>94</v>
      </c>
    </row>
    <row r="147" ht="15.75" customHeight="1">
      <c r="C147" s="7" t="s">
        <v>106</v>
      </c>
      <c r="D147" s="7" t="s">
        <v>75</v>
      </c>
      <c r="E147" s="7">
        <v>1000.0</v>
      </c>
      <c r="F147" s="29">
        <v>10000.0</v>
      </c>
      <c r="G147" s="7" t="s">
        <v>107</v>
      </c>
      <c r="H147" s="7" t="s">
        <v>108</v>
      </c>
      <c r="J147" s="7" t="s">
        <v>106</v>
      </c>
      <c r="K147" s="40">
        <v>10.0</v>
      </c>
      <c r="M147" s="7" t="s">
        <v>106</v>
      </c>
      <c r="N147" s="40">
        <v>200.0</v>
      </c>
    </row>
    <row r="148" ht="15.75" customHeight="1">
      <c r="B148" s="19" t="s">
        <v>56</v>
      </c>
      <c r="C148" s="7" t="s">
        <v>109</v>
      </c>
      <c r="D148" s="7" t="s">
        <v>76</v>
      </c>
      <c r="E148" s="7">
        <v>50.0</v>
      </c>
      <c r="F148" s="29">
        <v>2750.0</v>
      </c>
      <c r="G148" s="7" t="s">
        <v>110</v>
      </c>
      <c r="H148" s="36" t="s">
        <v>111</v>
      </c>
      <c r="J148" s="7" t="s">
        <v>109</v>
      </c>
      <c r="K148" s="40">
        <v>55.0</v>
      </c>
      <c r="M148" s="7" t="s">
        <v>109</v>
      </c>
      <c r="N148" s="40">
        <v>150.0</v>
      </c>
    </row>
    <row r="149" ht="15.75" customHeight="1">
      <c r="B149" s="19" t="s">
        <v>57</v>
      </c>
      <c r="C149" s="7" t="s">
        <v>112</v>
      </c>
      <c r="D149" s="7" t="s">
        <v>82</v>
      </c>
      <c r="E149" s="7">
        <v>40.0</v>
      </c>
      <c r="F149" s="29">
        <v>1800.0</v>
      </c>
      <c r="G149" s="7" t="s">
        <v>113</v>
      </c>
      <c r="H149" s="36" t="s">
        <v>114</v>
      </c>
      <c r="J149" s="7" t="s">
        <v>112</v>
      </c>
      <c r="K149" s="40">
        <v>45.0</v>
      </c>
      <c r="M149" s="7" t="s">
        <v>112</v>
      </c>
      <c r="N149" s="40">
        <v>120.0</v>
      </c>
    </row>
    <row r="150" ht="15.75" customHeight="1">
      <c r="C150" s="7" t="s">
        <v>115</v>
      </c>
      <c r="D150" s="7" t="s">
        <v>83</v>
      </c>
      <c r="E150" s="7">
        <v>40.0</v>
      </c>
      <c r="F150" s="29">
        <v>4000.0</v>
      </c>
      <c r="G150" s="7" t="s">
        <v>116</v>
      </c>
      <c r="H150" s="36" t="s">
        <v>114</v>
      </c>
      <c r="J150" s="7" t="s">
        <v>115</v>
      </c>
      <c r="K150" s="40">
        <v>100.0</v>
      </c>
      <c r="M150" s="7" t="s">
        <v>115</v>
      </c>
      <c r="N150" s="40">
        <v>160.0</v>
      </c>
    </row>
    <row r="151" ht="15.75" customHeight="1">
      <c r="C151" s="7" t="s">
        <v>117</v>
      </c>
      <c r="D151" s="7" t="s">
        <v>84</v>
      </c>
      <c r="E151" s="7">
        <v>30.0</v>
      </c>
      <c r="F151" s="29">
        <v>4500.0</v>
      </c>
      <c r="G151" s="7" t="s">
        <v>118</v>
      </c>
      <c r="H151" s="36" t="s">
        <v>114</v>
      </c>
      <c r="J151" s="7" t="s">
        <v>117</v>
      </c>
      <c r="K151" s="40">
        <v>150.0</v>
      </c>
      <c r="M151" s="7" t="s">
        <v>117</v>
      </c>
      <c r="N151" s="40">
        <v>270.0</v>
      </c>
    </row>
    <row r="152" ht="15.75" customHeight="1"/>
    <row r="153" ht="15.75" customHeight="1"/>
    <row r="154" ht="15.75" customHeight="1">
      <c r="C154" s="40" t="s">
        <v>93</v>
      </c>
      <c r="D154" s="40" t="s">
        <v>95</v>
      </c>
      <c r="E154" s="29" t="s">
        <v>96</v>
      </c>
      <c r="G154" s="40" t="s">
        <v>94</v>
      </c>
      <c r="H154" s="40" t="s">
        <v>92</v>
      </c>
      <c r="I154" s="40" t="s">
        <v>95</v>
      </c>
    </row>
    <row r="155" ht="15.75" customHeight="1">
      <c r="C155" s="29">
        <v>10000.0</v>
      </c>
      <c r="D155" s="29">
        <v>200000.0</v>
      </c>
      <c r="E155" s="29">
        <v>190000.0</v>
      </c>
      <c r="G155" s="40">
        <v>200.0</v>
      </c>
      <c r="H155" s="40">
        <v>1000.0</v>
      </c>
      <c r="I155" s="29">
        <v>200000.0</v>
      </c>
    </row>
    <row r="156" ht="15.75" customHeight="1">
      <c r="C156" s="29">
        <v>2750.0</v>
      </c>
      <c r="D156" s="29">
        <v>7500.0</v>
      </c>
      <c r="E156" s="29">
        <v>4750.0</v>
      </c>
      <c r="G156" s="40">
        <v>150.0</v>
      </c>
      <c r="H156" s="40">
        <v>50.0</v>
      </c>
      <c r="I156" s="29">
        <v>7500.0</v>
      </c>
    </row>
    <row r="157" ht="15.75" customHeight="1">
      <c r="C157" s="29">
        <v>1800.0</v>
      </c>
      <c r="D157" s="29">
        <v>4800.0</v>
      </c>
      <c r="E157" s="29">
        <v>3000.0</v>
      </c>
      <c r="G157" s="40">
        <v>120.0</v>
      </c>
      <c r="H157" s="40">
        <v>40.0</v>
      </c>
      <c r="I157" s="29">
        <v>4800.0</v>
      </c>
    </row>
    <row r="158" ht="15.75" customHeight="1">
      <c r="C158" s="29">
        <v>4000.0</v>
      </c>
      <c r="D158" s="29">
        <v>6400.0</v>
      </c>
      <c r="E158" s="29">
        <v>2400.0</v>
      </c>
      <c r="G158" s="40">
        <v>160.0</v>
      </c>
      <c r="H158" s="40">
        <v>40.0</v>
      </c>
      <c r="I158" s="29">
        <v>6400.0</v>
      </c>
    </row>
    <row r="159" ht="15.75" customHeight="1">
      <c r="C159" s="29">
        <v>4500.0</v>
      </c>
      <c r="D159" s="29">
        <v>8100.0</v>
      </c>
      <c r="E159" s="29">
        <v>3600.0</v>
      </c>
      <c r="G159" s="40">
        <v>270.0</v>
      </c>
      <c r="H159" s="40">
        <v>30.0</v>
      </c>
      <c r="I159" s="29">
        <v>8100.0</v>
      </c>
    </row>
    <row r="160" ht="15.75" customHeight="1"/>
    <row r="161" ht="15.75" customHeight="1">
      <c r="A161" s="1"/>
      <c r="B161" s="1" t="s">
        <v>119</v>
      </c>
    </row>
    <row r="162" ht="15.75" customHeight="1">
      <c r="A162" s="9"/>
      <c r="B162" s="10" t="s">
        <v>91</v>
      </c>
      <c r="C162" s="27" t="s">
        <v>120</v>
      </c>
    </row>
    <row r="163" ht="15.75" customHeight="1">
      <c r="B163" s="7" t="s">
        <v>108</v>
      </c>
      <c r="C163" s="7" t="s">
        <v>121</v>
      </c>
    </row>
    <row r="164" ht="15.75" customHeight="1">
      <c r="B164" s="7" t="s">
        <v>114</v>
      </c>
      <c r="C164" s="7" t="s">
        <v>121</v>
      </c>
    </row>
    <row r="165" ht="15.75" customHeight="1">
      <c r="B165" s="7" t="s">
        <v>122</v>
      </c>
      <c r="C165" s="7" t="s">
        <v>123</v>
      </c>
    </row>
    <row r="166" ht="15.75" customHeight="1">
      <c r="B166" s="7" t="s">
        <v>111</v>
      </c>
      <c r="C166" s="7" t="s">
        <v>124</v>
      </c>
    </row>
    <row r="167" ht="15.75" customHeight="1">
      <c r="B167" s="7" t="s">
        <v>125</v>
      </c>
      <c r="C167" s="7" t="s">
        <v>126</v>
      </c>
    </row>
    <row r="168" ht="15.75" customHeight="1"/>
    <row r="169" ht="15.75" customHeight="1"/>
    <row r="170" ht="15.75" customHeight="1">
      <c r="A170" s="1"/>
      <c r="B170" s="1" t="s">
        <v>104</v>
      </c>
    </row>
    <row r="171" ht="15.75" customHeight="1">
      <c r="A171" s="9"/>
      <c r="B171" s="10" t="s">
        <v>3</v>
      </c>
      <c r="C171" s="6" t="s">
        <v>39</v>
      </c>
      <c r="D171" s="6" t="s">
        <v>127</v>
      </c>
    </row>
    <row r="172" ht="15.75" customHeight="1">
      <c r="B172" s="7" t="s">
        <v>107</v>
      </c>
      <c r="C172" s="7" t="s">
        <v>128</v>
      </c>
      <c r="D172" s="7" t="s">
        <v>129</v>
      </c>
    </row>
    <row r="173" ht="15.75" customHeight="1">
      <c r="B173" s="7" t="s">
        <v>110</v>
      </c>
      <c r="C173" s="7" t="s">
        <v>130</v>
      </c>
      <c r="D173" s="7" t="s">
        <v>131</v>
      </c>
    </row>
    <row r="174" ht="15.75" customHeight="1">
      <c r="B174" s="7" t="s">
        <v>113</v>
      </c>
      <c r="C174" s="7" t="s">
        <v>128</v>
      </c>
      <c r="D174" s="7" t="s">
        <v>129</v>
      </c>
    </row>
    <row r="175" ht="15.75" customHeight="1">
      <c r="B175" s="7" t="s">
        <v>116</v>
      </c>
      <c r="C175" s="7" t="s">
        <v>128</v>
      </c>
      <c r="D175" s="7" t="s">
        <v>132</v>
      </c>
    </row>
    <row r="176" ht="15.75" customHeight="1">
      <c r="B176" s="7" t="s">
        <v>118</v>
      </c>
      <c r="C176" s="7" t="s">
        <v>128</v>
      </c>
      <c r="D176" s="7" t="s">
        <v>132</v>
      </c>
    </row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</sheetData>
  <mergeCells count="1">
    <mergeCell ref="B1:D1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