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\project\"/>
    </mc:Choice>
  </mc:AlternateContent>
  <xr:revisionPtr revIDLastSave="0" documentId="13_ncr:1_{7044517C-C238-4E2D-9305-089EDB7C19C5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raw data " sheetId="1" r:id="rId1"/>
    <sheet name="Activity Date" sheetId="3" r:id="rId2"/>
    <sheet name="Distance traveler" sheetId="6" r:id="rId3"/>
    <sheet name="Total Steps" sheetId="8" r:id="rId4"/>
    <sheet name="Total Calories " sheetId="9" r:id="rId5"/>
    <sheet name="total Minutes data" sheetId="10" r:id="rId6"/>
    <sheet name="Final" sheetId="14" r:id="rId7"/>
  </sheets>
  <externalReferences>
    <externalReference r:id="rId8"/>
  </externalReferences>
  <calcPr calcId="191029"/>
  <pivotCaches>
    <pivotCache cacheId="81" r:id="rId9"/>
    <pivotCache cacheId="82" r:id="rId10"/>
  </pivotCaches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2" i="3"/>
</calcChain>
</file>

<file path=xl/sharedStrings.xml><?xml version="1.0" encoding="utf-8"?>
<sst xmlns="http://schemas.openxmlformats.org/spreadsheetml/2006/main" count="664" uniqueCount="95">
  <si>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</si>
  <si>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</si>
  <si>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</si>
  <si>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</si>
  <si>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</si>
  <si>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</si>
  <si>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</si>
  <si>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</si>
  <si>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</si>
  <si>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</si>
  <si>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</si>
  <si>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</si>
  <si>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</si>
  <si>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</si>
  <si>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</si>
  <si>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</si>
  <si>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</si>
  <si>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</si>
  <si>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</si>
  <si>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</si>
  <si>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</si>
  <si>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</si>
  <si>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</si>
  <si>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</si>
  <si>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</si>
  <si>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</si>
  <si>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</si>
  <si>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</si>
  <si>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</si>
  <si>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</si>
  <si>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</si>
  <si>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</si>
  <si>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</si>
  <si>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Row Labels</t>
  </si>
  <si>
    <t>Grand Total</t>
  </si>
  <si>
    <t>Count of ActivityDate</t>
  </si>
  <si>
    <t>Sum of TotalSteps</t>
  </si>
  <si>
    <t>Sum of LightlyActiveMinutes</t>
  </si>
  <si>
    <t>Sum of FairlyActiveMinutes</t>
  </si>
  <si>
    <t>Sum of VeryActiveMinutes</t>
  </si>
  <si>
    <t>Sum of Calories</t>
  </si>
  <si>
    <t xml:space="preserve">Category </t>
  </si>
  <si>
    <t>ID</t>
  </si>
  <si>
    <t>Active User</t>
  </si>
  <si>
    <t>Light User</t>
  </si>
  <si>
    <t>Moderate User</t>
  </si>
  <si>
    <t xml:space="preserve">Count of Category </t>
  </si>
  <si>
    <t>The goal is to categorise users as "Active", "Moderate", or "Light" based on their activity date count.</t>
  </si>
  <si>
    <t>Criteria Used: 1. Users who are active for more than 20 days are classified as "Active Users."                  2. Users that are active within 10-20 days are classified as "Moderate User".                                               3. If users are active for less than 10 days, they are classified as "light users."</t>
  </si>
  <si>
    <t>Distance</t>
  </si>
  <si>
    <r>
      <rPr>
        <b/>
        <sz val="11"/>
        <color rgb="FFFF0000"/>
        <rFont val="Calibri"/>
        <family val="2"/>
        <scheme val="minor"/>
      </rPr>
      <t>1.</t>
    </r>
    <r>
      <rPr>
        <b/>
        <sz val="11"/>
        <color theme="1"/>
        <rFont val="Calibri"/>
        <family val="2"/>
        <scheme val="minor"/>
      </rPr>
      <t xml:space="preserve"> User who travelled more than </t>
    </r>
    <r>
      <rPr>
        <b/>
        <sz val="11"/>
        <color rgb="FFFF0000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 xml:space="preserve"> kilometres was classified as a "</t>
    </r>
    <r>
      <rPr>
        <b/>
        <sz val="11"/>
        <color rgb="FFFF0000"/>
        <rFont val="Calibri"/>
        <family val="2"/>
        <scheme val="minor"/>
      </rPr>
      <t>Advance</t>
    </r>
    <r>
      <rPr>
        <b/>
        <sz val="11"/>
        <color theme="1"/>
        <rFont val="Calibri"/>
        <family val="2"/>
        <scheme val="minor"/>
      </rPr>
      <t xml:space="preserve"> User" criterion.</t>
    </r>
  </si>
  <si>
    <r>
      <rPr>
        <b/>
        <sz val="11"/>
        <color rgb="FFFF0000"/>
        <rFont val="Calibri"/>
        <family val="2"/>
        <scheme val="minor"/>
      </rPr>
      <t>2.</t>
    </r>
    <r>
      <rPr>
        <b/>
        <sz val="11"/>
        <color theme="1"/>
        <rFont val="Calibri"/>
        <family val="2"/>
        <scheme val="minor"/>
      </rPr>
      <t xml:space="preserve"> The "</t>
    </r>
    <r>
      <rPr>
        <b/>
        <sz val="11"/>
        <color rgb="FFFF0000"/>
        <rFont val="Calibri"/>
        <family val="2"/>
        <scheme val="minor"/>
      </rPr>
      <t>intermediate</t>
    </r>
    <r>
      <rPr>
        <b/>
        <sz val="11"/>
        <color theme="1"/>
        <rFont val="Calibri"/>
        <family val="2"/>
        <scheme val="minor"/>
      </rPr>
      <t xml:space="preserve"> user" travelled a distance of </t>
    </r>
    <r>
      <rPr>
        <b/>
        <sz val="11"/>
        <color rgb="FFFF0000"/>
        <rFont val="Calibri"/>
        <family val="2"/>
        <scheme val="minor"/>
      </rPr>
      <t>four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seven</t>
    </r>
    <r>
      <rPr>
        <b/>
        <sz val="11"/>
        <color theme="1"/>
        <rFont val="Calibri"/>
        <family val="2"/>
        <scheme val="minor"/>
      </rPr>
      <t xml:space="preserve"> kilometres.</t>
    </r>
  </si>
  <si>
    <r>
      <rPr>
        <b/>
        <sz val="11"/>
        <color rgb="FFFF0000"/>
        <rFont val="Calibri"/>
        <family val="2"/>
        <scheme val="minor"/>
      </rPr>
      <t>3.</t>
    </r>
    <r>
      <rPr>
        <b/>
        <sz val="11"/>
        <color theme="1"/>
        <rFont val="Calibri"/>
        <family val="2"/>
        <scheme val="minor"/>
      </rPr>
      <t xml:space="preserve"> "</t>
    </r>
    <r>
      <rPr>
        <b/>
        <sz val="11"/>
        <color rgb="FFFF0000"/>
        <rFont val="Calibri"/>
        <family val="2"/>
        <scheme val="minor"/>
      </rPr>
      <t>Beginner</t>
    </r>
    <r>
      <rPr>
        <b/>
        <sz val="11"/>
        <color theme="1"/>
        <rFont val="Calibri"/>
        <family val="2"/>
        <scheme val="minor"/>
      </rPr>
      <t xml:space="preserve"> Users" are those who have travelled less than </t>
    </r>
    <r>
      <rPr>
        <b/>
        <sz val="11"/>
        <color rgb="FFFF0000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kilometres.</t>
    </r>
  </si>
  <si>
    <r>
      <rPr>
        <b/>
        <sz val="11"/>
        <color rgb="FFFF0000"/>
        <rFont val="Calibri"/>
        <family val="2"/>
        <scheme val="minor"/>
      </rPr>
      <t>Goal</t>
    </r>
    <r>
      <rPr>
        <b/>
        <sz val="11"/>
        <color theme="1"/>
        <rFont val="Calibri"/>
        <family val="2"/>
        <scheme val="minor"/>
      </rPr>
      <t>: Assigning users to "</t>
    </r>
    <r>
      <rPr>
        <b/>
        <sz val="11"/>
        <color rgb="FFFF0000"/>
        <rFont val="Calibri"/>
        <family val="2"/>
        <scheme val="minor"/>
      </rPr>
      <t>Pro</t>
    </r>
    <r>
      <rPr>
        <b/>
        <sz val="11"/>
        <color theme="1"/>
        <rFont val="Calibri"/>
        <family val="2"/>
        <scheme val="minor"/>
      </rPr>
      <t>," "</t>
    </r>
    <r>
      <rPr>
        <b/>
        <sz val="11"/>
        <color rgb="FFFF0000"/>
        <rFont val="Calibri"/>
        <family val="2"/>
        <scheme val="minor"/>
      </rPr>
      <t>Intermediate</t>
    </r>
    <r>
      <rPr>
        <b/>
        <sz val="11"/>
        <color theme="1"/>
        <rFont val="Calibri"/>
        <family val="2"/>
        <scheme val="minor"/>
      </rPr>
      <t>," and "</t>
    </r>
    <r>
      <rPr>
        <b/>
        <sz val="11"/>
        <color rgb="FFFF0000"/>
        <rFont val="Calibri"/>
        <family val="2"/>
        <scheme val="minor"/>
      </rPr>
      <t>Beginner</t>
    </r>
    <r>
      <rPr>
        <b/>
        <sz val="11"/>
        <color theme="1"/>
        <rFont val="Calibri"/>
        <family val="2"/>
        <scheme val="minor"/>
      </rPr>
      <t>" categories based on the average distance travelled.</t>
    </r>
  </si>
  <si>
    <t>Advance User</t>
  </si>
  <si>
    <t>Beginner User</t>
  </si>
  <si>
    <t>Intermediate User</t>
  </si>
  <si>
    <t>Total Steps</t>
  </si>
  <si>
    <t>Total Very Active Minutes</t>
  </si>
  <si>
    <t>Total Lightly Active Minutes</t>
  </si>
  <si>
    <t>Total Fairly Active Minutes</t>
  </si>
  <si>
    <t>Dates</t>
  </si>
  <si>
    <t>Count of Users</t>
  </si>
  <si>
    <t>Average of TotalDistance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</si>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</sst>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2" fontId="16" fillId="33" borderId="10" xfId="0" applyNumberFormat="1" applyFont="1" applyFill="1" applyBorder="1" applyAlignment="1">
      <alignment horizontal="center" vertical="center"/>
    </xf>
    <xf numFmtId="2" fontId="0" fillId="3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16" fillId="36" borderId="0" xfId="0" applyFont="1" applyFill="1" applyAlignment="1">
      <alignment horizontal="center" vertical="center"/>
    </xf>
    <xf numFmtId="1" fontId="16" fillId="33" borderId="10" xfId="0" applyNumberFormat="1" applyFont="1" applyFill="1" applyBorder="1" applyAlignment="1">
      <alignment horizontal="center" vertical="center"/>
    </xf>
    <xf numFmtId="1" fontId="0" fillId="35" borderId="0" xfId="0" applyNumberFormat="1" applyFill="1" applyAlignment="1">
      <alignment horizontal="center" vertical="center"/>
    </xf>
    <xf numFmtId="0" fontId="18" fillId="36" borderId="0" xfId="18" applyFont="1" applyFill="1" applyAlignment="1">
      <alignment horizontal="center" wrapText="1"/>
    </xf>
    <xf numFmtId="0" fontId="18" fillId="36" borderId="0" xfId="0" applyFont="1" applyFill="1" applyAlignment="1">
      <alignment horizontal="center" vertical="center" wrapText="1"/>
    </xf>
    <xf numFmtId="0" fontId="16" fillId="36" borderId="0" xfId="0" applyFont="1" applyFill="1" applyAlignment="1">
      <alignment horizontal="center" vertical="center"/>
    </xf>
    <xf numFmtId="0" fontId="16" fillId="36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4"/>
          <bgColor theme="5" tint="0.39997558519241921"/>
        </patternFill>
      </fill>
      <alignment horizontal="center" vertical="center"/>
    </dxf>
    <dxf>
      <fill>
        <patternFill patternType="solid">
          <fgColor indexed="64"/>
          <bgColor theme="5" tint="0.39997558519241921"/>
        </patternFill>
      </fill>
      <alignment horizontal="center" vertical="center"/>
    </dxf>
    <dxf>
      <font>
        <b/>
      </font>
      <fill>
        <patternFill patternType="solid">
          <fgColor theme="4" tint="0.79998168889431442"/>
          <bgColor theme="4" tint="0.39997558519241921"/>
        </patternFill>
      </fill>
      <alignment horizontal="center" vertical="center"/>
    </dxf>
    <dxf>
      <font>
        <b/>
      </font>
      <fill>
        <patternFill patternType="solid">
          <fgColor theme="4" tint="0.79998168889431442"/>
          <bgColor theme="4" tint="0.39997558519241921"/>
        </patternFill>
      </fill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[Task-4.xlsx]Activity Date!PivotTable13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15175707203266259"/>
          <c:w val="0.9028635170603674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'Activity Date'!$H$1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'Activity Date'!$G$2:$G$5</c:f>
              <c:strCache>
                <c:ptCount val="3"/>
                <c:pt idx="0">
                  <c:v>Active User</c:v>
                </c:pt>
                <c:pt idx="1">
                  <c:v>Light User</c:v>
                </c:pt>
                <c:pt idx="2">
                  <c:v>Moderate User</c:v>
                </c:pt>
              </c:strCache>
            </c:strRef>
          </c:cat>
          <c:val>
            <c:numRef>
              <c:f>'Activity Date'!$H$2:$H$5</c:f>
              <c:numCache>
                <c:formatCode>General</c:formatCode>
                <c:ptCount val="3"/>
                <c:pt idx="0">
                  <c:v>29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8-4625-8791-72216A9A34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05626464"/>
        <c:axId val="1305626944"/>
      </c:barChart>
      <c:catAx>
        <c:axId val="130562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26944"/>
        <c:crosses val="autoZero"/>
        <c:auto val="1"/>
        <c:lblAlgn val="ctr"/>
        <c:lblOffset val="100"/>
        <c:noMultiLvlLbl val="0"/>
      </c:catAx>
      <c:valAx>
        <c:axId val="1305626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2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[Task-4.xlsx]Distance traveler!PivotTable14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'Distance traveler'!$F$2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'Distance traveler'!$E$3:$E$6</c:f>
              <c:strCache>
                <c:ptCount val="3"/>
                <c:pt idx="0">
                  <c:v>Advance User</c:v>
                </c:pt>
                <c:pt idx="1">
                  <c:v>Beginner User</c:v>
                </c:pt>
                <c:pt idx="2">
                  <c:v>Intermediate User</c:v>
                </c:pt>
              </c:strCache>
            </c:strRef>
          </c:cat>
          <c:val>
            <c:numRef>
              <c:f>'Distance traveler'!$F$3:$F$6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A-4039-9A58-703ADE8457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744210320"/>
        <c:axId val="1744201200"/>
      </c:barChart>
      <c:catAx>
        <c:axId val="1744210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4201200"/>
        <c:crosses val="autoZero"/>
        <c:auto val="1"/>
        <c:lblAlgn val="ctr"/>
        <c:lblOffset val="100"/>
        <c:noMultiLvlLbl val="0"/>
      </c:catAx>
      <c:valAx>
        <c:axId val="174420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42103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'Total Steps'!$B$1</c:f>
              <c:strCache>
                <c:ptCount val="1"/>
                <c:pt idx="0">
                  <c:v>Total Steps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 Steps'!$A$2:$A$34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'Total Steps'!$B$2:$B$34</c:f>
              <c:numCache>
                <c:formatCode>0.00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7-4ABB-9D92-40111543B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149203088"/>
        <c:axId val="932810272"/>
      </c:barChart>
      <c:catAx>
        <c:axId val="11492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10272"/>
        <c:crosses val="autoZero"/>
        <c:auto val="1"/>
        <c:lblAlgn val="ctr"/>
        <c:lblOffset val="100"/>
        <c:noMultiLvlLbl val="0"/>
      </c:catAx>
      <c:valAx>
        <c:axId val="9328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'Total Calories '!$B$1</c:f>
              <c:strCache>
                <c:ptCount val="1"/>
                <c:pt idx="0">
                  <c:v>Sum of Calories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 Calories 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'Total Calories '!$B$2:$B$34</c:f>
              <c:numCache>
                <c:formatCode>0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4-44CE-AB9D-900BF3C81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615424"/>
        <c:axId val="1305616864"/>
      </c:barChart>
      <c:catAx>
        <c:axId val="13056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16864"/>
        <c:crosses val="autoZero"/>
        <c:auto val="1"/>
        <c:lblAlgn val="ctr"/>
        <c:lblOffset val="100"/>
        <c:noMultiLvlLbl val="0"/>
      </c:catAx>
      <c:valAx>
        <c:axId val="13056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200303909379754E-2"/>
          <c:y val="8.0906148867313912E-2"/>
          <c:w val="0.87744881889763782"/>
          <c:h val="0.695541030672136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'total Minutes data'!$B$1</c:f>
              <c:strCache>
                <c:ptCount val="1"/>
                <c:pt idx="0">
                  <c:v>Total Lightly Active Minutes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'total Minutes data'!$A$2:$A$34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'total Minutes data'!$B$2:$B$34</c:f>
              <c:numCache>
                <c:formatCode>0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2-48D1-98F5-E8804CBFB2D6}"/>
            </c:ext>
          </c:extLst>
        </c:ser>
        <c:ser>
          <c:idx val="2"/>
          <c:order val="1"/>
          <c:tx>
            <c:strRef>
              <c:f>'total Minutes data'!$C$1</c:f>
              <c:strCache>
                <c:ptCount val="1"/>
                <c:pt idx="0">
                  <c:v>Total Fairly Active Minutes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'total Minutes data'!$A$2:$A$34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'total Minutes data'!$C$2:$C$34</c:f>
              <c:numCache>
                <c:formatCode>0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2-48D1-98F5-E8804CBFB2D6}"/>
            </c:ext>
          </c:extLst>
        </c:ser>
        <c:ser>
          <c:idx val="3"/>
          <c:order val="2"/>
          <c:tx>
            <c:strRef>
              <c:f>'total Minutes data'!$D$1</c:f>
              <c:strCache>
                <c:ptCount val="1"/>
                <c:pt idx="0">
                  <c:v>Total Very Active Minutes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'total Minutes data'!$A$2:$A$34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'total Minutes data'!$D$2:$D$34</c:f>
              <c:numCache>
                <c:formatCode>0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72-48D1-98F5-E8804CBFB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1821568"/>
        <c:axId val="1751793248"/>
      </c:barChart>
      <c:catAx>
        <c:axId val="175182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93248"/>
        <c:crosses val="autoZero"/>
        <c:auto val="1"/>
        <c:lblAlgn val="ctr"/>
        <c:lblOffset val="100"/>
        <c:noMultiLvlLbl val="0"/>
      </c:catAx>
      <c:valAx>
        <c:axId val="1751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Times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Steps on Each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'[1]Distinct Dates'!$F$2:$F$32</c:f>
              <c:numCache>
                <c:formatCode>General</c:formatCode>
                <c:ptCount val="31"/>
                <c:pt idx="0">
                  <c:v>271816</c:v>
                </c:pt>
                <c:pt idx="1">
                  <c:v>237558</c:v>
                </c:pt>
                <c:pt idx="2">
                  <c:v>255538</c:v>
                </c:pt>
                <c:pt idx="3">
                  <c:v>248617</c:v>
                </c:pt>
                <c:pt idx="4">
                  <c:v>277733</c:v>
                </c:pt>
                <c:pt idx="5">
                  <c:v>205096</c:v>
                </c:pt>
                <c:pt idx="6">
                  <c:v>252703</c:v>
                </c:pt>
                <c:pt idx="7">
                  <c:v>257557</c:v>
                </c:pt>
                <c:pt idx="8">
                  <c:v>261215</c:v>
                </c:pt>
                <c:pt idx="9">
                  <c:v>263795</c:v>
                </c:pt>
                <c:pt idx="10">
                  <c:v>238284</c:v>
                </c:pt>
                <c:pt idx="11">
                  <c:v>267124</c:v>
                </c:pt>
                <c:pt idx="12">
                  <c:v>236621</c:v>
                </c:pt>
                <c:pt idx="13">
                  <c:v>253849</c:v>
                </c:pt>
                <c:pt idx="14">
                  <c:v>250688</c:v>
                </c:pt>
                <c:pt idx="15">
                  <c:v>258516</c:v>
                </c:pt>
                <c:pt idx="16">
                  <c:v>242996</c:v>
                </c:pt>
                <c:pt idx="17">
                  <c:v>234289</c:v>
                </c:pt>
                <c:pt idx="18">
                  <c:v>258726</c:v>
                </c:pt>
                <c:pt idx="19">
                  <c:v>206870</c:v>
                </c:pt>
                <c:pt idx="20">
                  <c:v>204434</c:v>
                </c:pt>
                <c:pt idx="21">
                  <c:v>248203</c:v>
                </c:pt>
                <c:pt idx="22">
                  <c:v>196149</c:v>
                </c:pt>
                <c:pt idx="23">
                  <c:v>253200</c:v>
                </c:pt>
                <c:pt idx="24">
                  <c:v>217287</c:v>
                </c:pt>
                <c:pt idx="25">
                  <c:v>207386</c:v>
                </c:pt>
                <c:pt idx="26">
                  <c:v>190334</c:v>
                </c:pt>
                <c:pt idx="27">
                  <c:v>222718</c:v>
                </c:pt>
                <c:pt idx="28">
                  <c:v>206737</c:v>
                </c:pt>
                <c:pt idx="29">
                  <c:v>180468</c:v>
                </c:pt>
                <c:pt idx="30">
                  <c:v>73129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B-44F6-A0C0-C1F754A45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551760"/>
        <c:axId val="901610400"/>
      </c:barChart>
      <c:catAx>
        <c:axId val="90355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0400"/>
        <c:crosses val="autoZero"/>
        <c:auto val="1"/>
        <c:lblAlgn val="ctr"/>
        <c:lblOffset val="100"/>
        <c:noMultiLvlLbl val="0"/>
      </c:catAx>
      <c:valAx>
        <c:axId val="9016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 of Calories burnes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'[1]Distinct Dates'!$G$1</c:f>
              <c:strCache>
                <c:ptCount val="1"/>
                <c:pt idx="0">
                  <c:v>Sum of Calories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'[1]Distinct Dates'!$G$2:$G$32</c:f>
              <c:numCache>
                <c:formatCode>General</c:formatCode>
                <c:ptCount val="31"/>
                <c:pt idx="0">
                  <c:v>78893</c:v>
                </c:pt>
                <c:pt idx="1">
                  <c:v>75459</c:v>
                </c:pt>
                <c:pt idx="2">
                  <c:v>77761</c:v>
                </c:pt>
                <c:pt idx="3">
                  <c:v>77721</c:v>
                </c:pt>
                <c:pt idx="4">
                  <c:v>76574</c:v>
                </c:pt>
                <c:pt idx="5">
                  <c:v>71391</c:v>
                </c:pt>
                <c:pt idx="6">
                  <c:v>74668</c:v>
                </c:pt>
                <c:pt idx="7">
                  <c:v>75491</c:v>
                </c:pt>
                <c:pt idx="8">
                  <c:v>76647</c:v>
                </c:pt>
                <c:pt idx="9">
                  <c:v>77500</c:v>
                </c:pt>
                <c:pt idx="10">
                  <c:v>74485</c:v>
                </c:pt>
                <c:pt idx="11">
                  <c:v>76709</c:v>
                </c:pt>
                <c:pt idx="12">
                  <c:v>73326</c:v>
                </c:pt>
                <c:pt idx="13">
                  <c:v>75186</c:v>
                </c:pt>
                <c:pt idx="14">
                  <c:v>74604</c:v>
                </c:pt>
                <c:pt idx="15">
                  <c:v>74514</c:v>
                </c:pt>
                <c:pt idx="16">
                  <c:v>74114</c:v>
                </c:pt>
                <c:pt idx="17">
                  <c:v>72722</c:v>
                </c:pt>
                <c:pt idx="18">
                  <c:v>73592</c:v>
                </c:pt>
                <c:pt idx="19">
                  <c:v>66913</c:v>
                </c:pt>
                <c:pt idx="20">
                  <c:v>65988</c:v>
                </c:pt>
                <c:pt idx="21">
                  <c:v>71163</c:v>
                </c:pt>
                <c:pt idx="22">
                  <c:v>66211</c:v>
                </c:pt>
                <c:pt idx="23">
                  <c:v>70037</c:v>
                </c:pt>
                <c:pt idx="24">
                  <c:v>68877</c:v>
                </c:pt>
                <c:pt idx="25">
                  <c:v>65141</c:v>
                </c:pt>
                <c:pt idx="26">
                  <c:v>62193</c:v>
                </c:pt>
                <c:pt idx="27">
                  <c:v>63063</c:v>
                </c:pt>
                <c:pt idx="28">
                  <c:v>57963</c:v>
                </c:pt>
                <c:pt idx="29">
                  <c:v>52562</c:v>
                </c:pt>
                <c:pt idx="30">
                  <c:v>23925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9-4AF7-AB11-8196B8AB8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058960"/>
        <c:axId val="782302160"/>
      </c:barChart>
      <c:catAx>
        <c:axId val="10910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02160"/>
        <c:crosses val="autoZero"/>
        <c:auto val="1"/>
        <c:lblAlgn val="ctr"/>
        <c:lblOffset val="100"/>
        <c:noMultiLvlLbl val="0"/>
      </c:catAx>
      <c:valAx>
        <c:axId val="7823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Total Active Minutes on each day</a:t>
            </a:r>
          </a:p>
        </c:rich>
      </c:tx>
      <c:layout>
        <c:manualLayout>
          <c:xMode val="edge"/>
          <c:yMode val="edge"/>
          <c:x val="0.15959295640882509"/>
          <c:y val="8.95934397849193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6557421160835"/>
          <c:y val="0.14534936616982871"/>
          <c:w val="0.81832091270605178"/>
          <c:h val="0.5748535320013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'[1]Distinct Dates'!$H$1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'[1]Distinct Dates'!$H$2:$H$32</c:f>
              <c:numCache>
                <c:formatCode>General</c:formatCode>
                <c:ptCount val="31"/>
                <c:pt idx="0">
                  <c:v>736</c:v>
                </c:pt>
                <c:pt idx="1">
                  <c:v>671</c:v>
                </c:pt>
                <c:pt idx="2">
                  <c:v>691</c:v>
                </c:pt>
                <c:pt idx="3">
                  <c:v>633</c:v>
                </c:pt>
                <c:pt idx="4">
                  <c:v>891</c:v>
                </c:pt>
                <c:pt idx="5">
                  <c:v>605</c:v>
                </c:pt>
                <c:pt idx="6">
                  <c:v>781</c:v>
                </c:pt>
                <c:pt idx="7">
                  <c:v>767</c:v>
                </c:pt>
                <c:pt idx="8">
                  <c:v>774</c:v>
                </c:pt>
                <c:pt idx="9">
                  <c:v>859</c:v>
                </c:pt>
                <c:pt idx="10">
                  <c:v>782</c:v>
                </c:pt>
                <c:pt idx="11">
                  <c:v>601</c:v>
                </c:pt>
                <c:pt idx="12">
                  <c:v>673</c:v>
                </c:pt>
                <c:pt idx="13">
                  <c:v>909</c:v>
                </c:pt>
                <c:pt idx="14">
                  <c:v>634</c:v>
                </c:pt>
                <c:pt idx="15">
                  <c:v>757</c:v>
                </c:pt>
                <c:pt idx="16">
                  <c:v>575</c:v>
                </c:pt>
                <c:pt idx="17">
                  <c:v>520</c:v>
                </c:pt>
                <c:pt idx="18">
                  <c:v>628</c:v>
                </c:pt>
                <c:pt idx="19">
                  <c:v>679</c:v>
                </c:pt>
                <c:pt idx="20">
                  <c:v>466</c:v>
                </c:pt>
                <c:pt idx="21">
                  <c:v>723</c:v>
                </c:pt>
                <c:pt idx="22">
                  <c:v>405</c:v>
                </c:pt>
                <c:pt idx="23">
                  <c:v>640</c:v>
                </c:pt>
                <c:pt idx="24">
                  <c:v>592</c:v>
                </c:pt>
                <c:pt idx="25">
                  <c:v>598</c:v>
                </c:pt>
                <c:pt idx="26">
                  <c:v>461</c:v>
                </c:pt>
                <c:pt idx="27">
                  <c:v>617</c:v>
                </c:pt>
                <c:pt idx="28">
                  <c:v>629</c:v>
                </c:pt>
                <c:pt idx="29">
                  <c:v>510</c:v>
                </c:pt>
                <c:pt idx="3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1-4CDD-8EF7-4B344C426101}"/>
            </c:ext>
          </c:extLst>
        </c:ser>
        <c:ser>
          <c:idx val="1"/>
          <c:order val="1"/>
          <c:tx>
            <c:strRef>
              <c:f>'[1]Distinct Dates'!$I$1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'[1]Distinct Dates'!$I$2:$I$32</c:f>
              <c:numCache>
                <c:formatCode>General</c:formatCode>
                <c:ptCount val="31"/>
                <c:pt idx="0">
                  <c:v>259</c:v>
                </c:pt>
                <c:pt idx="1">
                  <c:v>349</c:v>
                </c:pt>
                <c:pt idx="2">
                  <c:v>409</c:v>
                </c:pt>
                <c:pt idx="3">
                  <c:v>326</c:v>
                </c:pt>
                <c:pt idx="4">
                  <c:v>484</c:v>
                </c:pt>
                <c:pt idx="5">
                  <c:v>379</c:v>
                </c:pt>
                <c:pt idx="6">
                  <c:v>516</c:v>
                </c:pt>
                <c:pt idx="7">
                  <c:v>441</c:v>
                </c:pt>
                <c:pt idx="8">
                  <c:v>600</c:v>
                </c:pt>
                <c:pt idx="9">
                  <c:v>478</c:v>
                </c:pt>
                <c:pt idx="10">
                  <c:v>424</c:v>
                </c:pt>
                <c:pt idx="11">
                  <c:v>481</c:v>
                </c:pt>
                <c:pt idx="12">
                  <c:v>439</c:v>
                </c:pt>
                <c:pt idx="13">
                  <c:v>364</c:v>
                </c:pt>
                <c:pt idx="14">
                  <c:v>564</c:v>
                </c:pt>
                <c:pt idx="15">
                  <c:v>345</c:v>
                </c:pt>
                <c:pt idx="16">
                  <c:v>378</c:v>
                </c:pt>
                <c:pt idx="17">
                  <c:v>448</c:v>
                </c:pt>
                <c:pt idx="18">
                  <c:v>513</c:v>
                </c:pt>
                <c:pt idx="19">
                  <c:v>471</c:v>
                </c:pt>
                <c:pt idx="20">
                  <c:v>382</c:v>
                </c:pt>
                <c:pt idx="21">
                  <c:v>430</c:v>
                </c:pt>
                <c:pt idx="22">
                  <c:v>323</c:v>
                </c:pt>
                <c:pt idx="23">
                  <c:v>448</c:v>
                </c:pt>
                <c:pt idx="24">
                  <c:v>328</c:v>
                </c:pt>
                <c:pt idx="25">
                  <c:v>407</c:v>
                </c:pt>
                <c:pt idx="26">
                  <c:v>469</c:v>
                </c:pt>
                <c:pt idx="27">
                  <c:v>418</c:v>
                </c:pt>
                <c:pt idx="28">
                  <c:v>485</c:v>
                </c:pt>
                <c:pt idx="29">
                  <c:v>348</c:v>
                </c:pt>
                <c:pt idx="3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1-4CDD-8EF7-4B344C426101}"/>
            </c:ext>
          </c:extLst>
        </c:ser>
        <c:ser>
          <c:idx val="2"/>
          <c:order val="2"/>
          <c:tx>
            <c:strRef>
              <c:f>'[1]Distinct Dates'!$J$1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'[1]Distinct Dates'!$J$2:$J$32</c:f>
              <c:numCache>
                <c:formatCode>General</c:formatCode>
                <c:ptCount val="31"/>
                <c:pt idx="0">
                  <c:v>6567</c:v>
                </c:pt>
                <c:pt idx="1">
                  <c:v>5998</c:v>
                </c:pt>
                <c:pt idx="2">
                  <c:v>6633</c:v>
                </c:pt>
                <c:pt idx="3">
                  <c:v>7057</c:v>
                </c:pt>
                <c:pt idx="4">
                  <c:v>6202</c:v>
                </c:pt>
                <c:pt idx="5">
                  <c:v>5291</c:v>
                </c:pt>
                <c:pt idx="6">
                  <c:v>6025</c:v>
                </c:pt>
                <c:pt idx="7">
                  <c:v>6461</c:v>
                </c:pt>
                <c:pt idx="8">
                  <c:v>6515</c:v>
                </c:pt>
                <c:pt idx="9">
                  <c:v>5845</c:v>
                </c:pt>
                <c:pt idx="10">
                  <c:v>6257</c:v>
                </c:pt>
                <c:pt idx="11">
                  <c:v>7453</c:v>
                </c:pt>
                <c:pt idx="12">
                  <c:v>5962</c:v>
                </c:pt>
                <c:pt idx="13">
                  <c:v>6172</c:v>
                </c:pt>
                <c:pt idx="14">
                  <c:v>6408</c:v>
                </c:pt>
                <c:pt idx="15">
                  <c:v>6322</c:v>
                </c:pt>
                <c:pt idx="16">
                  <c:v>6694</c:v>
                </c:pt>
                <c:pt idx="17">
                  <c:v>6559</c:v>
                </c:pt>
                <c:pt idx="18">
                  <c:v>6775</c:v>
                </c:pt>
                <c:pt idx="19">
                  <c:v>4808</c:v>
                </c:pt>
                <c:pt idx="20">
                  <c:v>5418</c:v>
                </c:pt>
                <c:pt idx="21">
                  <c:v>5897</c:v>
                </c:pt>
                <c:pt idx="22">
                  <c:v>5214</c:v>
                </c:pt>
                <c:pt idx="23">
                  <c:v>6010</c:v>
                </c:pt>
                <c:pt idx="24">
                  <c:v>5856</c:v>
                </c:pt>
                <c:pt idx="25">
                  <c:v>5256</c:v>
                </c:pt>
                <c:pt idx="26">
                  <c:v>4990</c:v>
                </c:pt>
                <c:pt idx="27">
                  <c:v>5432</c:v>
                </c:pt>
                <c:pt idx="28">
                  <c:v>4663</c:v>
                </c:pt>
                <c:pt idx="29">
                  <c:v>4429</c:v>
                </c:pt>
                <c:pt idx="30">
                  <c:v>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B1-4CDD-8EF7-4B344C426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12815200"/>
        <c:axId val="901595520"/>
      </c:barChart>
      <c:catAx>
        <c:axId val="9128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95520"/>
        <c:crosses val="autoZero"/>
        <c:auto val="1"/>
        <c:lblAlgn val="ctr"/>
        <c:lblOffset val="100"/>
        <c:noMultiLvlLbl val="0"/>
      </c:catAx>
      <c:valAx>
        <c:axId val="901595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152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6</xdr:row>
      <xdr:rowOff>137160</xdr:rowOff>
    </xdr:from>
    <xdr:to>
      <xdr:col>10</xdr:col>
      <xdr:colOff>198120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1656E-8CBE-41B9-8935-A0E19327D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9</xdr:row>
      <xdr:rowOff>45720</xdr:rowOff>
    </xdr:from>
    <xdr:to>
      <xdr:col>9</xdr:col>
      <xdr:colOff>91440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E02A1-7253-4440-8EC6-FAEA57572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535578</xdr:colOff>
      <xdr:row>0</xdr:row>
      <xdr:rowOff>46187</xdr:rowOff>
    </xdr:from>
    <xdr:to>
      <xdr:col>18</xdr:col>
      <xdr:colOff>211028</xdr:colOff>
      <xdr:row>32</xdr:row>
      <xdr:rowOff>152867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CD0EE-2FB1-F7C4-F7FB-608D71347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15240</xdr:rowOff>
    </xdr:from>
    <xdr:to>
      <xdr:col>18</xdr:col>
      <xdr:colOff>53340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C36432-77EA-358F-8AD1-E8626C0B4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3</xdr:row>
      <xdr:rowOff>15240</xdr:rowOff>
    </xdr:from>
    <xdr:to>
      <xdr:col>16</xdr:col>
      <xdr:colOff>563880</xdr:colOff>
      <xdr:row>29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EB04C-6900-8642-4BAD-18B98E774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35</xdr:row>
      <xdr:rowOff>0</xdr:rowOff>
    </xdr:from>
    <xdr:to>
      <xdr:col>7</xdr:col>
      <xdr:colOff>7620</xdr:colOff>
      <xdr:row>55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8CD6C1-7D1A-4B2D-AF03-BAA854A84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577272</xdr:colOff>
      <xdr:row>35</xdr:row>
      <xdr:rowOff>11546</xdr:rowOff>
    </xdr:from>
    <xdr:to>
      <xdr:col>9</xdr:col>
      <xdr:colOff>1608666</xdr:colOff>
      <xdr:row>55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AD918E-F768-47DF-9486-63593F75A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932265</xdr:colOff>
      <xdr:row>35</xdr:row>
      <xdr:rowOff>125801</xdr:rowOff>
    </xdr:from>
    <xdr:to>
      <xdr:col>3</xdr:col>
      <xdr:colOff>226218</xdr:colOff>
      <xdr:row>54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588264-22FD-4693-9111-542F5367F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Task4.xlsx" TargetMode="External"/><Relationship Id="rId1" Type="http://schemas.openxmlformats.org/officeDocument/2006/relationships/externalLinkPath" Target="file:///C:\Users\DELL\Downloads\Task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of Every Users"/>
      <sheetName val="Category on Count of days"/>
      <sheetName val="User's Category on distance"/>
      <sheetName val="Total Steps"/>
      <sheetName val="Total Calories burned"/>
      <sheetName val="Active Categories in Minutes"/>
      <sheetName val="Distinct Dates"/>
    </sheetNames>
    <sheetDataSet>
      <sheetData sheetId="0"/>
      <sheetData sheetId="1"/>
      <sheetData sheetId="2"/>
      <sheetData sheetId="3">
        <row r="2">
          <cell r="A2">
            <v>1503960366</v>
          </cell>
        </row>
      </sheetData>
      <sheetData sheetId="4">
        <row r="2">
          <cell r="A2">
            <v>1503960366</v>
          </cell>
        </row>
      </sheetData>
      <sheetData sheetId="5">
        <row r="2">
          <cell r="A2">
            <v>1503960366</v>
          </cell>
        </row>
      </sheetData>
      <sheetData sheetId="6">
        <row r="1">
          <cell r="G1" t="str">
            <v>Sum of Calories</v>
          </cell>
          <cell r="H1" t="str">
            <v>Sum of VeryActiveMinutes</v>
          </cell>
          <cell r="I1" t="str">
            <v>Sum of FairlyActiveMinutes</v>
          </cell>
          <cell r="J1" t="str">
            <v>Sum of LightlyActiveMinutes</v>
          </cell>
        </row>
        <row r="2">
          <cell r="A2" t="str">
            <v>12-Apr</v>
          </cell>
          <cell r="F2">
            <v>271816</v>
          </cell>
          <cell r="G2">
            <v>78893</v>
          </cell>
          <cell r="H2">
            <v>736</v>
          </cell>
          <cell r="I2">
            <v>259</v>
          </cell>
          <cell r="J2">
            <v>6567</v>
          </cell>
        </row>
        <row r="3">
          <cell r="A3" t="str">
            <v>13-Apr</v>
          </cell>
          <cell r="F3">
            <v>237558</v>
          </cell>
          <cell r="G3">
            <v>75459</v>
          </cell>
          <cell r="H3">
            <v>671</v>
          </cell>
          <cell r="I3">
            <v>349</v>
          </cell>
          <cell r="J3">
            <v>5998</v>
          </cell>
        </row>
        <row r="4">
          <cell r="A4" t="str">
            <v>14-Apr</v>
          </cell>
          <cell r="F4">
            <v>255538</v>
          </cell>
          <cell r="G4">
            <v>77761</v>
          </cell>
          <cell r="H4">
            <v>691</v>
          </cell>
          <cell r="I4">
            <v>409</v>
          </cell>
          <cell r="J4">
            <v>6633</v>
          </cell>
        </row>
        <row r="5">
          <cell r="A5" t="str">
            <v>15-Apr</v>
          </cell>
          <cell r="F5">
            <v>248617</v>
          </cell>
          <cell r="G5">
            <v>77721</v>
          </cell>
          <cell r="H5">
            <v>633</v>
          </cell>
          <cell r="I5">
            <v>326</v>
          </cell>
          <cell r="J5">
            <v>7057</v>
          </cell>
        </row>
        <row r="6">
          <cell r="A6" t="str">
            <v>16-Apr</v>
          </cell>
          <cell r="F6">
            <v>277733</v>
          </cell>
          <cell r="G6">
            <v>76574</v>
          </cell>
          <cell r="H6">
            <v>891</v>
          </cell>
          <cell r="I6">
            <v>484</v>
          </cell>
          <cell r="J6">
            <v>6202</v>
          </cell>
        </row>
        <row r="7">
          <cell r="A7" t="str">
            <v>17-Apr</v>
          </cell>
          <cell r="F7">
            <v>205096</v>
          </cell>
          <cell r="G7">
            <v>71391</v>
          </cell>
          <cell r="H7">
            <v>605</v>
          </cell>
          <cell r="I7">
            <v>379</v>
          </cell>
          <cell r="J7">
            <v>5291</v>
          </cell>
        </row>
        <row r="8">
          <cell r="A8" t="str">
            <v>18-Apr</v>
          </cell>
          <cell r="F8">
            <v>252703</v>
          </cell>
          <cell r="G8">
            <v>74668</v>
          </cell>
          <cell r="H8">
            <v>781</v>
          </cell>
          <cell r="I8">
            <v>516</v>
          </cell>
          <cell r="J8">
            <v>6025</v>
          </cell>
        </row>
        <row r="9">
          <cell r="A9" t="str">
            <v>19-Apr</v>
          </cell>
          <cell r="F9">
            <v>257557</v>
          </cell>
          <cell r="G9">
            <v>75491</v>
          </cell>
          <cell r="H9">
            <v>767</v>
          </cell>
          <cell r="I9">
            <v>441</v>
          </cell>
          <cell r="J9">
            <v>6461</v>
          </cell>
        </row>
        <row r="10">
          <cell r="A10" t="str">
            <v>20-Apr</v>
          </cell>
          <cell r="F10">
            <v>261215</v>
          </cell>
          <cell r="G10">
            <v>76647</v>
          </cell>
          <cell r="H10">
            <v>774</v>
          </cell>
          <cell r="I10">
            <v>600</v>
          </cell>
          <cell r="J10">
            <v>6515</v>
          </cell>
        </row>
        <row r="11">
          <cell r="A11" t="str">
            <v>21-Apr</v>
          </cell>
          <cell r="F11">
            <v>263795</v>
          </cell>
          <cell r="G11">
            <v>77500</v>
          </cell>
          <cell r="H11">
            <v>859</v>
          </cell>
          <cell r="I11">
            <v>478</v>
          </cell>
          <cell r="J11">
            <v>5845</v>
          </cell>
        </row>
        <row r="12">
          <cell r="A12" t="str">
            <v>22-Apr</v>
          </cell>
          <cell r="F12">
            <v>238284</v>
          </cell>
          <cell r="G12">
            <v>74485</v>
          </cell>
          <cell r="H12">
            <v>782</v>
          </cell>
          <cell r="I12">
            <v>424</v>
          </cell>
          <cell r="J12">
            <v>6257</v>
          </cell>
        </row>
        <row r="13">
          <cell r="A13" t="str">
            <v>23-Apr</v>
          </cell>
          <cell r="F13">
            <v>267124</v>
          </cell>
          <cell r="G13">
            <v>76709</v>
          </cell>
          <cell r="H13">
            <v>601</v>
          </cell>
          <cell r="I13">
            <v>481</v>
          </cell>
          <cell r="J13">
            <v>7453</v>
          </cell>
        </row>
        <row r="14">
          <cell r="A14" t="str">
            <v>24-Apr</v>
          </cell>
          <cell r="F14">
            <v>236621</v>
          </cell>
          <cell r="G14">
            <v>73326</v>
          </cell>
          <cell r="H14">
            <v>673</v>
          </cell>
          <cell r="I14">
            <v>439</v>
          </cell>
          <cell r="J14">
            <v>5962</v>
          </cell>
        </row>
        <row r="15">
          <cell r="A15" t="str">
            <v>25-Apr</v>
          </cell>
          <cell r="F15">
            <v>253849</v>
          </cell>
          <cell r="G15">
            <v>75186</v>
          </cell>
          <cell r="H15">
            <v>909</v>
          </cell>
          <cell r="I15">
            <v>364</v>
          </cell>
          <cell r="J15">
            <v>6172</v>
          </cell>
        </row>
        <row r="16">
          <cell r="A16" t="str">
            <v>26-Apr</v>
          </cell>
          <cell r="F16">
            <v>250688</v>
          </cell>
          <cell r="G16">
            <v>74604</v>
          </cell>
          <cell r="H16">
            <v>634</v>
          </cell>
          <cell r="I16">
            <v>564</v>
          </cell>
          <cell r="J16">
            <v>6408</v>
          </cell>
        </row>
        <row r="17">
          <cell r="A17" t="str">
            <v>27-Apr</v>
          </cell>
          <cell r="F17">
            <v>258516</v>
          </cell>
          <cell r="G17">
            <v>74514</v>
          </cell>
          <cell r="H17">
            <v>757</v>
          </cell>
          <cell r="I17">
            <v>345</v>
          </cell>
          <cell r="J17">
            <v>6322</v>
          </cell>
        </row>
        <row r="18">
          <cell r="A18" t="str">
            <v>28-Apr</v>
          </cell>
          <cell r="F18">
            <v>242996</v>
          </cell>
          <cell r="G18">
            <v>74114</v>
          </cell>
          <cell r="H18">
            <v>575</v>
          </cell>
          <cell r="I18">
            <v>378</v>
          </cell>
          <cell r="J18">
            <v>6694</v>
          </cell>
        </row>
        <row r="19">
          <cell r="A19" t="str">
            <v>29-Apr</v>
          </cell>
          <cell r="F19">
            <v>234289</v>
          </cell>
          <cell r="G19">
            <v>72722</v>
          </cell>
          <cell r="H19">
            <v>520</v>
          </cell>
          <cell r="I19">
            <v>448</v>
          </cell>
          <cell r="J19">
            <v>6559</v>
          </cell>
        </row>
        <row r="20">
          <cell r="A20" t="str">
            <v>30-Apr</v>
          </cell>
          <cell r="F20">
            <v>258726</v>
          </cell>
          <cell r="G20">
            <v>73592</v>
          </cell>
          <cell r="H20">
            <v>628</v>
          </cell>
          <cell r="I20">
            <v>513</v>
          </cell>
          <cell r="J20">
            <v>6775</v>
          </cell>
        </row>
        <row r="21">
          <cell r="A21" t="str">
            <v>01-May</v>
          </cell>
          <cell r="F21">
            <v>206870</v>
          </cell>
          <cell r="G21">
            <v>66913</v>
          </cell>
          <cell r="H21">
            <v>679</v>
          </cell>
          <cell r="I21">
            <v>471</v>
          </cell>
          <cell r="J21">
            <v>4808</v>
          </cell>
        </row>
        <row r="22">
          <cell r="A22" t="str">
            <v>02-May</v>
          </cell>
          <cell r="F22">
            <v>204434</v>
          </cell>
          <cell r="G22">
            <v>65988</v>
          </cell>
          <cell r="H22">
            <v>466</v>
          </cell>
          <cell r="I22">
            <v>382</v>
          </cell>
          <cell r="J22">
            <v>5418</v>
          </cell>
        </row>
        <row r="23">
          <cell r="A23" t="str">
            <v>03-May</v>
          </cell>
          <cell r="F23">
            <v>248203</v>
          </cell>
          <cell r="G23">
            <v>71163</v>
          </cell>
          <cell r="H23">
            <v>723</v>
          </cell>
          <cell r="I23">
            <v>430</v>
          </cell>
          <cell r="J23">
            <v>5897</v>
          </cell>
        </row>
        <row r="24">
          <cell r="A24" t="str">
            <v>04-May</v>
          </cell>
          <cell r="F24">
            <v>196149</v>
          </cell>
          <cell r="G24">
            <v>66211</v>
          </cell>
          <cell r="H24">
            <v>405</v>
          </cell>
          <cell r="I24">
            <v>323</v>
          </cell>
          <cell r="J24">
            <v>5214</v>
          </cell>
        </row>
        <row r="25">
          <cell r="A25" t="str">
            <v>05-May</v>
          </cell>
          <cell r="F25">
            <v>253200</v>
          </cell>
          <cell r="G25">
            <v>70037</v>
          </cell>
          <cell r="H25">
            <v>640</v>
          </cell>
          <cell r="I25">
            <v>448</v>
          </cell>
          <cell r="J25">
            <v>6010</v>
          </cell>
        </row>
        <row r="26">
          <cell r="A26" t="str">
            <v>06-May</v>
          </cell>
          <cell r="F26">
            <v>217287</v>
          </cell>
          <cell r="G26">
            <v>68877</v>
          </cell>
          <cell r="H26">
            <v>592</v>
          </cell>
          <cell r="I26">
            <v>328</v>
          </cell>
          <cell r="J26">
            <v>5856</v>
          </cell>
        </row>
        <row r="27">
          <cell r="A27" t="str">
            <v>07-May</v>
          </cell>
          <cell r="F27">
            <v>207386</v>
          </cell>
          <cell r="G27">
            <v>65141</v>
          </cell>
          <cell r="H27">
            <v>598</v>
          </cell>
          <cell r="I27">
            <v>407</v>
          </cell>
          <cell r="J27">
            <v>5256</v>
          </cell>
        </row>
        <row r="28">
          <cell r="A28" t="str">
            <v>08-May</v>
          </cell>
          <cell r="F28">
            <v>190334</v>
          </cell>
          <cell r="G28">
            <v>62193</v>
          </cell>
          <cell r="H28">
            <v>461</v>
          </cell>
          <cell r="I28">
            <v>469</v>
          </cell>
          <cell r="J28">
            <v>4990</v>
          </cell>
        </row>
        <row r="29">
          <cell r="A29" t="str">
            <v>09-May</v>
          </cell>
          <cell r="F29">
            <v>222718</v>
          </cell>
          <cell r="G29">
            <v>63063</v>
          </cell>
          <cell r="H29">
            <v>617</v>
          </cell>
          <cell r="I29">
            <v>418</v>
          </cell>
          <cell r="J29">
            <v>5432</v>
          </cell>
        </row>
        <row r="30">
          <cell r="A30" t="str">
            <v>10-May</v>
          </cell>
          <cell r="F30">
            <v>206737</v>
          </cell>
          <cell r="G30">
            <v>57963</v>
          </cell>
          <cell r="H30">
            <v>629</v>
          </cell>
          <cell r="I30">
            <v>485</v>
          </cell>
          <cell r="J30">
            <v>4663</v>
          </cell>
        </row>
        <row r="31">
          <cell r="A31" t="str">
            <v>11-May</v>
          </cell>
          <cell r="F31">
            <v>180468</v>
          </cell>
          <cell r="G31">
            <v>52562</v>
          </cell>
          <cell r="H31">
            <v>510</v>
          </cell>
          <cell r="I31">
            <v>348</v>
          </cell>
          <cell r="J31">
            <v>4429</v>
          </cell>
        </row>
        <row r="32">
          <cell r="A32" t="str">
            <v>12-May</v>
          </cell>
          <cell r="F32">
            <v>73129</v>
          </cell>
          <cell r="G32">
            <v>23925</v>
          </cell>
          <cell r="H32">
            <v>88</v>
          </cell>
          <cell r="I32">
            <v>45</v>
          </cell>
          <cell r="J32">
            <v>2075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15.716569097225" createdVersion="8" refreshedVersion="8" minRefreshableVersion="3" recordCount="33" xr:uid="{00000000-000A-0000-FFFF-FFFF46000000}">
  <cacheSource type="worksheet">
    <worksheetSource ref="A1:C34" sheet="Activity Date"/>
  </cacheSource>
  <cacheFields count="3">
    <cacheField name="ID" numFmtId="0">
      <sharedItems containsSemiMixedTypes="0" containsString="0" containsNumber="1" containsInteger="1" minValue="1503960366" maxValue="8877689391"/>
    </cacheField>
    <cacheField name="Count of ActivityDate" numFmtId="0">
      <sharedItems containsSemiMixedTypes="0" containsString="0" containsNumber="1" containsInteger="1" minValue="4" maxValue="31"/>
    </cacheField>
    <cacheField name="Category " numFmtId="0">
      <sharedItems count="3">
        <s v="Active User"/>
        <s v="Moderate User"/>
        <s v="Light Us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15.738482407411" createdVersion="8" refreshedVersion="8" minRefreshableVersion="3" recordCount="33" xr:uid="{00000000-000A-0000-FFFF-FFFF4A000000}">
  <cacheSource type="worksheet">
    <worksheetSource ref="A1:C34" sheet="Distance traveler"/>
  </cacheSource>
  <cacheFields count="3">
    <cacheField name="ID" numFmtId="0">
      <sharedItems containsSemiMixedTypes="0" containsString="0" containsNumber="1" containsInteger="1" minValue="1503960366" maxValue="8877689391"/>
    </cacheField>
    <cacheField name="Distance" numFmtId="2">
      <sharedItems containsSemiMixedTypes="0" containsString="0" containsNumber="1" minValue="0.63451612308140759" maxValue="13.212903138129944"/>
    </cacheField>
    <cacheField name="Category " numFmtId="0">
      <sharedItems count="3">
        <s v="Advance User"/>
        <s v="Beginner User"/>
        <s v="Intermediate Us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n v="1503960366"/>
    <n v="31"/>
    <x v="0"/>
  </r>
  <r>
    <n v="1624580081"/>
    <n v="31"/>
    <x v="0"/>
  </r>
  <r>
    <n v="1644430081"/>
    <n v="30"/>
    <x v="0"/>
  </r>
  <r>
    <n v="1844505072"/>
    <n v="31"/>
    <x v="0"/>
  </r>
  <r>
    <n v="1927972279"/>
    <n v="31"/>
    <x v="0"/>
  </r>
  <r>
    <n v="2022484408"/>
    <n v="31"/>
    <x v="0"/>
  </r>
  <r>
    <n v="2026352035"/>
    <n v="31"/>
    <x v="0"/>
  </r>
  <r>
    <n v="2320127002"/>
    <n v="31"/>
    <x v="0"/>
  </r>
  <r>
    <n v="2347167796"/>
    <n v="18"/>
    <x v="1"/>
  </r>
  <r>
    <n v="2873212765"/>
    <n v="31"/>
    <x v="0"/>
  </r>
  <r>
    <n v="3372868164"/>
    <n v="20"/>
    <x v="1"/>
  </r>
  <r>
    <n v="3977333714"/>
    <n v="30"/>
    <x v="0"/>
  </r>
  <r>
    <n v="4020332650"/>
    <n v="31"/>
    <x v="0"/>
  </r>
  <r>
    <n v="4057192912"/>
    <n v="4"/>
    <x v="2"/>
  </r>
  <r>
    <n v="4319703577"/>
    <n v="31"/>
    <x v="0"/>
  </r>
  <r>
    <n v="4388161847"/>
    <n v="31"/>
    <x v="0"/>
  </r>
  <r>
    <n v="4445114986"/>
    <n v="31"/>
    <x v="0"/>
  </r>
  <r>
    <n v="4558609924"/>
    <n v="31"/>
    <x v="0"/>
  </r>
  <r>
    <n v="4702921684"/>
    <n v="31"/>
    <x v="0"/>
  </r>
  <r>
    <n v="5553957443"/>
    <n v="31"/>
    <x v="0"/>
  </r>
  <r>
    <n v="5577150313"/>
    <n v="30"/>
    <x v="0"/>
  </r>
  <r>
    <n v="6117666160"/>
    <n v="28"/>
    <x v="0"/>
  </r>
  <r>
    <n v="6290855005"/>
    <n v="29"/>
    <x v="0"/>
  </r>
  <r>
    <n v="6775888955"/>
    <n v="26"/>
    <x v="0"/>
  </r>
  <r>
    <n v="6962181067"/>
    <n v="31"/>
    <x v="0"/>
  </r>
  <r>
    <n v="7007744171"/>
    <n v="26"/>
    <x v="0"/>
  </r>
  <r>
    <n v="7086361926"/>
    <n v="31"/>
    <x v="0"/>
  </r>
  <r>
    <n v="8053475328"/>
    <n v="31"/>
    <x v="0"/>
  </r>
  <r>
    <n v="8253242879"/>
    <n v="19"/>
    <x v="1"/>
  </r>
  <r>
    <n v="8378563200"/>
    <n v="31"/>
    <x v="0"/>
  </r>
  <r>
    <n v="8583815059"/>
    <n v="31"/>
    <x v="0"/>
  </r>
  <r>
    <n v="8792009665"/>
    <n v="29"/>
    <x v="0"/>
  </r>
  <r>
    <n v="8877689391"/>
    <n v="3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">
  <r>
    <n v="1503960366"/>
    <n v="7.8096773855147834"/>
    <x v="0"/>
  </r>
  <r>
    <n v="1624580081"/>
    <n v="3.9148387293661795"/>
    <x v="1"/>
  </r>
  <r>
    <n v="1644430081"/>
    <n v="5.2953333536783873"/>
    <x v="2"/>
  </r>
  <r>
    <n v="1844505072"/>
    <n v="1.7061290368437778"/>
    <x v="1"/>
  </r>
  <r>
    <n v="1927972279"/>
    <n v="0.63451612308140759"/>
    <x v="1"/>
  </r>
  <r>
    <n v="2022484408"/>
    <n v="8.0841934911666371"/>
    <x v="0"/>
  </r>
  <r>
    <n v="2026352035"/>
    <n v="3.4548387152533384"/>
    <x v="1"/>
  </r>
  <r>
    <n v="2320127002"/>
    <n v="3.1877419044894557"/>
    <x v="1"/>
  </r>
  <r>
    <n v="2347167796"/>
    <n v="6.3555555359150011"/>
    <x v="2"/>
  </r>
  <r>
    <n v="2873212765"/>
    <n v="5.1016128601566439"/>
    <x v="2"/>
  </r>
  <r>
    <n v="3372868164"/>
    <n v="4.707000041007996"/>
    <x v="2"/>
  </r>
  <r>
    <n v="3977333714"/>
    <n v="7.5169999440511095"/>
    <x v="0"/>
  </r>
  <r>
    <n v="4020332650"/>
    <n v="1.6261290389323431"/>
    <x v="1"/>
  </r>
  <r>
    <n v="4057192912"/>
    <n v="2.8625000119209298"/>
    <x v="1"/>
  </r>
  <r>
    <n v="4319703577"/>
    <n v="4.8922580470361057"/>
    <x v="2"/>
  </r>
  <r>
    <n v="4388161847"/>
    <n v="8.393225892897572"/>
    <x v="0"/>
  </r>
  <r>
    <n v="4445114986"/>
    <n v="3.2458064402303388"/>
    <x v="1"/>
  </r>
  <r>
    <n v="4558609924"/>
    <n v="5.0806451766721663"/>
    <x v="2"/>
  </r>
  <r>
    <n v="4702921684"/>
    <n v="6.9551612830931147"/>
    <x v="2"/>
  </r>
  <r>
    <n v="5553957443"/>
    <n v="5.6396774495801596"/>
    <x v="2"/>
  </r>
  <r>
    <n v="5577150313"/>
    <n v="6.2133333047231041"/>
    <x v="2"/>
  </r>
  <r>
    <n v="6117666160"/>
    <n v="5.342142914022717"/>
    <x v="2"/>
  </r>
  <r>
    <n v="6290855005"/>
    <n v="4.2724138046133104"/>
    <x v="2"/>
  </r>
  <r>
    <n v="6775888955"/>
    <n v="1.8134615161241252"/>
    <x v="1"/>
  </r>
  <r>
    <n v="6962181067"/>
    <n v="6.5193548510151542"/>
    <x v="2"/>
  </r>
  <r>
    <n v="7007744171"/>
    <n v="7.575769213529731"/>
    <x v="0"/>
  </r>
  <r>
    <n v="7086361926"/>
    <n v="6.3880645078156268"/>
    <x v="2"/>
  </r>
  <r>
    <n v="8053475328"/>
    <n v="11.475161198646786"/>
    <x v="0"/>
  </r>
  <r>
    <n v="8253242879"/>
    <n v="4.6673684684853809"/>
    <x v="2"/>
  </r>
  <r>
    <n v="8378563200"/>
    <n v="6.9135484618525318"/>
    <x v="2"/>
  </r>
  <r>
    <n v="8583815059"/>
    <n v="5.6154838223611172"/>
    <x v="2"/>
  </r>
  <r>
    <n v="8792009665"/>
    <n v="1.1865517168209478"/>
    <x v="1"/>
  </r>
  <r>
    <n v="8877689391"/>
    <n v="13.21290313812994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3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G1:H5" firstHeaderRow="1" firstDataRow="1" firstDataCol="1"/>
  <pivotFields count="3">
    <pivotField showAll="0"/>
    <pivotField showAll="0"/>
    <pivotField axis="axisRow" dataField="1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ategory " fld="2" subtotal="count" baseField="0" baseItem="0"/>
  </dataFields>
  <formats count="16">
    <format dxfId="15">
      <pivotArea field="2" type="button" dataOnly="0" labelOnly="1" outline="0" axis="axisRow" fieldPosition="0"/>
    </format>
    <format dxfId="14">
      <pivotArea dataOnly="0" labelOnly="1" outline="0" axis="axisValues" fieldPosition="0"/>
    </format>
    <format dxfId="13">
      <pivotArea collapsedLevelsAreSubtotals="1" fieldPosition="0">
        <references count="1">
          <reference field="2" count="0"/>
        </references>
      </pivotArea>
    </format>
    <format dxfId="12">
      <pivotArea dataOnly="0" labelOnly="1" fieldPosition="0">
        <references count="1">
          <reference field="2" count="0"/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4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E2:F6" firstHeaderRow="1" firstDataRow="1" firstDataCol="1"/>
  <pivotFields count="3">
    <pivotField showAll="0"/>
    <pivotField numFmtId="2" showAll="0"/>
    <pivotField axis="axisRow" dataField="1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ategory " fld="2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1"/>
  <sheetViews>
    <sheetView workbookViewId="0">
      <selection sqref="A1:O941"/>
    </sheetView>
  </sheetViews>
  <sheetFormatPr defaultRowHeight="14.4" x14ac:dyDescent="0.3"/>
  <cols>
    <col min="2" max="2" width="10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t="s">
        <v>15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t="s">
        <v>16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t="s">
        <v>17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t="s">
        <v>18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t="s">
        <v>19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t="s">
        <v>20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t="s">
        <v>21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t="s">
        <v>22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t="s">
        <v>23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t="s">
        <v>24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t="s">
        <v>25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t="s">
        <v>26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t="s">
        <v>27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t="s">
        <v>28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t="s">
        <v>29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t="s">
        <v>30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t="s">
        <v>31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t="s">
        <v>32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1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1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1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1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1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1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1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1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1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1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1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1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t="s">
        <v>15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t="s">
        <v>16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t="s">
        <v>17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t="s">
        <v>18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t="s">
        <v>19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t="s">
        <v>20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t="s">
        <v>21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t="s">
        <v>22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t="s">
        <v>23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t="s">
        <v>24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t="s">
        <v>25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t="s">
        <v>26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t="s">
        <v>27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t="s">
        <v>28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t="s">
        <v>29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30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31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32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15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16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17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18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19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20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21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22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23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24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25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26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27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28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29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30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31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32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15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16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17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18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19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20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21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22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23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24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25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29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30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31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32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15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16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17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20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24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25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26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27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28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30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32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15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16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17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18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19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20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21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22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23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24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25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26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27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28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29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30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31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32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15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16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17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18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19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20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21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22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23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24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25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26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27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28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29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30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31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32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15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16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17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18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19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20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21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22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23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24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25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26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27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28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29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30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31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32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15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16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17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18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19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20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21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22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23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24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25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26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27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28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29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30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31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15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16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17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18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19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20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21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22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23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24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25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26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27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28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29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30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31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32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15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16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17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18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19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20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21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22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23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24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25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26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27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28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29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30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31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32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15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16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17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18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19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20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21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22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23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24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25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26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27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28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29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30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31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32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16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17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18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19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20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24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15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17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15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16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17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18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19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20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21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22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23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24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25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26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27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28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29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30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31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32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15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16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17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18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19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20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21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22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23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24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25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26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27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28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29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30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31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32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15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16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17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18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19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20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21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22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23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24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25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26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27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28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29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30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31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32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15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16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17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18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19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20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21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22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23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24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25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26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27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28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29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30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31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32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15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16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17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18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19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20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21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22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23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24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25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26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27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28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29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30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31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32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15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16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17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18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19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20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21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22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23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24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25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26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27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28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29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30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31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32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15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16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17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18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19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20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21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22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23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24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25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26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27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28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29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30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31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32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17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18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19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20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21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22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23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24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25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26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28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29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30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31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32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15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16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17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18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19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20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21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22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23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24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26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27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29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30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31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32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15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16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17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18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19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20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21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22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23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24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25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26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27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28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29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30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32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15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16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17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18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19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20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21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22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23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24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25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26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27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28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29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30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31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32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15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16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17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18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19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20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21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22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23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24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25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26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27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28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29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30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31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32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15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16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17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18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20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21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22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23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24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25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26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27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28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29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30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31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32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15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16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17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18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19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20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21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22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23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24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25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26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27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28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29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30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31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32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15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16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17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18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19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20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21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22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23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24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25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26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27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28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29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30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31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32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15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16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17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18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19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20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21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22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23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24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25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26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27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28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29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30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31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32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15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16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17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18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19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20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21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22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23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24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25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26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27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28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29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30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31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32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15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16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17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18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22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23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24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25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26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28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29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30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31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32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15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16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17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18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19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20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21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22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23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24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25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26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27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28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29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30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31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32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zoomScale="94" workbookViewId="0">
      <selection activeCell="B25" sqref="B25"/>
    </sheetView>
  </sheetViews>
  <sheetFormatPr defaultRowHeight="14.4" x14ac:dyDescent="0.3"/>
  <cols>
    <col min="1" max="1" width="15" customWidth="1"/>
    <col min="2" max="2" width="24.33203125" customWidth="1"/>
    <col min="3" max="3" width="22.88671875" customWidth="1"/>
    <col min="7" max="7" width="18.44140625" customWidth="1"/>
    <col min="8" max="8" width="21.88671875" customWidth="1"/>
  </cols>
  <sheetData>
    <row r="1" spans="1:8" x14ac:dyDescent="0.3">
      <c r="A1" s="4" t="s">
        <v>42</v>
      </c>
      <c r="B1" s="4" t="s">
        <v>35</v>
      </c>
      <c r="C1" s="4" t="s">
        <v>41</v>
      </c>
      <c r="G1" s="4" t="s">
        <v>33</v>
      </c>
      <c r="H1" s="4" t="s">
        <v>46</v>
      </c>
    </row>
    <row r="2" spans="1:8" x14ac:dyDescent="0.3">
      <c r="A2" s="5">
        <v>1503960366</v>
      </c>
      <c r="B2" s="6">
        <v>31</v>
      </c>
      <c r="C2" s="6" t="str">
        <f>_xlfn.IFS(B2&gt;20,"Active User",AND(B2&lt;=20,B2&gt;10),"Moderate User",B2&lt;10,"Light User")</f>
        <v>Active User</v>
      </c>
      <c r="G2" s="5" t="s">
        <v>43</v>
      </c>
      <c r="H2" s="6">
        <v>29</v>
      </c>
    </row>
    <row r="3" spans="1:8" x14ac:dyDescent="0.3">
      <c r="A3" s="5">
        <v>1624580081</v>
      </c>
      <c r="B3" s="6">
        <v>31</v>
      </c>
      <c r="C3" s="6" t="str">
        <f t="shared" ref="C3:C34" si="0">_xlfn.IFS(B3&gt;20,"Active User",AND(B3&lt;=20,B3&gt;10),"Moderate User",B3&lt;10,"Light User")</f>
        <v>Active User</v>
      </c>
      <c r="G3" s="5" t="s">
        <v>44</v>
      </c>
      <c r="H3" s="6">
        <v>1</v>
      </c>
    </row>
    <row r="4" spans="1:8" x14ac:dyDescent="0.3">
      <c r="A4" s="5">
        <v>1644430081</v>
      </c>
      <c r="B4" s="6">
        <v>30</v>
      </c>
      <c r="C4" s="6" t="str">
        <f t="shared" si="0"/>
        <v>Active User</v>
      </c>
      <c r="G4" s="5" t="s">
        <v>45</v>
      </c>
      <c r="H4" s="6">
        <v>3</v>
      </c>
    </row>
    <row r="5" spans="1:8" x14ac:dyDescent="0.3">
      <c r="A5" s="5">
        <v>1844505072</v>
      </c>
      <c r="B5" s="6">
        <v>31</v>
      </c>
      <c r="C5" s="6" t="str">
        <f t="shared" si="0"/>
        <v>Active User</v>
      </c>
      <c r="G5" s="7" t="s">
        <v>34</v>
      </c>
      <c r="H5" s="7">
        <v>33</v>
      </c>
    </row>
    <row r="6" spans="1:8" x14ac:dyDescent="0.3">
      <c r="A6" s="5">
        <v>1927972279</v>
      </c>
      <c r="B6" s="6">
        <v>31</v>
      </c>
      <c r="C6" s="6" t="str">
        <f t="shared" si="0"/>
        <v>Active User</v>
      </c>
    </row>
    <row r="7" spans="1:8" x14ac:dyDescent="0.3">
      <c r="A7" s="5">
        <v>2022484408</v>
      </c>
      <c r="B7" s="6">
        <v>31</v>
      </c>
      <c r="C7" s="6" t="str">
        <f t="shared" si="0"/>
        <v>Active User</v>
      </c>
    </row>
    <row r="8" spans="1:8" x14ac:dyDescent="0.3">
      <c r="A8" s="5">
        <v>2026352035</v>
      </c>
      <c r="B8" s="6">
        <v>31</v>
      </c>
      <c r="C8" s="6" t="str">
        <f t="shared" si="0"/>
        <v>Active User</v>
      </c>
    </row>
    <row r="9" spans="1:8" x14ac:dyDescent="0.3">
      <c r="A9" s="5">
        <v>2320127002</v>
      </c>
      <c r="B9" s="6">
        <v>31</v>
      </c>
      <c r="C9" s="6" t="str">
        <f t="shared" si="0"/>
        <v>Active User</v>
      </c>
    </row>
    <row r="10" spans="1:8" x14ac:dyDescent="0.3">
      <c r="A10" s="5">
        <v>2347167796</v>
      </c>
      <c r="B10" s="6">
        <v>18</v>
      </c>
      <c r="C10" s="6" t="str">
        <f t="shared" si="0"/>
        <v>Moderate User</v>
      </c>
    </row>
    <row r="11" spans="1:8" x14ac:dyDescent="0.3">
      <c r="A11" s="5">
        <v>2873212765</v>
      </c>
      <c r="B11" s="6">
        <v>31</v>
      </c>
      <c r="C11" s="6" t="str">
        <f t="shared" si="0"/>
        <v>Active User</v>
      </c>
    </row>
    <row r="12" spans="1:8" ht="18" customHeight="1" x14ac:dyDescent="0.3">
      <c r="A12" s="5">
        <v>3372868164</v>
      </c>
      <c r="B12" s="6">
        <v>20</v>
      </c>
      <c r="C12" s="6" t="str">
        <f t="shared" si="0"/>
        <v>Moderate User</v>
      </c>
    </row>
    <row r="13" spans="1:8" ht="18" customHeight="1" x14ac:dyDescent="0.3">
      <c r="A13" s="5">
        <v>3977333714</v>
      </c>
      <c r="B13" s="6">
        <v>30</v>
      </c>
      <c r="C13" s="6" t="str">
        <f t="shared" si="0"/>
        <v>Active User</v>
      </c>
    </row>
    <row r="14" spans="1:8" ht="14.4" customHeight="1" x14ac:dyDescent="0.3">
      <c r="A14" s="5">
        <v>4020332650</v>
      </c>
      <c r="B14" s="6">
        <v>31</v>
      </c>
      <c r="C14" s="6" t="str">
        <f t="shared" si="0"/>
        <v>Active User</v>
      </c>
    </row>
    <row r="15" spans="1:8" ht="14.4" customHeight="1" x14ac:dyDescent="0.3">
      <c r="A15" s="5">
        <v>4057192912</v>
      </c>
      <c r="B15" s="6">
        <v>4</v>
      </c>
      <c r="C15" s="6" t="str">
        <f t="shared" si="0"/>
        <v>Light User</v>
      </c>
    </row>
    <row r="16" spans="1:8" ht="14.4" customHeight="1" x14ac:dyDescent="0.3">
      <c r="A16" s="5">
        <v>4319703577</v>
      </c>
      <c r="B16" s="6">
        <v>31</v>
      </c>
      <c r="C16" s="6" t="str">
        <f t="shared" si="0"/>
        <v>Active User</v>
      </c>
    </row>
    <row r="17" spans="1:11" ht="14.4" customHeight="1" x14ac:dyDescent="0.3">
      <c r="A17" s="5">
        <v>4388161847</v>
      </c>
      <c r="B17" s="6">
        <v>31</v>
      </c>
      <c r="C17" s="6" t="str">
        <f t="shared" si="0"/>
        <v>Active User</v>
      </c>
    </row>
    <row r="18" spans="1:11" ht="14.4" customHeight="1" x14ac:dyDescent="0.3">
      <c r="A18" s="5">
        <v>4445114986</v>
      </c>
      <c r="B18" s="6">
        <v>31</v>
      </c>
      <c r="C18" s="6" t="str">
        <f t="shared" si="0"/>
        <v>Active User</v>
      </c>
    </row>
    <row r="19" spans="1:11" ht="14.4" customHeight="1" x14ac:dyDescent="0.3">
      <c r="A19" s="5">
        <v>4558609924</v>
      </c>
      <c r="B19" s="6">
        <v>31</v>
      </c>
      <c r="C19" s="6" t="str">
        <f t="shared" si="0"/>
        <v>Active User</v>
      </c>
    </row>
    <row r="20" spans="1:11" x14ac:dyDescent="0.3">
      <c r="A20" s="5">
        <v>4702921684</v>
      </c>
      <c r="B20" s="6">
        <v>31</v>
      </c>
      <c r="C20" s="6" t="str">
        <f t="shared" si="0"/>
        <v>Active User</v>
      </c>
    </row>
    <row r="21" spans="1:11" x14ac:dyDescent="0.3">
      <c r="A21" s="5">
        <v>5553957443</v>
      </c>
      <c r="B21" s="6">
        <v>31</v>
      </c>
      <c r="C21" s="6" t="str">
        <f t="shared" si="0"/>
        <v>Active User</v>
      </c>
    </row>
    <row r="22" spans="1:11" x14ac:dyDescent="0.3">
      <c r="A22" s="5">
        <v>5577150313</v>
      </c>
      <c r="B22" s="6">
        <v>30</v>
      </c>
      <c r="C22" s="6" t="str">
        <f t="shared" si="0"/>
        <v>Active User</v>
      </c>
    </row>
    <row r="23" spans="1:11" x14ac:dyDescent="0.3">
      <c r="A23" s="5">
        <v>6117666160</v>
      </c>
      <c r="B23" s="6">
        <v>28</v>
      </c>
      <c r="C23" s="6" t="str">
        <f t="shared" si="0"/>
        <v>Active User</v>
      </c>
    </row>
    <row r="24" spans="1:11" x14ac:dyDescent="0.3">
      <c r="A24" s="5">
        <v>6290855005</v>
      </c>
      <c r="B24" s="6">
        <v>29</v>
      </c>
      <c r="C24" s="6" t="str">
        <f t="shared" si="0"/>
        <v>Active User</v>
      </c>
    </row>
    <row r="25" spans="1:11" x14ac:dyDescent="0.3">
      <c r="A25" s="5">
        <v>6775888955</v>
      </c>
      <c r="B25" s="6">
        <v>26</v>
      </c>
      <c r="C25" s="6" t="str">
        <f t="shared" si="0"/>
        <v>Active User</v>
      </c>
    </row>
    <row r="26" spans="1:11" x14ac:dyDescent="0.3">
      <c r="A26" s="5">
        <v>6962181067</v>
      </c>
      <c r="B26" s="6">
        <v>31</v>
      </c>
      <c r="C26" s="6" t="str">
        <f t="shared" si="0"/>
        <v>Active User</v>
      </c>
      <c r="E26" s="16" t="s">
        <v>47</v>
      </c>
      <c r="F26" s="16"/>
      <c r="G26" s="16"/>
      <c r="H26" s="16"/>
      <c r="I26" s="16"/>
      <c r="J26" s="16"/>
      <c r="K26" s="16"/>
    </row>
    <row r="27" spans="1:11" x14ac:dyDescent="0.3">
      <c r="A27" s="5">
        <v>7007744171</v>
      </c>
      <c r="B27" s="6">
        <v>26</v>
      </c>
      <c r="C27" s="6" t="str">
        <f t="shared" si="0"/>
        <v>Active User</v>
      </c>
      <c r="E27" s="16"/>
      <c r="F27" s="16"/>
      <c r="G27" s="16"/>
      <c r="H27" s="16"/>
      <c r="I27" s="16"/>
      <c r="J27" s="16"/>
      <c r="K27" s="16"/>
    </row>
    <row r="28" spans="1:11" x14ac:dyDescent="0.3">
      <c r="A28" s="5">
        <v>7086361926</v>
      </c>
      <c r="B28" s="6">
        <v>31</v>
      </c>
      <c r="C28" s="6" t="str">
        <f t="shared" si="0"/>
        <v>Active User</v>
      </c>
      <c r="E28" s="17" t="s">
        <v>48</v>
      </c>
      <c r="F28" s="17"/>
      <c r="G28" s="17"/>
      <c r="H28" s="17"/>
      <c r="I28" s="17"/>
      <c r="J28" s="17"/>
      <c r="K28" s="17"/>
    </row>
    <row r="29" spans="1:11" x14ac:dyDescent="0.3">
      <c r="A29" s="5">
        <v>8053475328</v>
      </c>
      <c r="B29" s="6">
        <v>31</v>
      </c>
      <c r="C29" s="6" t="str">
        <f t="shared" si="0"/>
        <v>Active User</v>
      </c>
      <c r="E29" s="17"/>
      <c r="F29" s="17"/>
      <c r="G29" s="17"/>
      <c r="H29" s="17"/>
      <c r="I29" s="17"/>
      <c r="J29" s="17"/>
      <c r="K29" s="17"/>
    </row>
    <row r="30" spans="1:11" x14ac:dyDescent="0.3">
      <c r="A30" s="5">
        <v>8253242879</v>
      </c>
      <c r="B30" s="6">
        <v>19</v>
      </c>
      <c r="C30" s="6" t="str">
        <f t="shared" si="0"/>
        <v>Moderate User</v>
      </c>
      <c r="E30" s="17"/>
      <c r="F30" s="17"/>
      <c r="G30" s="17"/>
      <c r="H30" s="17"/>
      <c r="I30" s="17"/>
      <c r="J30" s="17"/>
      <c r="K30" s="17"/>
    </row>
    <row r="31" spans="1:11" x14ac:dyDescent="0.3">
      <c r="A31" s="5">
        <v>8378563200</v>
      </c>
      <c r="B31" s="6">
        <v>31</v>
      </c>
      <c r="C31" s="6" t="str">
        <f t="shared" si="0"/>
        <v>Active User</v>
      </c>
      <c r="E31" s="17"/>
      <c r="F31" s="17"/>
      <c r="G31" s="17"/>
      <c r="H31" s="17"/>
      <c r="I31" s="17"/>
      <c r="J31" s="17"/>
      <c r="K31" s="17"/>
    </row>
    <row r="32" spans="1:11" x14ac:dyDescent="0.3">
      <c r="A32" s="5">
        <v>8583815059</v>
      </c>
      <c r="B32" s="6">
        <v>31</v>
      </c>
      <c r="C32" s="6" t="str">
        <f t="shared" si="0"/>
        <v>Active User</v>
      </c>
      <c r="E32" s="17"/>
      <c r="F32" s="17"/>
      <c r="G32" s="17"/>
      <c r="H32" s="17"/>
      <c r="I32" s="17"/>
      <c r="J32" s="17"/>
      <c r="K32" s="17"/>
    </row>
    <row r="33" spans="1:11" x14ac:dyDescent="0.3">
      <c r="A33" s="5">
        <v>8792009665</v>
      </c>
      <c r="B33" s="6">
        <v>29</v>
      </c>
      <c r="C33" s="6" t="str">
        <f t="shared" si="0"/>
        <v>Active User</v>
      </c>
      <c r="E33" s="17"/>
      <c r="F33" s="17"/>
      <c r="G33" s="17"/>
      <c r="H33" s="17"/>
      <c r="I33" s="17"/>
      <c r="J33" s="17"/>
      <c r="K33" s="17"/>
    </row>
    <row r="34" spans="1:11" x14ac:dyDescent="0.3">
      <c r="A34" s="5">
        <v>8877689391</v>
      </c>
      <c r="B34" s="6">
        <v>31</v>
      </c>
      <c r="C34" s="6" t="str">
        <f t="shared" si="0"/>
        <v>Active User</v>
      </c>
    </row>
  </sheetData>
  <mergeCells count="2">
    <mergeCell ref="E26:K27"/>
    <mergeCell ref="E28:K33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4"/>
  <sheetViews>
    <sheetView tabSelected="1" workbookViewId="0">
      <selection activeCell="C1" sqref="C1:C1048576"/>
    </sheetView>
  </sheetViews>
  <sheetFormatPr defaultRowHeight="14.4" x14ac:dyDescent="0.3"/>
  <cols>
    <col min="1" max="1" width="13.6640625" bestFit="1" customWidth="1"/>
    <col min="2" max="2" width="23.77734375" style="8" bestFit="1" customWidth="1"/>
    <col min="3" max="3" width="15.88671875" bestFit="1" customWidth="1"/>
    <col min="5" max="5" width="15.88671875" bestFit="1" customWidth="1"/>
    <col min="6" max="6" width="16.88671875" bestFit="1" customWidth="1"/>
  </cols>
  <sheetData>
    <row r="1" spans="1:24" ht="14.4" customHeight="1" x14ac:dyDescent="0.3">
      <c r="A1" s="4" t="s">
        <v>42</v>
      </c>
      <c r="B1" s="10" t="s">
        <v>49</v>
      </c>
      <c r="C1" s="4" t="s">
        <v>41</v>
      </c>
      <c r="I1" s="19" t="s">
        <v>53</v>
      </c>
      <c r="J1" s="19"/>
      <c r="K1" s="19"/>
      <c r="L1" s="19"/>
      <c r="M1" s="19"/>
      <c r="N1" s="19"/>
      <c r="O1" s="19"/>
      <c r="P1" s="19"/>
      <c r="Q1" s="19"/>
      <c r="V1" s="12"/>
      <c r="W1" s="12"/>
      <c r="X1" s="12"/>
    </row>
    <row r="2" spans="1:24" x14ac:dyDescent="0.3">
      <c r="A2" s="5">
        <v>1503960366</v>
      </c>
      <c r="B2" s="11">
        <v>7.8096773855147834</v>
      </c>
      <c r="C2" s="6" t="str">
        <f>_xlfn.IFS(B2&lt;=4,"Beginner User",AND(B2&gt;4,B2&lt;=7),"Intermediate User",B2&gt;7,"Advance User")</f>
        <v>Advance User</v>
      </c>
      <c r="E2" s="2" t="s">
        <v>33</v>
      </c>
      <c r="F2" t="s">
        <v>46</v>
      </c>
      <c r="I2" s="19"/>
      <c r="J2" s="19"/>
      <c r="K2" s="19"/>
      <c r="L2" s="19"/>
      <c r="M2" s="19"/>
      <c r="N2" s="19"/>
      <c r="O2" s="19"/>
      <c r="P2" s="19"/>
      <c r="Q2" s="19"/>
      <c r="V2" s="12"/>
      <c r="W2" s="12"/>
      <c r="X2" s="12"/>
    </row>
    <row r="3" spans="1:24" x14ac:dyDescent="0.3">
      <c r="A3" s="5">
        <v>1624580081</v>
      </c>
      <c r="B3" s="11">
        <v>3.9148387293661795</v>
      </c>
      <c r="C3" s="6" t="str">
        <f t="shared" ref="C3:C34" si="0">_xlfn.IFS(B3&lt;=4,"Beginner User",AND(B3&gt;4,B3&lt;=7),"Intermediate User",B3&gt;7,"Advance User")</f>
        <v>Beginner User</v>
      </c>
      <c r="E3" s="3" t="s">
        <v>54</v>
      </c>
      <c r="F3">
        <v>7</v>
      </c>
      <c r="I3" s="18" t="s">
        <v>50</v>
      </c>
      <c r="J3" s="18"/>
      <c r="K3" s="18"/>
      <c r="L3" s="18"/>
      <c r="M3" s="18"/>
      <c r="N3" s="18"/>
      <c r="O3" s="18"/>
      <c r="P3" s="18"/>
      <c r="Q3" s="18"/>
    </row>
    <row r="4" spans="1:24" x14ac:dyDescent="0.3">
      <c r="A4" s="5">
        <v>1644430081</v>
      </c>
      <c r="B4" s="11">
        <v>5.2953333536783873</v>
      </c>
      <c r="C4" s="6" t="str">
        <f t="shared" si="0"/>
        <v>Intermediate User</v>
      </c>
      <c r="E4" s="3" t="s">
        <v>55</v>
      </c>
      <c r="F4">
        <v>10</v>
      </c>
      <c r="I4" s="13"/>
      <c r="J4" s="13"/>
      <c r="K4" s="13"/>
      <c r="L4" s="13"/>
      <c r="M4" s="13"/>
      <c r="N4" s="13"/>
      <c r="O4" s="13"/>
      <c r="P4" s="13"/>
      <c r="Q4" s="13"/>
    </row>
    <row r="5" spans="1:24" x14ac:dyDescent="0.3">
      <c r="A5" s="5">
        <v>1844505072</v>
      </c>
      <c r="B5" s="11">
        <v>1.7061290368437778</v>
      </c>
      <c r="C5" s="6" t="str">
        <f t="shared" si="0"/>
        <v>Beginner User</v>
      </c>
      <c r="E5" s="3" t="s">
        <v>56</v>
      </c>
      <c r="F5">
        <v>16</v>
      </c>
      <c r="I5" s="18" t="s">
        <v>51</v>
      </c>
      <c r="J5" s="18"/>
      <c r="K5" s="18"/>
      <c r="L5" s="18"/>
      <c r="M5" s="18"/>
      <c r="N5" s="18"/>
      <c r="O5" s="18"/>
      <c r="P5" s="18"/>
      <c r="Q5" s="18"/>
    </row>
    <row r="6" spans="1:24" x14ac:dyDescent="0.3">
      <c r="A6" s="5">
        <v>1927972279</v>
      </c>
      <c r="B6" s="11">
        <v>0.63451612308140759</v>
      </c>
      <c r="C6" s="6" t="str">
        <f t="shared" si="0"/>
        <v>Beginner User</v>
      </c>
      <c r="E6" s="3" t="s">
        <v>34</v>
      </c>
      <c r="F6">
        <v>33</v>
      </c>
      <c r="I6" s="13"/>
      <c r="J6" s="13"/>
      <c r="K6" s="13"/>
      <c r="L6" s="13"/>
      <c r="M6" s="13"/>
      <c r="N6" s="13"/>
      <c r="O6" s="13"/>
      <c r="P6" s="13"/>
      <c r="Q6" s="13"/>
    </row>
    <row r="7" spans="1:24" x14ac:dyDescent="0.3">
      <c r="A7" s="5">
        <v>2022484408</v>
      </c>
      <c r="B7" s="11">
        <v>8.0841934911666371</v>
      </c>
      <c r="C7" s="6" t="str">
        <f t="shared" si="0"/>
        <v>Advance User</v>
      </c>
      <c r="I7" s="18" t="s">
        <v>52</v>
      </c>
      <c r="J7" s="18"/>
      <c r="K7" s="18"/>
      <c r="L7" s="18"/>
      <c r="M7" s="18"/>
      <c r="N7" s="18"/>
      <c r="O7" s="18"/>
      <c r="P7" s="18"/>
      <c r="Q7" s="18"/>
    </row>
    <row r="8" spans="1:24" x14ac:dyDescent="0.3">
      <c r="A8" s="5">
        <v>2026352035</v>
      </c>
      <c r="B8" s="11">
        <v>3.4548387152533384</v>
      </c>
      <c r="C8" s="6" t="str">
        <f t="shared" si="0"/>
        <v>Beginner User</v>
      </c>
      <c r="I8" s="13"/>
      <c r="J8" s="13"/>
      <c r="K8" s="13"/>
      <c r="L8" s="13"/>
      <c r="M8" s="13"/>
      <c r="N8" s="13"/>
      <c r="O8" s="13"/>
      <c r="P8" s="13"/>
      <c r="Q8" s="13"/>
    </row>
    <row r="9" spans="1:24" x14ac:dyDescent="0.3">
      <c r="A9" s="5">
        <v>2320127002</v>
      </c>
      <c r="B9" s="11">
        <v>3.1877419044894557</v>
      </c>
      <c r="C9" s="6" t="str">
        <f t="shared" si="0"/>
        <v>Beginner User</v>
      </c>
    </row>
    <row r="10" spans="1:24" x14ac:dyDescent="0.3">
      <c r="A10" s="5">
        <v>2347167796</v>
      </c>
      <c r="B10" s="11">
        <v>6.3555555359150011</v>
      </c>
      <c r="C10" s="6" t="str">
        <f t="shared" si="0"/>
        <v>Intermediate User</v>
      </c>
    </row>
    <row r="11" spans="1:24" x14ac:dyDescent="0.3">
      <c r="A11" s="5">
        <v>2873212765</v>
      </c>
      <c r="B11" s="11">
        <v>5.1016128601566439</v>
      </c>
      <c r="C11" s="6" t="str">
        <f t="shared" si="0"/>
        <v>Intermediate User</v>
      </c>
    </row>
    <row r="12" spans="1:24" x14ac:dyDescent="0.3">
      <c r="A12" s="5">
        <v>3372868164</v>
      </c>
      <c r="B12" s="11">
        <v>4.707000041007996</v>
      </c>
      <c r="C12" s="6" t="str">
        <f t="shared" si="0"/>
        <v>Intermediate User</v>
      </c>
    </row>
    <row r="13" spans="1:24" x14ac:dyDescent="0.3">
      <c r="A13" s="5">
        <v>3977333714</v>
      </c>
      <c r="B13" s="11">
        <v>7.5169999440511095</v>
      </c>
      <c r="C13" s="6" t="str">
        <f t="shared" si="0"/>
        <v>Advance User</v>
      </c>
    </row>
    <row r="14" spans="1:24" x14ac:dyDescent="0.3">
      <c r="A14" s="5">
        <v>4020332650</v>
      </c>
      <c r="B14" s="11">
        <v>1.6261290389323431</v>
      </c>
      <c r="C14" s="6" t="str">
        <f t="shared" si="0"/>
        <v>Beginner User</v>
      </c>
    </row>
    <row r="15" spans="1:24" x14ac:dyDescent="0.3">
      <c r="A15" s="5">
        <v>4057192912</v>
      </c>
      <c r="B15" s="11">
        <v>2.8625000119209298</v>
      </c>
      <c r="C15" s="6" t="str">
        <f t="shared" si="0"/>
        <v>Beginner User</v>
      </c>
    </row>
    <row r="16" spans="1:24" x14ac:dyDescent="0.3">
      <c r="A16" s="5">
        <v>4319703577</v>
      </c>
      <c r="B16" s="11">
        <v>4.8922580470361057</v>
      </c>
      <c r="C16" s="6" t="str">
        <f t="shared" si="0"/>
        <v>Intermediate User</v>
      </c>
    </row>
    <row r="17" spans="1:3" x14ac:dyDescent="0.3">
      <c r="A17" s="5">
        <v>4388161847</v>
      </c>
      <c r="B17" s="11">
        <v>8.393225892897572</v>
      </c>
      <c r="C17" s="6" t="str">
        <f t="shared" si="0"/>
        <v>Advance User</v>
      </c>
    </row>
    <row r="18" spans="1:3" x14ac:dyDescent="0.3">
      <c r="A18" s="5">
        <v>4445114986</v>
      </c>
      <c r="B18" s="11">
        <v>3.2458064402303388</v>
      </c>
      <c r="C18" s="6" t="str">
        <f t="shared" si="0"/>
        <v>Beginner User</v>
      </c>
    </row>
    <row r="19" spans="1:3" x14ac:dyDescent="0.3">
      <c r="A19" s="5">
        <v>4558609924</v>
      </c>
      <c r="B19" s="11">
        <v>5.0806451766721663</v>
      </c>
      <c r="C19" s="6" t="str">
        <f t="shared" si="0"/>
        <v>Intermediate User</v>
      </c>
    </row>
    <row r="20" spans="1:3" x14ac:dyDescent="0.3">
      <c r="A20" s="5">
        <v>4702921684</v>
      </c>
      <c r="B20" s="11">
        <v>6.9551612830931147</v>
      </c>
      <c r="C20" s="6" t="str">
        <f t="shared" si="0"/>
        <v>Intermediate User</v>
      </c>
    </row>
    <row r="21" spans="1:3" x14ac:dyDescent="0.3">
      <c r="A21" s="5">
        <v>5553957443</v>
      </c>
      <c r="B21" s="11">
        <v>5.6396774495801596</v>
      </c>
      <c r="C21" s="6" t="str">
        <f t="shared" si="0"/>
        <v>Intermediate User</v>
      </c>
    </row>
    <row r="22" spans="1:3" x14ac:dyDescent="0.3">
      <c r="A22" s="5">
        <v>5577150313</v>
      </c>
      <c r="B22" s="11">
        <v>6.2133333047231041</v>
      </c>
      <c r="C22" s="6" t="str">
        <f t="shared" si="0"/>
        <v>Intermediate User</v>
      </c>
    </row>
    <row r="23" spans="1:3" x14ac:dyDescent="0.3">
      <c r="A23" s="5">
        <v>6117666160</v>
      </c>
      <c r="B23" s="11">
        <v>5.342142914022717</v>
      </c>
      <c r="C23" s="6" t="str">
        <f t="shared" si="0"/>
        <v>Intermediate User</v>
      </c>
    </row>
    <row r="24" spans="1:3" x14ac:dyDescent="0.3">
      <c r="A24" s="5">
        <v>6290855005</v>
      </c>
      <c r="B24" s="11">
        <v>4.2724138046133104</v>
      </c>
      <c r="C24" s="6" t="str">
        <f t="shared" si="0"/>
        <v>Intermediate User</v>
      </c>
    </row>
    <row r="25" spans="1:3" x14ac:dyDescent="0.3">
      <c r="A25" s="5">
        <v>6775888955</v>
      </c>
      <c r="B25" s="11">
        <v>1.8134615161241252</v>
      </c>
      <c r="C25" s="6" t="str">
        <f t="shared" si="0"/>
        <v>Beginner User</v>
      </c>
    </row>
    <row r="26" spans="1:3" x14ac:dyDescent="0.3">
      <c r="A26" s="5">
        <v>6962181067</v>
      </c>
      <c r="B26" s="11">
        <v>6.5193548510151542</v>
      </c>
      <c r="C26" s="6" t="str">
        <f t="shared" si="0"/>
        <v>Intermediate User</v>
      </c>
    </row>
    <row r="27" spans="1:3" x14ac:dyDescent="0.3">
      <c r="A27" s="5">
        <v>7007744171</v>
      </c>
      <c r="B27" s="11">
        <v>7.575769213529731</v>
      </c>
      <c r="C27" s="6" t="str">
        <f t="shared" si="0"/>
        <v>Advance User</v>
      </c>
    </row>
    <row r="28" spans="1:3" x14ac:dyDescent="0.3">
      <c r="A28" s="5">
        <v>7086361926</v>
      </c>
      <c r="B28" s="11">
        <v>6.3880645078156268</v>
      </c>
      <c r="C28" s="6" t="str">
        <f t="shared" si="0"/>
        <v>Intermediate User</v>
      </c>
    </row>
    <row r="29" spans="1:3" x14ac:dyDescent="0.3">
      <c r="A29" s="5">
        <v>8053475328</v>
      </c>
      <c r="B29" s="11">
        <v>11.475161198646786</v>
      </c>
      <c r="C29" s="6" t="str">
        <f t="shared" si="0"/>
        <v>Advance User</v>
      </c>
    </row>
    <row r="30" spans="1:3" x14ac:dyDescent="0.3">
      <c r="A30" s="5">
        <v>8253242879</v>
      </c>
      <c r="B30" s="11">
        <v>4.6673684684853809</v>
      </c>
      <c r="C30" s="6" t="str">
        <f t="shared" si="0"/>
        <v>Intermediate User</v>
      </c>
    </row>
    <row r="31" spans="1:3" x14ac:dyDescent="0.3">
      <c r="A31" s="5">
        <v>8378563200</v>
      </c>
      <c r="B31" s="11">
        <v>6.9135484618525318</v>
      </c>
      <c r="C31" s="6" t="str">
        <f t="shared" si="0"/>
        <v>Intermediate User</v>
      </c>
    </row>
    <row r="32" spans="1:3" x14ac:dyDescent="0.3">
      <c r="A32" s="5">
        <v>8583815059</v>
      </c>
      <c r="B32" s="11">
        <v>5.6154838223611172</v>
      </c>
      <c r="C32" s="6" t="str">
        <f t="shared" si="0"/>
        <v>Intermediate User</v>
      </c>
    </row>
    <row r="33" spans="1:3" x14ac:dyDescent="0.3">
      <c r="A33" s="5">
        <v>8792009665</v>
      </c>
      <c r="B33" s="11">
        <v>1.1865517168209478</v>
      </c>
      <c r="C33" s="6" t="str">
        <f t="shared" si="0"/>
        <v>Beginner User</v>
      </c>
    </row>
    <row r="34" spans="1:3" x14ac:dyDescent="0.3">
      <c r="A34" s="5">
        <v>8877689391</v>
      </c>
      <c r="B34" s="11">
        <v>13.212903138129944</v>
      </c>
      <c r="C34" s="6" t="str">
        <f t="shared" si="0"/>
        <v>Advance User</v>
      </c>
    </row>
  </sheetData>
  <mergeCells count="4">
    <mergeCell ref="I3:Q3"/>
    <mergeCell ref="I1:Q2"/>
    <mergeCell ref="I5:Q5"/>
    <mergeCell ref="I7:Q7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"/>
  <sheetViews>
    <sheetView zoomScale="98" workbookViewId="0">
      <selection sqref="A1:A1048576"/>
    </sheetView>
  </sheetViews>
  <sheetFormatPr defaultRowHeight="14.4" x14ac:dyDescent="0.3"/>
  <cols>
    <col min="1" max="1" width="11" bestFit="1" customWidth="1"/>
    <col min="2" max="2" width="15.77734375" bestFit="1" customWidth="1"/>
  </cols>
  <sheetData>
    <row r="1" spans="1:2" x14ac:dyDescent="0.3">
      <c r="A1" s="4" t="s">
        <v>42</v>
      </c>
      <c r="B1" s="10" t="s">
        <v>57</v>
      </c>
    </row>
    <row r="2" spans="1:2" x14ac:dyDescent="0.3">
      <c r="A2" s="5">
        <v>1503960366</v>
      </c>
      <c r="B2" s="11">
        <v>375619</v>
      </c>
    </row>
    <row r="3" spans="1:2" x14ac:dyDescent="0.3">
      <c r="A3" s="5">
        <v>1624580081</v>
      </c>
      <c r="B3" s="11">
        <v>178061</v>
      </c>
    </row>
    <row r="4" spans="1:2" x14ac:dyDescent="0.3">
      <c r="A4" s="5">
        <v>1644430081</v>
      </c>
      <c r="B4" s="11">
        <v>218489</v>
      </c>
    </row>
    <row r="5" spans="1:2" x14ac:dyDescent="0.3">
      <c r="A5" s="5">
        <v>1844505072</v>
      </c>
      <c r="B5" s="11">
        <v>79982</v>
      </c>
    </row>
    <row r="6" spans="1:2" x14ac:dyDescent="0.3">
      <c r="A6" s="5">
        <v>1927972279</v>
      </c>
      <c r="B6" s="11">
        <v>28400</v>
      </c>
    </row>
    <row r="7" spans="1:2" x14ac:dyDescent="0.3">
      <c r="A7" s="5">
        <v>2022484408</v>
      </c>
      <c r="B7" s="11">
        <v>352490</v>
      </c>
    </row>
    <row r="8" spans="1:2" x14ac:dyDescent="0.3">
      <c r="A8" s="5">
        <v>2026352035</v>
      </c>
      <c r="B8" s="11">
        <v>172573</v>
      </c>
    </row>
    <row r="9" spans="1:2" x14ac:dyDescent="0.3">
      <c r="A9" s="5">
        <v>2320127002</v>
      </c>
      <c r="B9" s="11">
        <v>146223</v>
      </c>
    </row>
    <row r="10" spans="1:2" x14ac:dyDescent="0.3">
      <c r="A10" s="5">
        <v>2347167796</v>
      </c>
      <c r="B10" s="11">
        <v>171354</v>
      </c>
    </row>
    <row r="11" spans="1:2" x14ac:dyDescent="0.3">
      <c r="A11" s="5">
        <v>2873212765</v>
      </c>
      <c r="B11" s="11">
        <v>234229</v>
      </c>
    </row>
    <row r="12" spans="1:2" x14ac:dyDescent="0.3">
      <c r="A12" s="5">
        <v>3372868164</v>
      </c>
      <c r="B12" s="11">
        <v>137233</v>
      </c>
    </row>
    <row r="13" spans="1:2" x14ac:dyDescent="0.3">
      <c r="A13" s="5">
        <v>3977333714</v>
      </c>
      <c r="B13" s="11">
        <v>329537</v>
      </c>
    </row>
    <row r="14" spans="1:2" x14ac:dyDescent="0.3">
      <c r="A14" s="5">
        <v>4020332650</v>
      </c>
      <c r="B14" s="11">
        <v>70284</v>
      </c>
    </row>
    <row r="15" spans="1:2" x14ac:dyDescent="0.3">
      <c r="A15" s="5">
        <v>4057192912</v>
      </c>
      <c r="B15" s="11">
        <v>15352</v>
      </c>
    </row>
    <row r="16" spans="1:2" x14ac:dyDescent="0.3">
      <c r="A16" s="5">
        <v>4319703577</v>
      </c>
      <c r="B16" s="11">
        <v>225334</v>
      </c>
    </row>
    <row r="17" spans="1:2" x14ac:dyDescent="0.3">
      <c r="A17" s="5">
        <v>4388161847</v>
      </c>
      <c r="B17" s="11">
        <v>335232</v>
      </c>
    </row>
    <row r="18" spans="1:2" x14ac:dyDescent="0.3">
      <c r="A18" s="5">
        <v>4445114986</v>
      </c>
      <c r="B18" s="11">
        <v>148693</v>
      </c>
    </row>
    <row r="19" spans="1:2" x14ac:dyDescent="0.3">
      <c r="A19" s="5">
        <v>4558609924</v>
      </c>
      <c r="B19" s="11">
        <v>238239</v>
      </c>
    </row>
    <row r="20" spans="1:2" x14ac:dyDescent="0.3">
      <c r="A20" s="5">
        <v>4702921684</v>
      </c>
      <c r="B20" s="11">
        <v>265734</v>
      </c>
    </row>
    <row r="21" spans="1:2" x14ac:dyDescent="0.3">
      <c r="A21" s="5">
        <v>5553957443</v>
      </c>
      <c r="B21" s="11">
        <v>266990</v>
      </c>
    </row>
    <row r="22" spans="1:2" x14ac:dyDescent="0.3">
      <c r="A22" s="5">
        <v>5577150313</v>
      </c>
      <c r="B22" s="11">
        <v>249133</v>
      </c>
    </row>
    <row r="23" spans="1:2" x14ac:dyDescent="0.3">
      <c r="A23" s="5">
        <v>6117666160</v>
      </c>
      <c r="B23" s="11">
        <v>197308</v>
      </c>
    </row>
    <row r="24" spans="1:2" x14ac:dyDescent="0.3">
      <c r="A24" s="5">
        <v>6290855005</v>
      </c>
      <c r="B24" s="11">
        <v>163837</v>
      </c>
    </row>
    <row r="25" spans="1:2" x14ac:dyDescent="0.3">
      <c r="A25" s="5">
        <v>6775888955</v>
      </c>
      <c r="B25" s="11">
        <v>65512</v>
      </c>
    </row>
    <row r="26" spans="1:2" x14ac:dyDescent="0.3">
      <c r="A26" s="5">
        <v>6962181067</v>
      </c>
      <c r="B26" s="11">
        <v>303639</v>
      </c>
    </row>
    <row r="27" spans="1:2" x14ac:dyDescent="0.3">
      <c r="A27" s="5">
        <v>7007744171</v>
      </c>
      <c r="B27" s="11">
        <v>294409</v>
      </c>
    </row>
    <row r="28" spans="1:2" x14ac:dyDescent="0.3">
      <c r="A28" s="5">
        <v>7086361926</v>
      </c>
      <c r="B28" s="11">
        <v>290525</v>
      </c>
    </row>
    <row r="29" spans="1:2" x14ac:dyDescent="0.3">
      <c r="A29" s="5">
        <v>8053475328</v>
      </c>
      <c r="B29" s="11">
        <v>457662</v>
      </c>
    </row>
    <row r="30" spans="1:2" x14ac:dyDescent="0.3">
      <c r="A30" s="5">
        <v>8253242879</v>
      </c>
      <c r="B30" s="11">
        <v>123161</v>
      </c>
    </row>
    <row r="31" spans="1:2" x14ac:dyDescent="0.3">
      <c r="A31" s="5">
        <v>8378563200</v>
      </c>
      <c r="B31" s="11">
        <v>270249</v>
      </c>
    </row>
    <row r="32" spans="1:2" x14ac:dyDescent="0.3">
      <c r="A32" s="5">
        <v>8583815059</v>
      </c>
      <c r="B32" s="11">
        <v>223154</v>
      </c>
    </row>
    <row r="33" spans="1:2" x14ac:dyDescent="0.3">
      <c r="A33" s="5">
        <v>8792009665</v>
      </c>
      <c r="B33" s="11">
        <v>53758</v>
      </c>
    </row>
    <row r="34" spans="1:2" x14ac:dyDescent="0.3">
      <c r="A34" s="5">
        <v>8877689391</v>
      </c>
      <c r="B34" s="11">
        <v>497241</v>
      </c>
    </row>
    <row r="35" spans="1:2" x14ac:dyDescent="0.3">
      <c r="A35" s="7"/>
      <c r="B35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4"/>
  <sheetViews>
    <sheetView topLeftCell="A4" workbookViewId="0">
      <selection sqref="A1:B34"/>
    </sheetView>
  </sheetViews>
  <sheetFormatPr defaultRowHeight="14.4" x14ac:dyDescent="0.3"/>
  <cols>
    <col min="1" max="1" width="19" customWidth="1"/>
    <col min="2" max="2" width="16.109375" style="9" customWidth="1"/>
  </cols>
  <sheetData>
    <row r="1" spans="1:2" x14ac:dyDescent="0.3">
      <c r="A1" s="4" t="s">
        <v>42</v>
      </c>
      <c r="B1" s="14" t="s">
        <v>40</v>
      </c>
    </row>
    <row r="2" spans="1:2" x14ac:dyDescent="0.3">
      <c r="A2" s="5">
        <v>1503960366</v>
      </c>
      <c r="B2" s="15">
        <v>56309</v>
      </c>
    </row>
    <row r="3" spans="1:2" x14ac:dyDescent="0.3">
      <c r="A3" s="5">
        <v>1624580081</v>
      </c>
      <c r="B3" s="15">
        <v>45984</v>
      </c>
    </row>
    <row r="4" spans="1:2" x14ac:dyDescent="0.3">
      <c r="A4" s="5">
        <v>1644430081</v>
      </c>
      <c r="B4" s="15">
        <v>84339</v>
      </c>
    </row>
    <row r="5" spans="1:2" x14ac:dyDescent="0.3">
      <c r="A5" s="5">
        <v>1844505072</v>
      </c>
      <c r="B5" s="15">
        <v>48778</v>
      </c>
    </row>
    <row r="6" spans="1:2" x14ac:dyDescent="0.3">
      <c r="A6" s="5">
        <v>1927972279</v>
      </c>
      <c r="B6" s="15">
        <v>67357</v>
      </c>
    </row>
    <row r="7" spans="1:2" x14ac:dyDescent="0.3">
      <c r="A7" s="5">
        <v>2022484408</v>
      </c>
      <c r="B7" s="15">
        <v>77809</v>
      </c>
    </row>
    <row r="8" spans="1:2" x14ac:dyDescent="0.3">
      <c r="A8" s="5">
        <v>2026352035</v>
      </c>
      <c r="B8" s="15">
        <v>47760</v>
      </c>
    </row>
    <row r="9" spans="1:2" x14ac:dyDescent="0.3">
      <c r="A9" s="5">
        <v>2320127002</v>
      </c>
      <c r="B9" s="15">
        <v>53449</v>
      </c>
    </row>
    <row r="10" spans="1:2" x14ac:dyDescent="0.3">
      <c r="A10" s="5">
        <v>2347167796</v>
      </c>
      <c r="B10" s="15">
        <v>36782</v>
      </c>
    </row>
    <row r="11" spans="1:2" x14ac:dyDescent="0.3">
      <c r="A11" s="5">
        <v>2873212765</v>
      </c>
      <c r="B11" s="15">
        <v>59426</v>
      </c>
    </row>
    <row r="12" spans="1:2" x14ac:dyDescent="0.3">
      <c r="A12" s="5">
        <v>3372868164</v>
      </c>
      <c r="B12" s="15">
        <v>38662</v>
      </c>
    </row>
    <row r="13" spans="1:2" x14ac:dyDescent="0.3">
      <c r="A13" s="5">
        <v>3977333714</v>
      </c>
      <c r="B13" s="15">
        <v>45410</v>
      </c>
    </row>
    <row r="14" spans="1:2" x14ac:dyDescent="0.3">
      <c r="A14" s="5">
        <v>4020332650</v>
      </c>
      <c r="B14" s="15">
        <v>73960</v>
      </c>
    </row>
    <row r="15" spans="1:2" x14ac:dyDescent="0.3">
      <c r="A15" s="5">
        <v>4057192912</v>
      </c>
      <c r="B15" s="15">
        <v>7895</v>
      </c>
    </row>
    <row r="16" spans="1:2" x14ac:dyDescent="0.3">
      <c r="A16" s="5">
        <v>4319703577</v>
      </c>
      <c r="B16" s="15">
        <v>63168</v>
      </c>
    </row>
    <row r="17" spans="1:2" x14ac:dyDescent="0.3">
      <c r="A17" s="5">
        <v>4388161847</v>
      </c>
      <c r="B17" s="15">
        <v>95910</v>
      </c>
    </row>
    <row r="18" spans="1:2" x14ac:dyDescent="0.3">
      <c r="A18" s="5">
        <v>4445114986</v>
      </c>
      <c r="B18" s="15">
        <v>67772</v>
      </c>
    </row>
    <row r="19" spans="1:2" x14ac:dyDescent="0.3">
      <c r="A19" s="5">
        <v>4558609924</v>
      </c>
      <c r="B19" s="15">
        <v>63031</v>
      </c>
    </row>
    <row r="20" spans="1:2" x14ac:dyDescent="0.3">
      <c r="A20" s="5">
        <v>4702921684</v>
      </c>
      <c r="B20" s="15">
        <v>91932</v>
      </c>
    </row>
    <row r="21" spans="1:2" x14ac:dyDescent="0.3">
      <c r="A21" s="5">
        <v>5553957443</v>
      </c>
      <c r="B21" s="15">
        <v>58146</v>
      </c>
    </row>
    <row r="22" spans="1:2" x14ac:dyDescent="0.3">
      <c r="A22" s="5">
        <v>5577150313</v>
      </c>
      <c r="B22" s="15">
        <v>100789</v>
      </c>
    </row>
    <row r="23" spans="1:2" x14ac:dyDescent="0.3">
      <c r="A23" s="5">
        <v>6117666160</v>
      </c>
      <c r="B23" s="15">
        <v>63312</v>
      </c>
    </row>
    <row r="24" spans="1:2" x14ac:dyDescent="0.3">
      <c r="A24" s="5">
        <v>6290855005</v>
      </c>
      <c r="B24" s="15">
        <v>75389</v>
      </c>
    </row>
    <row r="25" spans="1:2" x14ac:dyDescent="0.3">
      <c r="A25" s="5">
        <v>6775888955</v>
      </c>
      <c r="B25" s="15">
        <v>55426</v>
      </c>
    </row>
    <row r="26" spans="1:2" x14ac:dyDescent="0.3">
      <c r="A26" s="5">
        <v>6962181067</v>
      </c>
      <c r="B26" s="15">
        <v>61443</v>
      </c>
    </row>
    <row r="27" spans="1:2" x14ac:dyDescent="0.3">
      <c r="A27" s="5">
        <v>7007744171</v>
      </c>
      <c r="B27" s="15">
        <v>66144</v>
      </c>
    </row>
    <row r="28" spans="1:2" x14ac:dyDescent="0.3">
      <c r="A28" s="5">
        <v>7086361926</v>
      </c>
      <c r="B28" s="15">
        <v>79557</v>
      </c>
    </row>
    <row r="29" spans="1:2" x14ac:dyDescent="0.3">
      <c r="A29" s="5">
        <v>8053475328</v>
      </c>
      <c r="B29" s="15">
        <v>91320</v>
      </c>
    </row>
    <row r="30" spans="1:2" x14ac:dyDescent="0.3">
      <c r="A30" s="5">
        <v>8253242879</v>
      </c>
      <c r="B30" s="15">
        <v>33972</v>
      </c>
    </row>
    <row r="31" spans="1:2" x14ac:dyDescent="0.3">
      <c r="A31" s="5">
        <v>8378563200</v>
      </c>
      <c r="B31" s="15">
        <v>106534</v>
      </c>
    </row>
    <row r="32" spans="1:2" x14ac:dyDescent="0.3">
      <c r="A32" s="5">
        <v>8583815059</v>
      </c>
      <c r="B32" s="15">
        <v>84693</v>
      </c>
    </row>
    <row r="33" spans="1:2" x14ac:dyDescent="0.3">
      <c r="A33" s="5">
        <v>8792009665</v>
      </c>
      <c r="B33" s="15">
        <v>56907</v>
      </c>
    </row>
    <row r="34" spans="1:2" x14ac:dyDescent="0.3">
      <c r="A34" s="5">
        <v>8877689391</v>
      </c>
      <c r="B34" s="15">
        <v>106028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4"/>
  <sheetViews>
    <sheetView workbookViewId="0">
      <selection activeCell="N2" sqref="N2"/>
    </sheetView>
  </sheetViews>
  <sheetFormatPr defaultRowHeight="14.4" x14ac:dyDescent="0.3"/>
  <cols>
    <col min="1" max="1" width="11" bestFit="1" customWidth="1"/>
    <col min="2" max="3" width="24.5546875" bestFit="1" customWidth="1"/>
    <col min="4" max="4" width="22.6640625" bestFit="1" customWidth="1"/>
  </cols>
  <sheetData>
    <row r="1" spans="1:4" x14ac:dyDescent="0.3">
      <c r="A1" s="4" t="s">
        <v>42</v>
      </c>
      <c r="B1" s="14" t="s">
        <v>59</v>
      </c>
      <c r="C1" s="14" t="s">
        <v>60</v>
      </c>
      <c r="D1" s="14" t="s">
        <v>58</v>
      </c>
    </row>
    <row r="2" spans="1:4" x14ac:dyDescent="0.3">
      <c r="A2" s="5">
        <v>1503960366</v>
      </c>
      <c r="B2" s="15">
        <v>6818</v>
      </c>
      <c r="C2" s="15">
        <v>594</v>
      </c>
      <c r="D2" s="15">
        <v>1200</v>
      </c>
    </row>
    <row r="3" spans="1:4" x14ac:dyDescent="0.3">
      <c r="A3" s="5">
        <v>1624580081</v>
      </c>
      <c r="B3" s="15">
        <v>4758</v>
      </c>
      <c r="C3" s="15">
        <v>180</v>
      </c>
      <c r="D3" s="15">
        <v>269</v>
      </c>
    </row>
    <row r="4" spans="1:4" x14ac:dyDescent="0.3">
      <c r="A4" s="5">
        <v>1644430081</v>
      </c>
      <c r="B4" s="15">
        <v>5354</v>
      </c>
      <c r="C4" s="15">
        <v>641</v>
      </c>
      <c r="D4" s="15">
        <v>287</v>
      </c>
    </row>
    <row r="5" spans="1:4" x14ac:dyDescent="0.3">
      <c r="A5" s="5">
        <v>1844505072</v>
      </c>
      <c r="B5" s="15">
        <v>3579</v>
      </c>
      <c r="C5" s="15">
        <v>40</v>
      </c>
      <c r="D5" s="15">
        <v>4</v>
      </c>
    </row>
    <row r="6" spans="1:4" x14ac:dyDescent="0.3">
      <c r="A6" s="5">
        <v>1927972279</v>
      </c>
      <c r="B6" s="15">
        <v>1196</v>
      </c>
      <c r="C6" s="15">
        <v>24</v>
      </c>
      <c r="D6" s="15">
        <v>41</v>
      </c>
    </row>
    <row r="7" spans="1:4" x14ac:dyDescent="0.3">
      <c r="A7" s="5">
        <v>2022484408</v>
      </c>
      <c r="B7" s="15">
        <v>7981</v>
      </c>
      <c r="C7" s="15">
        <v>600</v>
      </c>
      <c r="D7" s="15">
        <v>1125</v>
      </c>
    </row>
    <row r="8" spans="1:4" x14ac:dyDescent="0.3">
      <c r="A8" s="5">
        <v>2026352035</v>
      </c>
      <c r="B8" s="15">
        <v>7956</v>
      </c>
      <c r="C8" s="15">
        <v>8</v>
      </c>
      <c r="D8" s="15">
        <v>3</v>
      </c>
    </row>
    <row r="9" spans="1:4" x14ac:dyDescent="0.3">
      <c r="A9" s="5">
        <v>2320127002</v>
      </c>
      <c r="B9" s="15">
        <v>6144</v>
      </c>
      <c r="C9" s="15">
        <v>80</v>
      </c>
      <c r="D9" s="15">
        <v>42</v>
      </c>
    </row>
    <row r="10" spans="1:4" x14ac:dyDescent="0.3">
      <c r="A10" s="5">
        <v>2347167796</v>
      </c>
      <c r="B10" s="15">
        <v>4545</v>
      </c>
      <c r="C10" s="15">
        <v>370</v>
      </c>
      <c r="D10" s="15">
        <v>243</v>
      </c>
    </row>
    <row r="11" spans="1:4" x14ac:dyDescent="0.3">
      <c r="A11" s="5">
        <v>2873212765</v>
      </c>
      <c r="B11" s="15">
        <v>9548</v>
      </c>
      <c r="C11" s="15">
        <v>190</v>
      </c>
      <c r="D11" s="15">
        <v>437</v>
      </c>
    </row>
    <row r="12" spans="1:4" x14ac:dyDescent="0.3">
      <c r="A12" s="5">
        <v>3372868164</v>
      </c>
      <c r="B12" s="15">
        <v>6558</v>
      </c>
      <c r="C12" s="15">
        <v>82</v>
      </c>
      <c r="D12" s="15">
        <v>183</v>
      </c>
    </row>
    <row r="13" spans="1:4" x14ac:dyDescent="0.3">
      <c r="A13" s="5">
        <v>3977333714</v>
      </c>
      <c r="B13" s="15">
        <v>5243</v>
      </c>
      <c r="C13" s="15">
        <v>1838</v>
      </c>
      <c r="D13" s="15">
        <v>567</v>
      </c>
    </row>
    <row r="14" spans="1:4" x14ac:dyDescent="0.3">
      <c r="A14" s="5">
        <v>4020332650</v>
      </c>
      <c r="B14" s="15">
        <v>2385</v>
      </c>
      <c r="C14" s="15">
        <v>166</v>
      </c>
      <c r="D14" s="15">
        <v>161</v>
      </c>
    </row>
    <row r="15" spans="1:4" x14ac:dyDescent="0.3">
      <c r="A15" s="5">
        <v>4057192912</v>
      </c>
      <c r="B15" s="15">
        <v>412</v>
      </c>
      <c r="C15" s="15">
        <v>6</v>
      </c>
      <c r="D15" s="15">
        <v>3</v>
      </c>
    </row>
    <row r="16" spans="1:4" x14ac:dyDescent="0.3">
      <c r="A16" s="5">
        <v>4319703577</v>
      </c>
      <c r="B16" s="15">
        <v>7092</v>
      </c>
      <c r="C16" s="15">
        <v>382</v>
      </c>
      <c r="D16" s="15">
        <v>111</v>
      </c>
    </row>
    <row r="17" spans="1:4" x14ac:dyDescent="0.3">
      <c r="A17" s="5">
        <v>4388161847</v>
      </c>
      <c r="B17" s="15">
        <v>7110</v>
      </c>
      <c r="C17" s="15">
        <v>631</v>
      </c>
      <c r="D17" s="15">
        <v>718</v>
      </c>
    </row>
    <row r="18" spans="1:4" x14ac:dyDescent="0.3">
      <c r="A18" s="5">
        <v>4445114986</v>
      </c>
      <c r="B18" s="15">
        <v>6482</v>
      </c>
      <c r="C18" s="15">
        <v>54</v>
      </c>
      <c r="D18" s="15">
        <v>205</v>
      </c>
    </row>
    <row r="19" spans="1:4" x14ac:dyDescent="0.3">
      <c r="A19" s="5">
        <v>4558609924</v>
      </c>
      <c r="B19" s="15">
        <v>8834</v>
      </c>
      <c r="C19" s="15">
        <v>425</v>
      </c>
      <c r="D19" s="15">
        <v>322</v>
      </c>
    </row>
    <row r="20" spans="1:4" x14ac:dyDescent="0.3">
      <c r="A20" s="5">
        <v>4702921684</v>
      </c>
      <c r="B20" s="15">
        <v>7362</v>
      </c>
      <c r="C20" s="15">
        <v>807</v>
      </c>
      <c r="D20" s="15">
        <v>159</v>
      </c>
    </row>
    <row r="21" spans="1:4" x14ac:dyDescent="0.3">
      <c r="A21" s="5">
        <v>5553957443</v>
      </c>
      <c r="B21" s="15">
        <v>6392</v>
      </c>
      <c r="C21" s="15">
        <v>403</v>
      </c>
      <c r="D21" s="15">
        <v>726</v>
      </c>
    </row>
    <row r="22" spans="1:4" x14ac:dyDescent="0.3">
      <c r="A22" s="5">
        <v>5577150313</v>
      </c>
      <c r="B22" s="15">
        <v>4438</v>
      </c>
      <c r="C22" s="15">
        <v>895</v>
      </c>
      <c r="D22" s="15">
        <v>2620</v>
      </c>
    </row>
    <row r="23" spans="1:4" x14ac:dyDescent="0.3">
      <c r="A23" s="5">
        <v>6117666160</v>
      </c>
      <c r="B23" s="15">
        <v>8074</v>
      </c>
      <c r="C23" s="15">
        <v>57</v>
      </c>
      <c r="D23" s="15">
        <v>44</v>
      </c>
    </row>
    <row r="24" spans="1:4" x14ac:dyDescent="0.3">
      <c r="A24" s="5">
        <v>6290855005</v>
      </c>
      <c r="B24" s="15">
        <v>6596</v>
      </c>
      <c r="C24" s="15">
        <v>110</v>
      </c>
      <c r="D24" s="15">
        <v>80</v>
      </c>
    </row>
    <row r="25" spans="1:4" x14ac:dyDescent="0.3">
      <c r="A25" s="5">
        <v>6775888955</v>
      </c>
      <c r="B25" s="15">
        <v>1044</v>
      </c>
      <c r="C25" s="15">
        <v>385</v>
      </c>
      <c r="D25" s="15">
        <v>286</v>
      </c>
    </row>
    <row r="26" spans="1:4" x14ac:dyDescent="0.3">
      <c r="A26" s="5">
        <v>6962181067</v>
      </c>
      <c r="B26" s="15">
        <v>7620</v>
      </c>
      <c r="C26" s="15">
        <v>574</v>
      </c>
      <c r="D26" s="15">
        <v>707</v>
      </c>
    </row>
    <row r="27" spans="1:4" x14ac:dyDescent="0.3">
      <c r="A27" s="5">
        <v>7007744171</v>
      </c>
      <c r="B27" s="15">
        <v>7299</v>
      </c>
      <c r="C27" s="15">
        <v>423</v>
      </c>
      <c r="D27" s="15">
        <v>807</v>
      </c>
    </row>
    <row r="28" spans="1:4" x14ac:dyDescent="0.3">
      <c r="A28" s="5">
        <v>7086361926</v>
      </c>
      <c r="B28" s="15">
        <v>4459</v>
      </c>
      <c r="C28" s="15">
        <v>786</v>
      </c>
      <c r="D28" s="15">
        <v>1320</v>
      </c>
    </row>
    <row r="29" spans="1:4" x14ac:dyDescent="0.3">
      <c r="A29" s="5">
        <v>8053475328</v>
      </c>
      <c r="B29" s="15">
        <v>4680</v>
      </c>
      <c r="C29" s="15">
        <v>297</v>
      </c>
      <c r="D29" s="15">
        <v>2640</v>
      </c>
    </row>
    <row r="30" spans="1:4" x14ac:dyDescent="0.3">
      <c r="A30" s="5">
        <v>8253242879</v>
      </c>
      <c r="B30" s="15">
        <v>2221</v>
      </c>
      <c r="C30" s="15">
        <v>272</v>
      </c>
      <c r="D30" s="15">
        <v>390</v>
      </c>
    </row>
    <row r="31" spans="1:4" x14ac:dyDescent="0.3">
      <c r="A31" s="5">
        <v>8378563200</v>
      </c>
      <c r="B31" s="15">
        <v>4839</v>
      </c>
      <c r="C31" s="15">
        <v>318</v>
      </c>
      <c r="D31" s="15">
        <v>1819</v>
      </c>
    </row>
    <row r="32" spans="1:4" x14ac:dyDescent="0.3">
      <c r="A32" s="5">
        <v>8583815059</v>
      </c>
      <c r="B32" s="15">
        <v>4287</v>
      </c>
      <c r="C32" s="15">
        <v>688</v>
      </c>
      <c r="D32" s="15">
        <v>300</v>
      </c>
    </row>
    <row r="33" spans="1:4" x14ac:dyDescent="0.3">
      <c r="A33" s="5">
        <v>8792009665</v>
      </c>
      <c r="B33" s="15">
        <v>2662</v>
      </c>
      <c r="C33" s="15">
        <v>117</v>
      </c>
      <c r="D33" s="15">
        <v>28</v>
      </c>
    </row>
    <row r="34" spans="1:4" x14ac:dyDescent="0.3">
      <c r="A34" s="5">
        <v>8877689391</v>
      </c>
      <c r="B34" s="15">
        <v>7276</v>
      </c>
      <c r="C34" s="15">
        <v>308</v>
      </c>
      <c r="D34" s="15">
        <v>2048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2"/>
  <sheetViews>
    <sheetView zoomScale="64" workbookViewId="0">
      <selection activeCell="J29" sqref="J29"/>
    </sheetView>
  </sheetViews>
  <sheetFormatPr defaultRowHeight="14.4" x14ac:dyDescent="0.3"/>
  <cols>
    <col min="1" max="1" width="15.6640625" bestFit="1" customWidth="1"/>
    <col min="2" max="2" width="23.44140625" bestFit="1" customWidth="1"/>
    <col min="3" max="3" width="25.21875" bestFit="1" customWidth="1"/>
    <col min="4" max="4" width="16.33203125" bestFit="1" customWidth="1"/>
    <col min="5" max="5" width="14.109375" bestFit="1" customWidth="1"/>
    <col min="6" max="6" width="23.77734375" bestFit="1" customWidth="1"/>
    <col min="7" max="7" width="24.33203125" bestFit="1" customWidth="1"/>
    <col min="8" max="8" width="25.5546875" bestFit="1" customWidth="1"/>
    <col min="9" max="10" width="34.109375" bestFit="1" customWidth="1"/>
  </cols>
  <sheetData>
    <row r="1" spans="1:8" x14ac:dyDescent="0.3">
      <c r="A1" s="4" t="s">
        <v>61</v>
      </c>
      <c r="B1" s="4" t="s">
        <v>62</v>
      </c>
      <c r="C1" s="14" t="s">
        <v>63</v>
      </c>
      <c r="D1" s="10" t="s">
        <v>36</v>
      </c>
      <c r="E1" s="4" t="s">
        <v>40</v>
      </c>
      <c r="F1" s="4" t="s">
        <v>39</v>
      </c>
      <c r="G1" s="4" t="s">
        <v>38</v>
      </c>
      <c r="H1" s="14" t="s">
        <v>37</v>
      </c>
    </row>
    <row r="2" spans="1:8" x14ac:dyDescent="0.3">
      <c r="A2" s="5" t="s">
        <v>64</v>
      </c>
      <c r="B2" s="6">
        <v>33</v>
      </c>
      <c r="C2" s="15">
        <v>5.9827272485602991</v>
      </c>
      <c r="D2" s="11">
        <v>271816</v>
      </c>
      <c r="E2" s="6">
        <v>78893</v>
      </c>
      <c r="F2" s="6">
        <v>736</v>
      </c>
      <c r="G2" s="6">
        <v>259</v>
      </c>
      <c r="H2" s="15">
        <v>6567</v>
      </c>
    </row>
    <row r="3" spans="1:8" x14ac:dyDescent="0.3">
      <c r="A3" s="5" t="s">
        <v>65</v>
      </c>
      <c r="B3" s="6">
        <v>33</v>
      </c>
      <c r="C3" s="15">
        <v>5.1033333160660481</v>
      </c>
      <c r="D3" s="11">
        <v>237558</v>
      </c>
      <c r="E3" s="6">
        <v>75459</v>
      </c>
      <c r="F3" s="6">
        <v>671</v>
      </c>
      <c r="G3" s="6">
        <v>349</v>
      </c>
      <c r="H3" s="15">
        <v>5998</v>
      </c>
    </row>
    <row r="4" spans="1:8" x14ac:dyDescent="0.3">
      <c r="A4" s="5" t="s">
        <v>66</v>
      </c>
      <c r="B4" s="6">
        <v>33</v>
      </c>
      <c r="C4" s="15">
        <v>5.5993939624591302</v>
      </c>
      <c r="D4" s="11">
        <v>255538</v>
      </c>
      <c r="E4" s="6">
        <v>77761</v>
      </c>
      <c r="F4" s="6">
        <v>691</v>
      </c>
      <c r="G4" s="6">
        <v>409</v>
      </c>
      <c r="H4" s="15">
        <v>6633</v>
      </c>
    </row>
    <row r="5" spans="1:8" x14ac:dyDescent="0.3">
      <c r="A5" s="5" t="s">
        <v>67</v>
      </c>
      <c r="B5" s="6">
        <v>33</v>
      </c>
      <c r="C5" s="15">
        <v>5.2878787770415796</v>
      </c>
      <c r="D5" s="11">
        <v>248617</v>
      </c>
      <c r="E5" s="6">
        <v>77721</v>
      </c>
      <c r="F5" s="6">
        <v>633</v>
      </c>
      <c r="G5" s="6">
        <v>326</v>
      </c>
      <c r="H5" s="15">
        <v>7057</v>
      </c>
    </row>
    <row r="6" spans="1:8" x14ac:dyDescent="0.3">
      <c r="A6" s="5" t="s">
        <v>68</v>
      </c>
      <c r="B6" s="6">
        <v>32</v>
      </c>
      <c r="C6" s="15">
        <v>6.2915625174646248</v>
      </c>
      <c r="D6" s="11">
        <v>277733</v>
      </c>
      <c r="E6" s="6">
        <v>76574</v>
      </c>
      <c r="F6" s="6">
        <v>891</v>
      </c>
      <c r="G6" s="6">
        <v>484</v>
      </c>
      <c r="H6" s="15">
        <v>6202</v>
      </c>
    </row>
    <row r="7" spans="1:8" x14ac:dyDescent="0.3">
      <c r="A7" s="5" t="s">
        <v>69</v>
      </c>
      <c r="B7" s="6">
        <v>32</v>
      </c>
      <c r="C7" s="15">
        <v>4.5406249602674507</v>
      </c>
      <c r="D7" s="11">
        <v>205096</v>
      </c>
      <c r="E7" s="6">
        <v>71391</v>
      </c>
      <c r="F7" s="6">
        <v>605</v>
      </c>
      <c r="G7" s="6">
        <v>379</v>
      </c>
      <c r="H7" s="15">
        <v>5291</v>
      </c>
    </row>
    <row r="8" spans="1:8" x14ac:dyDescent="0.3">
      <c r="A8" s="5" t="s">
        <v>70</v>
      </c>
      <c r="B8" s="6">
        <v>32</v>
      </c>
      <c r="C8" s="15">
        <v>5.657812474993988</v>
      </c>
      <c r="D8" s="11">
        <v>252703</v>
      </c>
      <c r="E8" s="6">
        <v>74668</v>
      </c>
      <c r="F8" s="6">
        <v>781</v>
      </c>
      <c r="G8" s="6">
        <v>516</v>
      </c>
      <c r="H8" s="15">
        <v>6025</v>
      </c>
    </row>
    <row r="9" spans="1:8" x14ac:dyDescent="0.3">
      <c r="A9" s="5" t="s">
        <v>71</v>
      </c>
      <c r="B9" s="6">
        <v>32</v>
      </c>
      <c r="C9" s="15">
        <v>5.8718749247491324</v>
      </c>
      <c r="D9" s="11">
        <v>257557</v>
      </c>
      <c r="E9" s="6">
        <v>75491</v>
      </c>
      <c r="F9" s="6">
        <v>767</v>
      </c>
      <c r="G9" s="6">
        <v>441</v>
      </c>
      <c r="H9" s="15">
        <v>6461</v>
      </c>
    </row>
    <row r="10" spans="1:8" x14ac:dyDescent="0.3">
      <c r="A10" s="5" t="s">
        <v>72</v>
      </c>
      <c r="B10" s="6">
        <v>32</v>
      </c>
      <c r="C10" s="15">
        <v>5.9503125439514415</v>
      </c>
      <c r="D10" s="11">
        <v>261215</v>
      </c>
      <c r="E10" s="6">
        <v>76647</v>
      </c>
      <c r="F10" s="6">
        <v>774</v>
      </c>
      <c r="G10" s="6">
        <v>600</v>
      </c>
      <c r="H10" s="15">
        <v>6515</v>
      </c>
    </row>
    <row r="11" spans="1:8" x14ac:dyDescent="0.3">
      <c r="A11" s="5" t="s">
        <v>73</v>
      </c>
      <c r="B11" s="6">
        <v>32</v>
      </c>
      <c r="C11" s="15">
        <v>6.030000067315993</v>
      </c>
      <c r="D11" s="11">
        <v>263795</v>
      </c>
      <c r="E11" s="6">
        <v>77500</v>
      </c>
      <c r="F11" s="6">
        <v>859</v>
      </c>
      <c r="G11" s="6">
        <v>478</v>
      </c>
      <c r="H11" s="15">
        <v>5845</v>
      </c>
    </row>
    <row r="12" spans="1:8" x14ac:dyDescent="0.3">
      <c r="A12" s="5" t="s">
        <v>74</v>
      </c>
      <c r="B12" s="6">
        <v>32</v>
      </c>
      <c r="C12" s="15">
        <v>5.3278124725911784</v>
      </c>
      <c r="D12" s="11">
        <v>238284</v>
      </c>
      <c r="E12" s="6">
        <v>74485</v>
      </c>
      <c r="F12" s="6">
        <v>782</v>
      </c>
      <c r="G12" s="6">
        <v>424</v>
      </c>
      <c r="H12" s="15">
        <v>6257</v>
      </c>
    </row>
    <row r="13" spans="1:8" x14ac:dyDescent="0.3">
      <c r="A13" s="5" t="s">
        <v>75</v>
      </c>
      <c r="B13" s="6">
        <v>32</v>
      </c>
      <c r="C13" s="15">
        <v>5.8412500396370906</v>
      </c>
      <c r="D13" s="11">
        <v>267124</v>
      </c>
      <c r="E13" s="6">
        <v>76709</v>
      </c>
      <c r="F13" s="6">
        <v>601</v>
      </c>
      <c r="G13" s="6">
        <v>481</v>
      </c>
      <c r="H13" s="15">
        <v>7453</v>
      </c>
    </row>
    <row r="14" spans="1:8" x14ac:dyDescent="0.3">
      <c r="A14" s="5" t="s">
        <v>76</v>
      </c>
      <c r="B14" s="6">
        <v>32</v>
      </c>
      <c r="C14" s="15">
        <v>5.4675000272691285</v>
      </c>
      <c r="D14" s="11">
        <v>236621</v>
      </c>
      <c r="E14" s="6">
        <v>73326</v>
      </c>
      <c r="F14" s="6">
        <v>673</v>
      </c>
      <c r="G14" s="6">
        <v>439</v>
      </c>
      <c r="H14" s="15">
        <v>5962</v>
      </c>
    </row>
    <row r="15" spans="1:8" x14ac:dyDescent="0.3">
      <c r="A15" s="5" t="s">
        <v>77</v>
      </c>
      <c r="B15" s="6">
        <v>32</v>
      </c>
      <c r="C15" s="15">
        <v>5.6328125181607911</v>
      </c>
      <c r="D15" s="11">
        <v>253849</v>
      </c>
      <c r="E15" s="6">
        <v>75186</v>
      </c>
      <c r="F15" s="6">
        <v>909</v>
      </c>
      <c r="G15" s="6">
        <v>364</v>
      </c>
      <c r="H15" s="15">
        <v>6172</v>
      </c>
    </row>
    <row r="16" spans="1:8" x14ac:dyDescent="0.3">
      <c r="A16" s="5" t="s">
        <v>78</v>
      </c>
      <c r="B16" s="6">
        <v>32</v>
      </c>
      <c r="C16" s="15">
        <v>5.5346875265240651</v>
      </c>
      <c r="D16" s="11">
        <v>250688</v>
      </c>
      <c r="E16" s="6">
        <v>74604</v>
      </c>
      <c r="F16" s="6">
        <v>634</v>
      </c>
      <c r="G16" s="6">
        <v>564</v>
      </c>
      <c r="H16" s="15">
        <v>6408</v>
      </c>
    </row>
    <row r="17" spans="1:8" x14ac:dyDescent="0.3">
      <c r="A17" s="5" t="s">
        <v>79</v>
      </c>
      <c r="B17" s="6">
        <v>32</v>
      </c>
      <c r="C17" s="15">
        <v>5.9153124988079089</v>
      </c>
      <c r="D17" s="11">
        <v>258516</v>
      </c>
      <c r="E17" s="6">
        <v>74514</v>
      </c>
      <c r="F17" s="6">
        <v>757</v>
      </c>
      <c r="G17" s="6">
        <v>345</v>
      </c>
      <c r="H17" s="15">
        <v>6322</v>
      </c>
    </row>
    <row r="18" spans="1:8" x14ac:dyDescent="0.3">
      <c r="A18" s="5" t="s">
        <v>80</v>
      </c>
      <c r="B18" s="6">
        <v>32</v>
      </c>
      <c r="C18" s="15">
        <v>5.3615625165402907</v>
      </c>
      <c r="D18" s="11">
        <v>242996</v>
      </c>
      <c r="E18" s="6">
        <v>74114</v>
      </c>
      <c r="F18" s="6">
        <v>575</v>
      </c>
      <c r="G18" s="6">
        <v>378</v>
      </c>
      <c r="H18" s="15">
        <v>6694</v>
      </c>
    </row>
    <row r="19" spans="1:8" x14ac:dyDescent="0.3">
      <c r="A19" s="5" t="s">
        <v>81</v>
      </c>
      <c r="B19" s="6">
        <v>32</v>
      </c>
      <c r="C19" s="15">
        <v>5.1812499882071306</v>
      </c>
      <c r="D19" s="11">
        <v>234289</v>
      </c>
      <c r="E19" s="6">
        <v>72722</v>
      </c>
      <c r="F19" s="6">
        <v>520</v>
      </c>
      <c r="G19" s="6">
        <v>448</v>
      </c>
      <c r="H19" s="15">
        <v>6559</v>
      </c>
    </row>
    <row r="20" spans="1:8" x14ac:dyDescent="0.3">
      <c r="A20" s="5" t="s">
        <v>82</v>
      </c>
      <c r="B20" s="6">
        <v>31</v>
      </c>
      <c r="C20" s="15">
        <v>6.1006451037622274</v>
      </c>
      <c r="D20" s="11">
        <v>258726</v>
      </c>
      <c r="E20" s="6">
        <v>73592</v>
      </c>
      <c r="F20" s="6">
        <v>628</v>
      </c>
      <c r="G20" s="6">
        <v>513</v>
      </c>
      <c r="H20" s="15">
        <v>6775</v>
      </c>
    </row>
    <row r="21" spans="1:8" x14ac:dyDescent="0.3">
      <c r="A21" s="5" t="s">
        <v>83</v>
      </c>
      <c r="B21" s="6">
        <v>30</v>
      </c>
      <c r="C21" s="15">
        <v>4.9749999940395355</v>
      </c>
      <c r="D21" s="11">
        <v>206870</v>
      </c>
      <c r="E21" s="6">
        <v>66913</v>
      </c>
      <c r="F21" s="6">
        <v>679</v>
      </c>
      <c r="G21" s="6">
        <v>471</v>
      </c>
      <c r="H21" s="15">
        <v>4808</v>
      </c>
    </row>
    <row r="22" spans="1:8" x14ac:dyDescent="0.3">
      <c r="A22" s="5" t="s">
        <v>84</v>
      </c>
      <c r="B22" s="6">
        <v>29</v>
      </c>
      <c r="C22" s="15">
        <v>4.9672413643064184</v>
      </c>
      <c r="D22" s="11">
        <v>204434</v>
      </c>
      <c r="E22" s="6">
        <v>65988</v>
      </c>
      <c r="F22" s="6">
        <v>466</v>
      </c>
      <c r="G22" s="6">
        <v>382</v>
      </c>
      <c r="H22" s="15">
        <v>5418</v>
      </c>
    </row>
    <row r="23" spans="1:8" x14ac:dyDescent="0.3">
      <c r="A23" s="5" t="s">
        <v>85</v>
      </c>
      <c r="B23" s="6">
        <v>29</v>
      </c>
      <c r="C23" s="15">
        <v>6.0944827448833614</v>
      </c>
      <c r="D23" s="11">
        <v>248203</v>
      </c>
      <c r="E23" s="6">
        <v>71163</v>
      </c>
      <c r="F23" s="6">
        <v>723</v>
      </c>
      <c r="G23" s="6">
        <v>430</v>
      </c>
      <c r="H23" s="15">
        <v>5897</v>
      </c>
    </row>
    <row r="24" spans="1:8" x14ac:dyDescent="0.3">
      <c r="A24" s="5" t="s">
        <v>86</v>
      </c>
      <c r="B24" s="6">
        <v>29</v>
      </c>
      <c r="C24" s="15">
        <v>4.9403447919878456</v>
      </c>
      <c r="D24" s="11">
        <v>196149</v>
      </c>
      <c r="E24" s="6">
        <v>66211</v>
      </c>
      <c r="F24" s="6">
        <v>405</v>
      </c>
      <c r="G24" s="6">
        <v>323</v>
      </c>
      <c r="H24" s="15">
        <v>5214</v>
      </c>
    </row>
    <row r="25" spans="1:8" x14ac:dyDescent="0.3">
      <c r="A25" s="5" t="s">
        <v>87</v>
      </c>
      <c r="B25" s="6">
        <v>29</v>
      </c>
      <c r="C25" s="15">
        <v>6.2165517437046933</v>
      </c>
      <c r="D25" s="11">
        <v>253200</v>
      </c>
      <c r="E25" s="6">
        <v>70037</v>
      </c>
      <c r="F25" s="6">
        <v>640</v>
      </c>
      <c r="G25" s="6">
        <v>448</v>
      </c>
      <c r="H25" s="15">
        <v>6010</v>
      </c>
    </row>
    <row r="26" spans="1:8" x14ac:dyDescent="0.3">
      <c r="A26" s="5" t="s">
        <v>88</v>
      </c>
      <c r="B26" s="6">
        <v>29</v>
      </c>
      <c r="C26" s="15">
        <v>5.4572413758342639</v>
      </c>
      <c r="D26" s="11">
        <v>217287</v>
      </c>
      <c r="E26" s="6">
        <v>68877</v>
      </c>
      <c r="F26" s="6">
        <v>592</v>
      </c>
      <c r="G26" s="6">
        <v>328</v>
      </c>
      <c r="H26" s="15">
        <v>5856</v>
      </c>
    </row>
    <row r="27" spans="1:8" x14ac:dyDescent="0.3">
      <c r="A27" s="5" t="s">
        <v>89</v>
      </c>
      <c r="B27" s="6">
        <v>29</v>
      </c>
      <c r="C27" s="15">
        <v>5.1244827714459618</v>
      </c>
      <c r="D27" s="11">
        <v>207386</v>
      </c>
      <c r="E27" s="6">
        <v>65141</v>
      </c>
      <c r="F27" s="6">
        <v>598</v>
      </c>
      <c r="G27" s="6">
        <v>407</v>
      </c>
      <c r="H27" s="15">
        <v>5256</v>
      </c>
    </row>
    <row r="28" spans="1:8" x14ac:dyDescent="0.3">
      <c r="A28" s="5" t="s">
        <v>90</v>
      </c>
      <c r="B28" s="6">
        <v>27</v>
      </c>
      <c r="C28" s="15">
        <v>5.1399999812797281</v>
      </c>
      <c r="D28" s="11">
        <v>190334</v>
      </c>
      <c r="E28" s="6">
        <v>62193</v>
      </c>
      <c r="F28" s="6">
        <v>461</v>
      </c>
      <c r="G28" s="6">
        <v>469</v>
      </c>
      <c r="H28" s="15">
        <v>4990</v>
      </c>
    </row>
    <row r="29" spans="1:8" x14ac:dyDescent="0.3">
      <c r="A29" s="5" t="s">
        <v>91</v>
      </c>
      <c r="B29" s="6">
        <v>27</v>
      </c>
      <c r="C29" s="15">
        <v>5.9629629585478066</v>
      </c>
      <c r="D29" s="11">
        <v>222718</v>
      </c>
      <c r="E29" s="6">
        <v>63063</v>
      </c>
      <c r="F29" s="6">
        <v>617</v>
      </c>
      <c r="G29" s="6">
        <v>418</v>
      </c>
      <c r="H29" s="15">
        <v>5432</v>
      </c>
    </row>
    <row r="30" spans="1:8" x14ac:dyDescent="0.3">
      <c r="A30" s="5" t="s">
        <v>92</v>
      </c>
      <c r="B30" s="6">
        <v>26</v>
      </c>
      <c r="C30" s="15">
        <v>5.6661537530330515</v>
      </c>
      <c r="D30" s="11">
        <v>206737</v>
      </c>
      <c r="E30" s="6">
        <v>57963</v>
      </c>
      <c r="F30" s="6">
        <v>629</v>
      </c>
      <c r="G30" s="6">
        <v>485</v>
      </c>
      <c r="H30" s="15">
        <v>4663</v>
      </c>
    </row>
    <row r="31" spans="1:8" x14ac:dyDescent="0.3">
      <c r="A31" s="5" t="s">
        <v>93</v>
      </c>
      <c r="B31" s="6">
        <v>24</v>
      </c>
      <c r="C31" s="15">
        <v>5.4945833086967468</v>
      </c>
      <c r="D31" s="11">
        <v>180468</v>
      </c>
      <c r="E31" s="6">
        <v>52562</v>
      </c>
      <c r="F31" s="6">
        <v>510</v>
      </c>
      <c r="G31" s="6">
        <v>348</v>
      </c>
      <c r="H31" s="15">
        <v>4429</v>
      </c>
    </row>
    <row r="32" spans="1:8" x14ac:dyDescent="0.3">
      <c r="A32" s="5" t="s">
        <v>94</v>
      </c>
      <c r="B32" s="6">
        <v>21</v>
      </c>
      <c r="C32" s="15">
        <v>2.4433333211179296</v>
      </c>
      <c r="D32" s="11">
        <v>73129</v>
      </c>
      <c r="E32" s="6">
        <v>23925</v>
      </c>
      <c r="F32" s="6">
        <v>88</v>
      </c>
      <c r="G32" s="6">
        <v>45</v>
      </c>
      <c r="H32" s="15">
        <v>2075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 </vt:lpstr>
      <vt:lpstr>Activity Date</vt:lpstr>
      <vt:lpstr>Distance traveler</vt:lpstr>
      <vt:lpstr>Total Steps</vt:lpstr>
      <vt:lpstr>Total Calories </vt:lpstr>
      <vt:lpstr>total Minutes data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 Thakur</cp:lastModifiedBy>
  <dcterms:created xsi:type="dcterms:W3CDTF">2024-05-03T13:32:04Z</dcterms:created>
  <dcterms:modified xsi:type="dcterms:W3CDTF">2024-05-03T13:40:04Z</dcterms:modified>
</cp:coreProperties>
</file>